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gniconData\CCCViewerData\cccviewer_measure\2016-02-19_CCC\"/>
    </mc:Choice>
  </mc:AlternateContent>
  <bookViews>
    <workbookView xWindow="0" yWindow="0" windowWidth="28800" windowHeight="14100" activeTab="2"/>
  </bookViews>
  <sheets>
    <sheet name="160219_001_1132_Results" sheetId="1" r:id="rId1"/>
    <sheet name="Chart1" sheetId="2" r:id="rId2"/>
    <sheet name="Chart2" sheetId="4" r:id="rId3"/>
  </sheets>
  <calcPr calcId="0"/>
</workbook>
</file>

<file path=xl/calcChain.xml><?xml version="1.0" encoding="utf-8"?>
<calcChain xmlns="http://schemas.openxmlformats.org/spreadsheetml/2006/main">
  <c r="M210" i="1" l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61" i="1"/>
  <c r="Q60" i="1" l="1"/>
</calcChain>
</file>

<file path=xl/sharedStrings.xml><?xml version="1.0" encoding="utf-8"?>
<sst xmlns="http://schemas.openxmlformats.org/spreadsheetml/2006/main" count="81" uniqueCount="71">
  <si>
    <t xml:space="preserve">start date: </t>
  </si>
  <si>
    <t xml:space="preserve">start time: </t>
  </si>
  <si>
    <t>11.32.39</t>
  </si>
  <si>
    <t xml:space="preserve">stop date: </t>
  </si>
  <si>
    <t xml:space="preserve">stop time: </t>
  </si>
  <si>
    <t>12.07.52</t>
  </si>
  <si>
    <t>com rel. humid (%):</t>
  </si>
  <si>
    <t>com temp (ｰC):</t>
  </si>
  <si>
    <t>cn temp (ｰC):</t>
  </si>
  <si>
    <t>nv temp (ｰC):</t>
  </si>
  <si>
    <t xml:space="preserve">remarks: </t>
  </si>
  <si>
    <t xml:space="preserve">R1 Info: </t>
  </si>
  <si>
    <t>QHR(1.290640350E+4)</t>
  </si>
  <si>
    <t xml:space="preserve">R2 Info: </t>
  </si>
  <si>
    <t>1445(1.000000000E+4)</t>
  </si>
  <si>
    <t xml:space="preserve">data filepath: </t>
  </si>
  <si>
    <t>C:\MagniconData\CCCViewerData\cccviewer_measure\2016-02-19_CCC\160219_001_1132.txt</t>
  </si>
  <si>
    <t xml:space="preserve">config filepath: </t>
  </si>
  <si>
    <t>C:\MagniconData\CCCViewerData\cccviewer_measure\2016-02-19_CCC\160219_001_1132_cccdrive.cfg</t>
  </si>
  <si>
    <t>setup_file_path</t>
  </si>
  <si>
    <t>C:\MagniconData\SQUIDViewerData\Saved Setups\Newest.stp</t>
  </si>
  <si>
    <t xml:space="preserve">time base (Hz): </t>
  </si>
  <si>
    <t>integration time (time base multiples):</t>
  </si>
  <si>
    <t xml:space="preserve">number of samples per half cycle: </t>
  </si>
  <si>
    <t xml:space="preserve">ignored first samples: </t>
  </si>
  <si>
    <t xml:space="preserve">ignored last samples: </t>
  </si>
  <si>
    <t xml:space="preserve">amplifier gain: </t>
  </si>
  <si>
    <t xml:space="preserve">delta N1/NA (mTurns): </t>
  </si>
  <si>
    <t xml:space="preserve">delta (I2*R2) (V): </t>
  </si>
  <si>
    <t>N1:</t>
  </si>
  <si>
    <t>N2:</t>
  </si>
  <si>
    <t>Mode:</t>
  </si>
  <si>
    <t>FLL</t>
  </si>
  <si>
    <t>Rf Amp::</t>
  </si>
  <si>
    <t>OFF</t>
  </si>
  <si>
    <t>Amp Gain:</t>
  </si>
  <si>
    <t>PLUS</t>
  </si>
  <si>
    <t>Rf FLL:</t>
  </si>
  <si>
    <t>11.0 kOhm</t>
  </si>
  <si>
    <t>SQUID Gain:</t>
  </si>
  <si>
    <t>NEG</t>
  </si>
  <si>
    <t>I1 Range:</t>
  </si>
  <si>
    <t>300uA</t>
  </si>
  <si>
    <t>I1 Amplitude:</t>
  </si>
  <si>
    <t>feedin Polarity:</t>
  </si>
  <si>
    <t>POS</t>
  </si>
  <si>
    <t>I1 SQUID feedIn (ON/OFF):</t>
  </si>
  <si>
    <t>I1 SQUID feedin:</t>
  </si>
  <si>
    <t>-37.0dB</t>
  </si>
  <si>
    <t>I2 Range:</t>
  </si>
  <si>
    <t>I2 Amplitude:</t>
  </si>
  <si>
    <t>I2 SQUID feedIn (ON/OFF):</t>
  </si>
  <si>
    <t>ON</t>
  </si>
  <si>
    <t>I2 SQUID feedin:</t>
  </si>
  <si>
    <t>-52.0dB</t>
  </si>
  <si>
    <t>Screen (+):</t>
  </si>
  <si>
    <t>Screen (-):</t>
  </si>
  <si>
    <t>Screen Amplitude:</t>
  </si>
  <si>
    <t>Results</t>
  </si>
  <si>
    <t>Standard Pressure Correction:</t>
  </si>
  <si>
    <t>NO</t>
  </si>
  <si>
    <t>Res(ppm)</t>
  </si>
  <si>
    <t>Ave Res(ppm)</t>
  </si>
  <si>
    <t>stddrtN-1(ppm)</t>
  </si>
  <si>
    <t>resistance(ohm)</t>
  </si>
  <si>
    <t>#points</t>
  </si>
  <si>
    <t>bvd(V)</t>
  </si>
  <si>
    <t>bvdmean(V)</t>
  </si>
  <si>
    <t>stddrtN-1(V)</t>
  </si>
  <si>
    <t>NaN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</si>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</sst>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'160219_001_1132_Results'!$E$56:$E$264</c:f>
              <c:numCache>
                <c:formatCode>0.00E+00</c:formatCode>
                <c:ptCount val="209"/>
                <c:pt idx="0">
                  <c:v>31.806940000000001</c:v>
                </c:pt>
                <c:pt idx="1">
                  <c:v>31.815020000000001</c:v>
                </c:pt>
                <c:pt idx="2">
                  <c:v>31.776620000000001</c:v>
                </c:pt>
                <c:pt idx="3">
                  <c:v>31.807659999999998</c:v>
                </c:pt>
                <c:pt idx="4">
                  <c:v>31.800540000000002</c:v>
                </c:pt>
                <c:pt idx="5">
                  <c:v>31.786940000000001</c:v>
                </c:pt>
                <c:pt idx="6">
                  <c:v>31.795020000000001</c:v>
                </c:pt>
                <c:pt idx="7">
                  <c:v>31.804939999999998</c:v>
                </c:pt>
                <c:pt idx="8">
                  <c:v>31.798539999999999</c:v>
                </c:pt>
                <c:pt idx="9">
                  <c:v>31.798380000000002</c:v>
                </c:pt>
                <c:pt idx="10">
                  <c:v>31.806940000000001</c:v>
                </c:pt>
                <c:pt idx="11">
                  <c:v>31.79982</c:v>
                </c:pt>
                <c:pt idx="12">
                  <c:v>31.805420000000002</c:v>
                </c:pt>
                <c:pt idx="13">
                  <c:v>31.806619999999999</c:v>
                </c:pt>
                <c:pt idx="14">
                  <c:v>31.805579999999999</c:v>
                </c:pt>
                <c:pt idx="15">
                  <c:v>31.800540000000002</c:v>
                </c:pt>
                <c:pt idx="16">
                  <c:v>31.8019</c:v>
                </c:pt>
                <c:pt idx="17">
                  <c:v>31.801739999999999</c:v>
                </c:pt>
                <c:pt idx="18">
                  <c:v>31.802379999999999</c:v>
                </c:pt>
                <c:pt idx="19">
                  <c:v>31.79862</c:v>
                </c:pt>
                <c:pt idx="20">
                  <c:v>31.79918</c:v>
                </c:pt>
                <c:pt idx="21">
                  <c:v>31.8063</c:v>
                </c:pt>
                <c:pt idx="22">
                  <c:v>31.79974</c:v>
                </c:pt>
                <c:pt idx="23">
                  <c:v>31.801819999999999</c:v>
                </c:pt>
                <c:pt idx="24">
                  <c:v>31.810860000000002</c:v>
                </c:pt>
                <c:pt idx="25">
                  <c:v>31.795339999999999</c:v>
                </c:pt>
                <c:pt idx="26">
                  <c:v>31.796620000000001</c:v>
                </c:pt>
                <c:pt idx="27">
                  <c:v>31.805340000000001</c:v>
                </c:pt>
                <c:pt idx="28">
                  <c:v>31.796140000000001</c:v>
                </c:pt>
                <c:pt idx="29">
                  <c:v>31.80622</c:v>
                </c:pt>
                <c:pt idx="30">
                  <c:v>31.802060000000001</c:v>
                </c:pt>
                <c:pt idx="31">
                  <c:v>31.799579999999999</c:v>
                </c:pt>
                <c:pt idx="32">
                  <c:v>31.8019</c:v>
                </c:pt>
                <c:pt idx="33">
                  <c:v>31.79494</c:v>
                </c:pt>
                <c:pt idx="34">
                  <c:v>31.814060000000001</c:v>
                </c:pt>
                <c:pt idx="35">
                  <c:v>31.816459999999999</c:v>
                </c:pt>
                <c:pt idx="36">
                  <c:v>31.807659999999998</c:v>
                </c:pt>
                <c:pt idx="37">
                  <c:v>31.804539999999999</c:v>
                </c:pt>
                <c:pt idx="38">
                  <c:v>31.80078</c:v>
                </c:pt>
                <c:pt idx="39">
                  <c:v>31.8003</c:v>
                </c:pt>
                <c:pt idx="40">
                  <c:v>31.803100000000001</c:v>
                </c:pt>
                <c:pt idx="41">
                  <c:v>31.802379999999999</c:v>
                </c:pt>
                <c:pt idx="42">
                  <c:v>31.804939999999998</c:v>
                </c:pt>
                <c:pt idx="43">
                  <c:v>31.812860000000001</c:v>
                </c:pt>
                <c:pt idx="44">
                  <c:v>31.793019999999999</c:v>
                </c:pt>
                <c:pt idx="45">
                  <c:v>31.803100000000001</c:v>
                </c:pt>
                <c:pt idx="46">
                  <c:v>31.79766</c:v>
                </c:pt>
                <c:pt idx="47">
                  <c:v>31.807980000000001</c:v>
                </c:pt>
                <c:pt idx="48">
                  <c:v>31.79702</c:v>
                </c:pt>
                <c:pt idx="49">
                  <c:v>31.806539999999998</c:v>
                </c:pt>
                <c:pt idx="50">
                  <c:v>31.790620000000001</c:v>
                </c:pt>
                <c:pt idx="51">
                  <c:v>31.799099999999999</c:v>
                </c:pt>
                <c:pt idx="52">
                  <c:v>31.798300000000001</c:v>
                </c:pt>
                <c:pt idx="53">
                  <c:v>31.80566</c:v>
                </c:pt>
                <c:pt idx="54">
                  <c:v>31.799900000000001</c:v>
                </c:pt>
                <c:pt idx="55">
                  <c:v>31.808299999999999</c:v>
                </c:pt>
                <c:pt idx="56">
                  <c:v>31.798860000000001</c:v>
                </c:pt>
                <c:pt idx="57">
                  <c:v>31.801739999999999</c:v>
                </c:pt>
                <c:pt idx="58">
                  <c:v>31.795580000000001</c:v>
                </c:pt>
                <c:pt idx="59">
                  <c:v>31.80246</c:v>
                </c:pt>
                <c:pt idx="60">
                  <c:v>31.798300000000001</c:v>
                </c:pt>
                <c:pt idx="61">
                  <c:v>31.798380000000002</c:v>
                </c:pt>
                <c:pt idx="62">
                  <c:v>31.798539999999999</c:v>
                </c:pt>
                <c:pt idx="63">
                  <c:v>31.802620000000001</c:v>
                </c:pt>
                <c:pt idx="64">
                  <c:v>31.803339999999999</c:v>
                </c:pt>
                <c:pt idx="65">
                  <c:v>31.805579999999999</c:v>
                </c:pt>
                <c:pt idx="66">
                  <c:v>31.80246</c:v>
                </c:pt>
                <c:pt idx="67">
                  <c:v>31.785900000000002</c:v>
                </c:pt>
                <c:pt idx="68">
                  <c:v>31.799499999999998</c:v>
                </c:pt>
                <c:pt idx="69">
                  <c:v>31.795339999999999</c:v>
                </c:pt>
                <c:pt idx="70">
                  <c:v>31.79102</c:v>
                </c:pt>
                <c:pt idx="71">
                  <c:v>31.793659999999999</c:v>
                </c:pt>
                <c:pt idx="72">
                  <c:v>31.785260000000001</c:v>
                </c:pt>
                <c:pt idx="73">
                  <c:v>31.78134</c:v>
                </c:pt>
                <c:pt idx="74">
                  <c:v>31.788779999999999</c:v>
                </c:pt>
                <c:pt idx="75">
                  <c:v>31.775179999999999</c:v>
                </c:pt>
                <c:pt idx="76">
                  <c:v>31.775659999999998</c:v>
                </c:pt>
                <c:pt idx="77">
                  <c:v>31.763259999999999</c:v>
                </c:pt>
                <c:pt idx="78">
                  <c:v>31.757819999999999</c:v>
                </c:pt>
                <c:pt idx="79">
                  <c:v>31.741420000000002</c:v>
                </c:pt>
                <c:pt idx="80">
                  <c:v>31.732859999999999</c:v>
                </c:pt>
                <c:pt idx="81">
                  <c:v>31.710380000000001</c:v>
                </c:pt>
                <c:pt idx="82">
                  <c:v>31.689170000000001</c:v>
                </c:pt>
                <c:pt idx="83">
                  <c:v>31.64629</c:v>
                </c:pt>
                <c:pt idx="84">
                  <c:v>31.61205</c:v>
                </c:pt>
                <c:pt idx="85">
                  <c:v>31.570049999999998</c:v>
                </c:pt>
                <c:pt idx="86">
                  <c:v>31.508369999999999</c:v>
                </c:pt>
                <c:pt idx="87">
                  <c:v>31.442609999999998</c:v>
                </c:pt>
                <c:pt idx="88">
                  <c:v>31.3294</c:v>
                </c:pt>
                <c:pt idx="89">
                  <c:v>31.219159999999999</c:v>
                </c:pt>
                <c:pt idx="90">
                  <c:v>31.059950000000001</c:v>
                </c:pt>
                <c:pt idx="91">
                  <c:v>30.866990000000001</c:v>
                </c:pt>
                <c:pt idx="92">
                  <c:v>30.635459999999998</c:v>
                </c:pt>
                <c:pt idx="93">
                  <c:v>30.334569999999999</c:v>
                </c:pt>
                <c:pt idx="94">
                  <c:v>29.946000000000002</c:v>
                </c:pt>
                <c:pt idx="95">
                  <c:v>29.49399</c:v>
                </c:pt>
                <c:pt idx="96">
                  <c:v>28.940539999999999</c:v>
                </c:pt>
                <c:pt idx="97">
                  <c:v>28.301960000000001</c:v>
                </c:pt>
                <c:pt idx="98">
                  <c:v>27.478739999999998</c:v>
                </c:pt>
                <c:pt idx="99">
                  <c:v>26.48912</c:v>
                </c:pt>
                <c:pt idx="100">
                  <c:v>25.359970000000001</c:v>
                </c:pt>
                <c:pt idx="101">
                  <c:v>24.055070000000001</c:v>
                </c:pt>
                <c:pt idx="102">
                  <c:v>22.518329999999999</c:v>
                </c:pt>
                <c:pt idx="103">
                  <c:v>20.788630000000001</c:v>
                </c:pt>
                <c:pt idx="104">
                  <c:v>18.758849999999999</c:v>
                </c:pt>
                <c:pt idx="105">
                  <c:v>17.18197</c:v>
                </c:pt>
                <c:pt idx="106">
                  <c:v>16.891729999999999</c:v>
                </c:pt>
                <c:pt idx="107">
                  <c:v>16.85005</c:v>
                </c:pt>
                <c:pt idx="108">
                  <c:v>16.83653</c:v>
                </c:pt>
                <c:pt idx="109">
                  <c:v>16.834129999999998</c:v>
                </c:pt>
                <c:pt idx="110">
                  <c:v>16.894929999999999</c:v>
                </c:pt>
                <c:pt idx="111">
                  <c:v>16.867730000000002</c:v>
                </c:pt>
                <c:pt idx="112">
                  <c:v>16.861329999999999</c:v>
                </c:pt>
                <c:pt idx="113">
                  <c:v>17.485890000000001</c:v>
                </c:pt>
                <c:pt idx="114">
                  <c:v>19.119420000000002</c:v>
                </c:pt>
                <c:pt idx="115">
                  <c:v>19.95438</c:v>
                </c:pt>
                <c:pt idx="116">
                  <c:v>20.18974</c:v>
                </c:pt>
                <c:pt idx="117">
                  <c:v>20.268059999999998</c:v>
                </c:pt>
                <c:pt idx="118">
                  <c:v>20.222940000000001</c:v>
                </c:pt>
                <c:pt idx="119">
                  <c:v>20.21622</c:v>
                </c:pt>
                <c:pt idx="120">
                  <c:v>20.159659999999999</c:v>
                </c:pt>
                <c:pt idx="121">
                  <c:v>20.20166</c:v>
                </c:pt>
                <c:pt idx="122">
                  <c:v>20.191020000000002</c:v>
                </c:pt>
                <c:pt idx="123">
                  <c:v>20.15286</c:v>
                </c:pt>
                <c:pt idx="124">
                  <c:v>20.15814</c:v>
                </c:pt>
                <c:pt idx="125">
                  <c:v>20.195900000000002</c:v>
                </c:pt>
                <c:pt idx="126">
                  <c:v>20.205100000000002</c:v>
                </c:pt>
                <c:pt idx="127">
                  <c:v>20.15502</c:v>
                </c:pt>
                <c:pt idx="128">
                  <c:v>20.156379999999999</c:v>
                </c:pt>
                <c:pt idx="129">
                  <c:v>20.20966</c:v>
                </c:pt>
                <c:pt idx="130">
                  <c:v>20.211659999999998</c:v>
                </c:pt>
                <c:pt idx="131">
                  <c:v>20.250620000000001</c:v>
                </c:pt>
                <c:pt idx="132">
                  <c:v>20.160540000000001</c:v>
                </c:pt>
                <c:pt idx="133">
                  <c:v>20.171019999999999</c:v>
                </c:pt>
                <c:pt idx="134">
                  <c:v>20.187819999999999</c:v>
                </c:pt>
                <c:pt idx="135">
                  <c:v>20.2151</c:v>
                </c:pt>
                <c:pt idx="136">
                  <c:v>20.21518</c:v>
                </c:pt>
                <c:pt idx="137">
                  <c:v>20.210619999999999</c:v>
                </c:pt>
                <c:pt idx="138">
                  <c:v>20.172540000000001</c:v>
                </c:pt>
                <c:pt idx="139">
                  <c:v>20.189979999999998</c:v>
                </c:pt>
                <c:pt idx="140">
                  <c:v>20.198540000000001</c:v>
                </c:pt>
                <c:pt idx="141">
                  <c:v>20.202780000000001</c:v>
                </c:pt>
                <c:pt idx="142">
                  <c:v>20.144860000000001</c:v>
                </c:pt>
                <c:pt idx="143">
                  <c:v>20.137180000000001</c:v>
                </c:pt>
                <c:pt idx="144">
                  <c:v>20.045020000000001</c:v>
                </c:pt>
                <c:pt idx="145">
                  <c:v>24.3278</c:v>
                </c:pt>
                <c:pt idx="146">
                  <c:v>20.063179999999999</c:v>
                </c:pt>
                <c:pt idx="147">
                  <c:v>20.130299999999998</c:v>
                </c:pt>
                <c:pt idx="148">
                  <c:v>20.082940000000001</c:v>
                </c:pt>
                <c:pt idx="149">
                  <c:v>20.085979999999999</c:v>
                </c:pt>
                <c:pt idx="150">
                  <c:v>20.092700000000001</c:v>
                </c:pt>
                <c:pt idx="151">
                  <c:v>20.095980000000001</c:v>
                </c:pt>
                <c:pt idx="152">
                  <c:v>20.073979999999999</c:v>
                </c:pt>
                <c:pt idx="153">
                  <c:v>20.278860000000002</c:v>
                </c:pt>
                <c:pt idx="154">
                  <c:v>21.31119</c:v>
                </c:pt>
                <c:pt idx="155">
                  <c:v>22.451689999999999</c:v>
                </c:pt>
                <c:pt idx="156">
                  <c:v>23.49466</c:v>
                </c:pt>
                <c:pt idx="157">
                  <c:v>24.576280000000001</c:v>
                </c:pt>
                <c:pt idx="158">
                  <c:v>25.60774</c:v>
                </c:pt>
                <c:pt idx="159">
                  <c:v>26.5776</c:v>
                </c:pt>
                <c:pt idx="160">
                  <c:v>27.400179999999999</c:v>
                </c:pt>
                <c:pt idx="161">
                  <c:v>28.129390000000001</c:v>
                </c:pt>
                <c:pt idx="162">
                  <c:v>28.725169999999999</c:v>
                </c:pt>
                <c:pt idx="163">
                  <c:v>29.267980000000001</c:v>
                </c:pt>
                <c:pt idx="164">
                  <c:v>29.73864</c:v>
                </c:pt>
                <c:pt idx="165">
                  <c:v>30.11993</c:v>
                </c:pt>
                <c:pt idx="166">
                  <c:v>30.41442</c:v>
                </c:pt>
                <c:pt idx="167">
                  <c:v>30.674659999999999</c:v>
                </c:pt>
                <c:pt idx="168">
                  <c:v>30.892510000000001</c:v>
                </c:pt>
                <c:pt idx="169">
                  <c:v>31.063880000000001</c:v>
                </c:pt>
                <c:pt idx="170">
                  <c:v>31.214839999999999</c:v>
                </c:pt>
                <c:pt idx="171">
                  <c:v>31.310120000000001</c:v>
                </c:pt>
                <c:pt idx="172">
                  <c:v>31.39629</c:v>
                </c:pt>
                <c:pt idx="173">
                  <c:v>31.482690000000002</c:v>
                </c:pt>
                <c:pt idx="174">
                  <c:v>31.533570000000001</c:v>
                </c:pt>
                <c:pt idx="175">
                  <c:v>31.58501</c:v>
                </c:pt>
                <c:pt idx="176">
                  <c:v>31.62341</c:v>
                </c:pt>
                <c:pt idx="177">
                  <c:v>31.65597</c:v>
                </c:pt>
                <c:pt idx="178">
                  <c:v>31.680610000000001</c:v>
                </c:pt>
                <c:pt idx="179">
                  <c:v>31.698530000000002</c:v>
                </c:pt>
                <c:pt idx="180">
                  <c:v>31.724460000000001</c:v>
                </c:pt>
                <c:pt idx="181">
                  <c:v>31.713100000000001</c:v>
                </c:pt>
                <c:pt idx="182">
                  <c:v>31.743500000000001</c:v>
                </c:pt>
                <c:pt idx="183">
                  <c:v>31.7559</c:v>
                </c:pt>
                <c:pt idx="184">
                  <c:v>31.75958</c:v>
                </c:pt>
                <c:pt idx="185">
                  <c:v>31.776620000000001</c:v>
                </c:pt>
                <c:pt idx="186">
                  <c:v>31.775099999999998</c:v>
                </c:pt>
                <c:pt idx="187">
                  <c:v>31.782219999999999</c:v>
                </c:pt>
                <c:pt idx="188">
                  <c:v>31.779499999999999</c:v>
                </c:pt>
                <c:pt idx="189">
                  <c:v>31.773099999999999</c:v>
                </c:pt>
                <c:pt idx="190">
                  <c:v>31.790379999999999</c:v>
                </c:pt>
                <c:pt idx="191">
                  <c:v>31.781739999999999</c:v>
                </c:pt>
                <c:pt idx="192">
                  <c:v>31.794619999999998</c:v>
                </c:pt>
                <c:pt idx="193">
                  <c:v>31.794060000000002</c:v>
                </c:pt>
                <c:pt idx="194">
                  <c:v>31.783180000000002</c:v>
                </c:pt>
                <c:pt idx="195">
                  <c:v>31.802140000000001</c:v>
                </c:pt>
                <c:pt idx="196">
                  <c:v>31.800699999999999</c:v>
                </c:pt>
                <c:pt idx="197">
                  <c:v>31.798539999999999</c:v>
                </c:pt>
                <c:pt idx="198">
                  <c:v>31.796379999999999</c:v>
                </c:pt>
                <c:pt idx="199">
                  <c:v>31.796939999999999</c:v>
                </c:pt>
                <c:pt idx="200">
                  <c:v>31.806460000000001</c:v>
                </c:pt>
                <c:pt idx="201">
                  <c:v>31.798300000000001</c:v>
                </c:pt>
                <c:pt idx="202">
                  <c:v>31.803180000000001</c:v>
                </c:pt>
                <c:pt idx="203">
                  <c:v>31.799019999999999</c:v>
                </c:pt>
                <c:pt idx="204">
                  <c:v>31.79806</c:v>
                </c:pt>
                <c:pt idx="205">
                  <c:v>31.808140000000002</c:v>
                </c:pt>
                <c:pt idx="208">
                  <c:v>31.82694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5-40C8-8619-05F5915F7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25312"/>
        <c:axId val="268524328"/>
      </c:scatterChart>
      <c:valAx>
        <c:axId val="26852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24328"/>
        <c:crosses val="autoZero"/>
        <c:crossBetween val="midCat"/>
      </c:valAx>
      <c:valAx>
        <c:axId val="26852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2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1445 - </a:t>
            </a:r>
            <a:r>
              <a:rPr lang="en-US" sz="1200" baseline="0">
                <a:effectLst/>
              </a:rPr>
              <a:t>C7.4-P05-210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079186778325859E-2"/>
          <c:y val="0.102277661698812"/>
          <c:w val="0.90453755476439734"/>
          <c:h val="0.80805863799490596"/>
        </c:manualLayout>
      </c:layout>
      <c:scatterChart>
        <c:scatterStyle val="lineMarker"/>
        <c:varyColors val="0"/>
        <c:ser>
          <c:idx val="0"/>
          <c:order val="0"/>
          <c:tx>
            <c:v>Ramp Down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'160219_001_1132_Results'!$M$56:$M$161</c:f>
              <c:numCache>
                <c:formatCode>0.00</c:formatCode>
                <c:ptCount val="10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8.9536292703500635</c:v>
                </c:pt>
                <c:pt idx="7">
                  <c:v>8.907258540700127</c:v>
                </c:pt>
                <c:pt idx="8">
                  <c:v>8.8608878110501905</c:v>
                </c:pt>
                <c:pt idx="9">
                  <c:v>8.8145170814002523</c:v>
                </c:pt>
                <c:pt idx="10">
                  <c:v>8.7681463517503158</c:v>
                </c:pt>
                <c:pt idx="11">
                  <c:v>8.7217756221003793</c:v>
                </c:pt>
                <c:pt idx="12">
                  <c:v>8.6754048924504428</c:v>
                </c:pt>
                <c:pt idx="13">
                  <c:v>8.6290341628005063</c:v>
                </c:pt>
                <c:pt idx="14">
                  <c:v>8.5826634331505698</c:v>
                </c:pt>
                <c:pt idx="15">
                  <c:v>8.5362927035006333</c:v>
                </c:pt>
                <c:pt idx="16">
                  <c:v>8.489921973850695</c:v>
                </c:pt>
                <c:pt idx="17">
                  <c:v>8.4435512442007585</c:v>
                </c:pt>
                <c:pt idx="18">
                  <c:v>8.397180514550822</c:v>
                </c:pt>
                <c:pt idx="19">
                  <c:v>8.3508097849008855</c:v>
                </c:pt>
                <c:pt idx="20">
                  <c:v>8.3044390552509491</c:v>
                </c:pt>
                <c:pt idx="21">
                  <c:v>8.2580683256010126</c:v>
                </c:pt>
                <c:pt idx="22">
                  <c:v>8.2116975959510761</c:v>
                </c:pt>
                <c:pt idx="23">
                  <c:v>8.1653268663011396</c:v>
                </c:pt>
                <c:pt idx="24">
                  <c:v>8.1189561366512013</c:v>
                </c:pt>
                <c:pt idx="25">
                  <c:v>8.0725854070012648</c:v>
                </c:pt>
                <c:pt idx="26">
                  <c:v>8.0262146773513283</c:v>
                </c:pt>
                <c:pt idx="27">
                  <c:v>7.9798439477013918</c:v>
                </c:pt>
                <c:pt idx="28">
                  <c:v>7.9334732180514553</c:v>
                </c:pt>
                <c:pt idx="29">
                  <c:v>7.8871024884015188</c:v>
                </c:pt>
                <c:pt idx="30">
                  <c:v>7.8407317587515815</c:v>
                </c:pt>
                <c:pt idx="31">
                  <c:v>7.794361029101645</c:v>
                </c:pt>
                <c:pt idx="32">
                  <c:v>7.7479902994517076</c:v>
                </c:pt>
                <c:pt idx="33">
                  <c:v>7.7016195698017711</c:v>
                </c:pt>
                <c:pt idx="34">
                  <c:v>7.6552488401518346</c:v>
                </c:pt>
                <c:pt idx="35">
                  <c:v>7.6088781105018981</c:v>
                </c:pt>
                <c:pt idx="36">
                  <c:v>7.5625073808519616</c:v>
                </c:pt>
                <c:pt idx="37">
                  <c:v>7.5161366512020242</c:v>
                </c:pt>
                <c:pt idx="38">
                  <c:v>7.4697659215520877</c:v>
                </c:pt>
                <c:pt idx="39">
                  <c:v>7.4233951919021512</c:v>
                </c:pt>
                <c:pt idx="40">
                  <c:v>7.3770244622522139</c:v>
                </c:pt>
                <c:pt idx="41">
                  <c:v>7.3306537326022774</c:v>
                </c:pt>
                <c:pt idx="42">
                  <c:v>7.2842830029523409</c:v>
                </c:pt>
                <c:pt idx="43">
                  <c:v>7.2379122733024044</c:v>
                </c:pt>
                <c:pt idx="44">
                  <c:v>7.191541543652467</c:v>
                </c:pt>
                <c:pt idx="45">
                  <c:v>7.1451708140025305</c:v>
                </c:pt>
                <c:pt idx="46">
                  <c:v>7.098800084352594</c:v>
                </c:pt>
                <c:pt idx="47">
                  <c:v>7.0524293547026566</c:v>
                </c:pt>
                <c:pt idx="48">
                  <c:v>7.0060586250527201</c:v>
                </c:pt>
                <c:pt idx="49">
                  <c:v>6.9596878954027837</c:v>
                </c:pt>
                <c:pt idx="50">
                  <c:v>6.9133171657528472</c:v>
                </c:pt>
                <c:pt idx="51">
                  <c:v>6.8669464361029107</c:v>
                </c:pt>
                <c:pt idx="52">
                  <c:v>6.8205757064529733</c:v>
                </c:pt>
                <c:pt idx="53">
                  <c:v>6.7742049768030368</c:v>
                </c:pt>
                <c:pt idx="54">
                  <c:v>6.7278342471530994</c:v>
                </c:pt>
                <c:pt idx="55">
                  <c:v>6.6814635175031629</c:v>
                </c:pt>
                <c:pt idx="56">
                  <c:v>6.6350927878532264</c:v>
                </c:pt>
                <c:pt idx="57">
                  <c:v>6.5887220582032899</c:v>
                </c:pt>
                <c:pt idx="58">
                  <c:v>6.5423513285533534</c:v>
                </c:pt>
                <c:pt idx="59">
                  <c:v>6.4959805989034161</c:v>
                </c:pt>
                <c:pt idx="60">
                  <c:v>6.4496098692534796</c:v>
                </c:pt>
                <c:pt idx="61">
                  <c:v>6.4032391396035422</c:v>
                </c:pt>
                <c:pt idx="62">
                  <c:v>6.3568684099536057</c:v>
                </c:pt>
                <c:pt idx="63">
                  <c:v>6.3104976803036692</c:v>
                </c:pt>
                <c:pt idx="64">
                  <c:v>6.2641269506537327</c:v>
                </c:pt>
                <c:pt idx="65">
                  <c:v>6.2177562210037962</c:v>
                </c:pt>
                <c:pt idx="66">
                  <c:v>6.1713854913538597</c:v>
                </c:pt>
                <c:pt idx="67">
                  <c:v>6.1250147617039223</c:v>
                </c:pt>
                <c:pt idx="68">
                  <c:v>6.0786440320539858</c:v>
                </c:pt>
                <c:pt idx="69">
                  <c:v>6.0322733024040485</c:v>
                </c:pt>
                <c:pt idx="70">
                  <c:v>5.985902572754112</c:v>
                </c:pt>
                <c:pt idx="71">
                  <c:v>5.9395318431041755</c:v>
                </c:pt>
                <c:pt idx="72">
                  <c:v>5.893161113454239</c:v>
                </c:pt>
                <c:pt idx="73">
                  <c:v>5.8467903838043025</c:v>
                </c:pt>
                <c:pt idx="74">
                  <c:v>5.8004196541543651</c:v>
                </c:pt>
                <c:pt idx="75">
                  <c:v>5.7540489245044286</c:v>
                </c:pt>
                <c:pt idx="76">
                  <c:v>5.7076781948544912</c:v>
                </c:pt>
                <c:pt idx="77">
                  <c:v>5.6613074652045547</c:v>
                </c:pt>
                <c:pt idx="78">
                  <c:v>5.6149367355546183</c:v>
                </c:pt>
                <c:pt idx="79">
                  <c:v>5.5685660059046818</c:v>
                </c:pt>
                <c:pt idx="80">
                  <c:v>5.5221952762547453</c:v>
                </c:pt>
                <c:pt idx="81">
                  <c:v>5.4758245466048079</c:v>
                </c:pt>
                <c:pt idx="82">
                  <c:v>5.4294538169548714</c:v>
                </c:pt>
                <c:pt idx="83">
                  <c:v>5.383083087304934</c:v>
                </c:pt>
                <c:pt idx="84">
                  <c:v>5.3367123576549975</c:v>
                </c:pt>
                <c:pt idx="85">
                  <c:v>5.290341628005061</c:v>
                </c:pt>
                <c:pt idx="86">
                  <c:v>5.2439708983551245</c:v>
                </c:pt>
                <c:pt idx="87">
                  <c:v>5.197600168705188</c:v>
                </c:pt>
                <c:pt idx="88">
                  <c:v>5.1512294390552515</c:v>
                </c:pt>
                <c:pt idx="89">
                  <c:v>5.1048587094053142</c:v>
                </c:pt>
                <c:pt idx="90">
                  <c:v>5.0584879797553777</c:v>
                </c:pt>
                <c:pt idx="91">
                  <c:v>5.0121172501054403</c:v>
                </c:pt>
                <c:pt idx="92">
                  <c:v>4.9657465204555038</c:v>
                </c:pt>
                <c:pt idx="93">
                  <c:v>4.9193757908055673</c:v>
                </c:pt>
                <c:pt idx="94">
                  <c:v>4.8730050611556308</c:v>
                </c:pt>
                <c:pt idx="95">
                  <c:v>4.8266343315056934</c:v>
                </c:pt>
                <c:pt idx="96">
                  <c:v>4.7802636018557569</c:v>
                </c:pt>
                <c:pt idx="97">
                  <c:v>4.7338928722058204</c:v>
                </c:pt>
                <c:pt idx="98">
                  <c:v>4.687522142555884</c:v>
                </c:pt>
                <c:pt idx="99">
                  <c:v>4.6411514129059466</c:v>
                </c:pt>
                <c:pt idx="100">
                  <c:v>4.5947806832560101</c:v>
                </c:pt>
                <c:pt idx="101">
                  <c:v>4.5484099536060736</c:v>
                </c:pt>
                <c:pt idx="102">
                  <c:v>4.5020392239561362</c:v>
                </c:pt>
                <c:pt idx="103">
                  <c:v>4.4556684943061997</c:v>
                </c:pt>
                <c:pt idx="104">
                  <c:v>4.4092977646562632</c:v>
                </c:pt>
                <c:pt idx="105">
                  <c:v>4.3629270350063267</c:v>
                </c:pt>
              </c:numCache>
            </c:numRef>
          </c:xVal>
          <c:yVal>
            <c:numRef>
              <c:f>'160219_001_1132_Results'!$E$56:$E$161</c:f>
              <c:numCache>
                <c:formatCode>0.00E+00</c:formatCode>
                <c:ptCount val="106"/>
                <c:pt idx="0">
                  <c:v>31.806940000000001</c:v>
                </c:pt>
                <c:pt idx="1">
                  <c:v>31.815020000000001</c:v>
                </c:pt>
                <c:pt idx="2">
                  <c:v>31.776620000000001</c:v>
                </c:pt>
                <c:pt idx="3">
                  <c:v>31.807659999999998</c:v>
                </c:pt>
                <c:pt idx="4">
                  <c:v>31.800540000000002</c:v>
                </c:pt>
                <c:pt idx="5">
                  <c:v>31.786940000000001</c:v>
                </c:pt>
                <c:pt idx="6">
                  <c:v>31.795020000000001</c:v>
                </c:pt>
                <c:pt idx="7">
                  <c:v>31.804939999999998</c:v>
                </c:pt>
                <c:pt idx="8">
                  <c:v>31.798539999999999</c:v>
                </c:pt>
                <c:pt idx="9">
                  <c:v>31.798380000000002</c:v>
                </c:pt>
                <c:pt idx="10">
                  <c:v>31.806940000000001</c:v>
                </c:pt>
                <c:pt idx="11">
                  <c:v>31.79982</c:v>
                </c:pt>
                <c:pt idx="12">
                  <c:v>31.805420000000002</c:v>
                </c:pt>
                <c:pt idx="13">
                  <c:v>31.806619999999999</c:v>
                </c:pt>
                <c:pt idx="14">
                  <c:v>31.805579999999999</c:v>
                </c:pt>
                <c:pt idx="15">
                  <c:v>31.800540000000002</c:v>
                </c:pt>
                <c:pt idx="16">
                  <c:v>31.8019</c:v>
                </c:pt>
                <c:pt idx="17">
                  <c:v>31.801739999999999</c:v>
                </c:pt>
                <c:pt idx="18">
                  <c:v>31.802379999999999</c:v>
                </c:pt>
                <c:pt idx="19">
                  <c:v>31.79862</c:v>
                </c:pt>
                <c:pt idx="20">
                  <c:v>31.79918</c:v>
                </c:pt>
                <c:pt idx="21">
                  <c:v>31.8063</c:v>
                </c:pt>
                <c:pt idx="22">
                  <c:v>31.79974</c:v>
                </c:pt>
                <c:pt idx="23">
                  <c:v>31.801819999999999</c:v>
                </c:pt>
                <c:pt idx="24">
                  <c:v>31.810860000000002</c:v>
                </c:pt>
                <c:pt idx="25">
                  <c:v>31.795339999999999</c:v>
                </c:pt>
                <c:pt idx="26">
                  <c:v>31.796620000000001</c:v>
                </c:pt>
                <c:pt idx="27">
                  <c:v>31.805340000000001</c:v>
                </c:pt>
                <c:pt idx="28">
                  <c:v>31.796140000000001</c:v>
                </c:pt>
                <c:pt idx="29">
                  <c:v>31.80622</c:v>
                </c:pt>
                <c:pt idx="30">
                  <c:v>31.802060000000001</c:v>
                </c:pt>
                <c:pt idx="31">
                  <c:v>31.799579999999999</c:v>
                </c:pt>
                <c:pt idx="32">
                  <c:v>31.8019</c:v>
                </c:pt>
                <c:pt idx="33">
                  <c:v>31.79494</c:v>
                </c:pt>
                <c:pt idx="34">
                  <c:v>31.814060000000001</c:v>
                </c:pt>
                <c:pt idx="35">
                  <c:v>31.816459999999999</c:v>
                </c:pt>
                <c:pt idx="36">
                  <c:v>31.807659999999998</c:v>
                </c:pt>
                <c:pt idx="37">
                  <c:v>31.804539999999999</c:v>
                </c:pt>
                <c:pt idx="38">
                  <c:v>31.80078</c:v>
                </c:pt>
                <c:pt idx="39">
                  <c:v>31.8003</c:v>
                </c:pt>
                <c:pt idx="40">
                  <c:v>31.803100000000001</c:v>
                </c:pt>
                <c:pt idx="41">
                  <c:v>31.802379999999999</c:v>
                </c:pt>
                <c:pt idx="42">
                  <c:v>31.804939999999998</c:v>
                </c:pt>
                <c:pt idx="43">
                  <c:v>31.812860000000001</c:v>
                </c:pt>
                <c:pt idx="44">
                  <c:v>31.793019999999999</c:v>
                </c:pt>
                <c:pt idx="45">
                  <c:v>31.803100000000001</c:v>
                </c:pt>
                <c:pt idx="46">
                  <c:v>31.79766</c:v>
                </c:pt>
                <c:pt idx="47">
                  <c:v>31.807980000000001</c:v>
                </c:pt>
                <c:pt idx="48">
                  <c:v>31.79702</c:v>
                </c:pt>
                <c:pt idx="49">
                  <c:v>31.806539999999998</c:v>
                </c:pt>
                <c:pt idx="50">
                  <c:v>31.790620000000001</c:v>
                </c:pt>
                <c:pt idx="51">
                  <c:v>31.799099999999999</c:v>
                </c:pt>
                <c:pt idx="52">
                  <c:v>31.798300000000001</c:v>
                </c:pt>
                <c:pt idx="53">
                  <c:v>31.80566</c:v>
                </c:pt>
                <c:pt idx="54">
                  <c:v>31.799900000000001</c:v>
                </c:pt>
                <c:pt idx="55">
                  <c:v>31.808299999999999</c:v>
                </c:pt>
                <c:pt idx="56">
                  <c:v>31.798860000000001</c:v>
                </c:pt>
                <c:pt idx="57">
                  <c:v>31.801739999999999</c:v>
                </c:pt>
                <c:pt idx="58">
                  <c:v>31.795580000000001</c:v>
                </c:pt>
                <c:pt idx="59">
                  <c:v>31.80246</c:v>
                </c:pt>
                <c:pt idx="60">
                  <c:v>31.798300000000001</c:v>
                </c:pt>
                <c:pt idx="61">
                  <c:v>31.798380000000002</c:v>
                </c:pt>
                <c:pt idx="62">
                  <c:v>31.798539999999999</c:v>
                </c:pt>
                <c:pt idx="63">
                  <c:v>31.802620000000001</c:v>
                </c:pt>
                <c:pt idx="64">
                  <c:v>31.803339999999999</c:v>
                </c:pt>
                <c:pt idx="65">
                  <c:v>31.805579999999999</c:v>
                </c:pt>
                <c:pt idx="66">
                  <c:v>31.80246</c:v>
                </c:pt>
                <c:pt idx="67">
                  <c:v>31.785900000000002</c:v>
                </c:pt>
                <c:pt idx="68">
                  <c:v>31.799499999999998</c:v>
                </c:pt>
                <c:pt idx="69">
                  <c:v>31.795339999999999</c:v>
                </c:pt>
                <c:pt idx="70">
                  <c:v>31.79102</c:v>
                </c:pt>
                <c:pt idx="71">
                  <c:v>31.793659999999999</c:v>
                </c:pt>
                <c:pt idx="72">
                  <c:v>31.785260000000001</c:v>
                </c:pt>
                <c:pt idx="73">
                  <c:v>31.78134</c:v>
                </c:pt>
                <c:pt idx="74">
                  <c:v>31.788779999999999</c:v>
                </c:pt>
                <c:pt idx="75">
                  <c:v>31.775179999999999</c:v>
                </c:pt>
                <c:pt idx="76">
                  <c:v>31.775659999999998</c:v>
                </c:pt>
                <c:pt idx="77">
                  <c:v>31.763259999999999</c:v>
                </c:pt>
                <c:pt idx="78">
                  <c:v>31.757819999999999</c:v>
                </c:pt>
                <c:pt idx="79">
                  <c:v>31.741420000000002</c:v>
                </c:pt>
                <c:pt idx="80">
                  <c:v>31.732859999999999</c:v>
                </c:pt>
                <c:pt idx="81">
                  <c:v>31.710380000000001</c:v>
                </c:pt>
                <c:pt idx="82">
                  <c:v>31.689170000000001</c:v>
                </c:pt>
                <c:pt idx="83">
                  <c:v>31.64629</c:v>
                </c:pt>
                <c:pt idx="84">
                  <c:v>31.61205</c:v>
                </c:pt>
                <c:pt idx="85">
                  <c:v>31.570049999999998</c:v>
                </c:pt>
                <c:pt idx="86">
                  <c:v>31.508369999999999</c:v>
                </c:pt>
                <c:pt idx="87">
                  <c:v>31.442609999999998</c:v>
                </c:pt>
                <c:pt idx="88">
                  <c:v>31.3294</c:v>
                </c:pt>
                <c:pt idx="89">
                  <c:v>31.219159999999999</c:v>
                </c:pt>
                <c:pt idx="90">
                  <c:v>31.059950000000001</c:v>
                </c:pt>
                <c:pt idx="91">
                  <c:v>30.866990000000001</c:v>
                </c:pt>
                <c:pt idx="92">
                  <c:v>30.635459999999998</c:v>
                </c:pt>
                <c:pt idx="93">
                  <c:v>30.334569999999999</c:v>
                </c:pt>
                <c:pt idx="94">
                  <c:v>29.946000000000002</c:v>
                </c:pt>
                <c:pt idx="95">
                  <c:v>29.49399</c:v>
                </c:pt>
                <c:pt idx="96">
                  <c:v>28.940539999999999</c:v>
                </c:pt>
                <c:pt idx="97">
                  <c:v>28.301960000000001</c:v>
                </c:pt>
                <c:pt idx="98">
                  <c:v>27.478739999999998</c:v>
                </c:pt>
                <c:pt idx="99">
                  <c:v>26.48912</c:v>
                </c:pt>
                <c:pt idx="100">
                  <c:v>25.359970000000001</c:v>
                </c:pt>
                <c:pt idx="101">
                  <c:v>24.055070000000001</c:v>
                </c:pt>
                <c:pt idx="102">
                  <c:v>22.518329999999999</c:v>
                </c:pt>
                <c:pt idx="103">
                  <c:v>20.788630000000001</c:v>
                </c:pt>
                <c:pt idx="104">
                  <c:v>18.758849999999999</c:v>
                </c:pt>
                <c:pt idx="105">
                  <c:v>17.18197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8-4B04-A849-74BA5C870C15}"/>
            </c:ext>
          </c:extLst>
        </c:ser>
        <c:ser>
          <c:idx val="1"/>
          <c:order val="1"/>
          <c:tx>
            <c:v>Ramp 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'160219_001_1132_Results'!$M$210:$M$264</c:f>
              <c:numCache>
                <c:formatCode>0.00</c:formatCode>
                <c:ptCount val="55"/>
                <c:pt idx="0">
                  <c:v>4.5</c:v>
                </c:pt>
                <c:pt idx="1">
                  <c:v>4.5463707296499365</c:v>
                </c:pt>
                <c:pt idx="2">
                  <c:v>4.5927414592998739</c:v>
                </c:pt>
                <c:pt idx="3">
                  <c:v>4.6391121889498104</c:v>
                </c:pt>
                <c:pt idx="4">
                  <c:v>4.6854829185997469</c:v>
                </c:pt>
                <c:pt idx="5">
                  <c:v>4.7318536482496834</c:v>
                </c:pt>
                <c:pt idx="6">
                  <c:v>4.7782243778996207</c:v>
                </c:pt>
                <c:pt idx="7">
                  <c:v>4.8245951075495572</c:v>
                </c:pt>
                <c:pt idx="8">
                  <c:v>4.8709658371994937</c:v>
                </c:pt>
                <c:pt idx="9">
                  <c:v>4.9173365668494302</c:v>
                </c:pt>
                <c:pt idx="10">
                  <c:v>4.9637072964993676</c:v>
                </c:pt>
                <c:pt idx="11">
                  <c:v>5.0100780261493041</c:v>
                </c:pt>
                <c:pt idx="12">
                  <c:v>5.0564487557992406</c:v>
                </c:pt>
                <c:pt idx="13">
                  <c:v>5.102819485449178</c:v>
                </c:pt>
                <c:pt idx="14">
                  <c:v>5.1491902150991145</c:v>
                </c:pt>
                <c:pt idx="15">
                  <c:v>5.1955609447490509</c:v>
                </c:pt>
                <c:pt idx="16">
                  <c:v>5.2419316743989874</c:v>
                </c:pt>
                <c:pt idx="17">
                  <c:v>5.2883024040489248</c:v>
                </c:pt>
                <c:pt idx="18">
                  <c:v>5.3346731336988613</c:v>
                </c:pt>
                <c:pt idx="19">
                  <c:v>5.3810438633487978</c:v>
                </c:pt>
                <c:pt idx="20">
                  <c:v>5.4274145929987352</c:v>
                </c:pt>
                <c:pt idx="21">
                  <c:v>5.4737853226486717</c:v>
                </c:pt>
                <c:pt idx="22">
                  <c:v>5.5201560522986082</c:v>
                </c:pt>
                <c:pt idx="23">
                  <c:v>5.5665267819485447</c:v>
                </c:pt>
                <c:pt idx="24">
                  <c:v>5.6128975115984812</c:v>
                </c:pt>
                <c:pt idx="25">
                  <c:v>5.6592682412484185</c:v>
                </c:pt>
                <c:pt idx="26">
                  <c:v>5.705638970898355</c:v>
                </c:pt>
                <c:pt idx="27">
                  <c:v>5.7520097005482924</c:v>
                </c:pt>
                <c:pt idx="28">
                  <c:v>5.7983804301982289</c:v>
                </c:pt>
                <c:pt idx="29">
                  <c:v>5.8447511598481654</c:v>
                </c:pt>
                <c:pt idx="30">
                  <c:v>5.8911218894981019</c:v>
                </c:pt>
                <c:pt idx="31">
                  <c:v>5.9374926191480384</c:v>
                </c:pt>
                <c:pt idx="32">
                  <c:v>5.9838633487979758</c:v>
                </c:pt>
                <c:pt idx="33">
                  <c:v>6.0302340784479123</c:v>
                </c:pt>
                <c:pt idx="34">
                  <c:v>6.0766048080978488</c:v>
                </c:pt>
                <c:pt idx="35">
                  <c:v>6.1229755377477861</c:v>
                </c:pt>
                <c:pt idx="36">
                  <c:v>6.1693462673977226</c:v>
                </c:pt>
                <c:pt idx="37">
                  <c:v>6.2157169970476591</c:v>
                </c:pt>
                <c:pt idx="38">
                  <c:v>6.2620877266975956</c:v>
                </c:pt>
                <c:pt idx="39">
                  <c:v>6.308458456347533</c:v>
                </c:pt>
                <c:pt idx="40">
                  <c:v>6.3548291859974695</c:v>
                </c:pt>
                <c:pt idx="41">
                  <c:v>6.401199915647406</c:v>
                </c:pt>
                <c:pt idx="42">
                  <c:v>6.4475706452973434</c:v>
                </c:pt>
                <c:pt idx="43">
                  <c:v>6.4939413749472799</c:v>
                </c:pt>
                <c:pt idx="44">
                  <c:v>6.5403121045972163</c:v>
                </c:pt>
                <c:pt idx="45">
                  <c:v>6.5866828342471528</c:v>
                </c:pt>
                <c:pt idx="46">
                  <c:v>6.6330535638970893</c:v>
                </c:pt>
                <c:pt idx="47">
                  <c:v>6.6794242935470267</c:v>
                </c:pt>
                <c:pt idx="48">
                  <c:v>6.7257950231969632</c:v>
                </c:pt>
                <c:pt idx="49">
                  <c:v>6.7721657528469006</c:v>
                </c:pt>
                <c:pt idx="50">
                  <c:v>6.8185364824968371</c:v>
                </c:pt>
                <c:pt idx="51">
                  <c:v>6.8649072121467736</c:v>
                </c:pt>
                <c:pt idx="52">
                  <c:v>6.9112779417967101</c:v>
                </c:pt>
                <c:pt idx="53">
                  <c:v>6.9576486714466466</c:v>
                </c:pt>
                <c:pt idx="54">
                  <c:v>7.0040194010965839</c:v>
                </c:pt>
              </c:numCache>
            </c:numRef>
          </c:xVal>
          <c:yVal>
            <c:numRef>
              <c:f>'160219_001_1132_Results'!$E$210:$E$264</c:f>
              <c:numCache>
                <c:formatCode>0.00E+00</c:formatCode>
                <c:ptCount val="55"/>
                <c:pt idx="0">
                  <c:v>21.31119</c:v>
                </c:pt>
                <c:pt idx="1">
                  <c:v>22.451689999999999</c:v>
                </c:pt>
                <c:pt idx="2">
                  <c:v>23.49466</c:v>
                </c:pt>
                <c:pt idx="3">
                  <c:v>24.576280000000001</c:v>
                </c:pt>
                <c:pt idx="4">
                  <c:v>25.60774</c:v>
                </c:pt>
                <c:pt idx="5">
                  <c:v>26.5776</c:v>
                </c:pt>
                <c:pt idx="6">
                  <c:v>27.400179999999999</c:v>
                </c:pt>
                <c:pt idx="7">
                  <c:v>28.129390000000001</c:v>
                </c:pt>
                <c:pt idx="8">
                  <c:v>28.725169999999999</c:v>
                </c:pt>
                <c:pt idx="9">
                  <c:v>29.267980000000001</c:v>
                </c:pt>
                <c:pt idx="10">
                  <c:v>29.73864</c:v>
                </c:pt>
                <c:pt idx="11">
                  <c:v>30.11993</c:v>
                </c:pt>
                <c:pt idx="12">
                  <c:v>30.41442</c:v>
                </c:pt>
                <c:pt idx="13">
                  <c:v>30.674659999999999</c:v>
                </c:pt>
                <c:pt idx="14">
                  <c:v>30.892510000000001</c:v>
                </c:pt>
                <c:pt idx="15">
                  <c:v>31.063880000000001</c:v>
                </c:pt>
                <c:pt idx="16">
                  <c:v>31.214839999999999</c:v>
                </c:pt>
                <c:pt idx="17">
                  <c:v>31.310120000000001</c:v>
                </c:pt>
                <c:pt idx="18">
                  <c:v>31.39629</c:v>
                </c:pt>
                <c:pt idx="19">
                  <c:v>31.482690000000002</c:v>
                </c:pt>
                <c:pt idx="20">
                  <c:v>31.533570000000001</c:v>
                </c:pt>
                <c:pt idx="21">
                  <c:v>31.58501</c:v>
                </c:pt>
                <c:pt idx="22">
                  <c:v>31.62341</c:v>
                </c:pt>
                <c:pt idx="23">
                  <c:v>31.65597</c:v>
                </c:pt>
                <c:pt idx="24">
                  <c:v>31.680610000000001</c:v>
                </c:pt>
                <c:pt idx="25">
                  <c:v>31.698530000000002</c:v>
                </c:pt>
                <c:pt idx="26">
                  <c:v>31.724460000000001</c:v>
                </c:pt>
                <c:pt idx="27">
                  <c:v>31.713100000000001</c:v>
                </c:pt>
                <c:pt idx="28">
                  <c:v>31.743500000000001</c:v>
                </c:pt>
                <c:pt idx="29">
                  <c:v>31.7559</c:v>
                </c:pt>
                <c:pt idx="30">
                  <c:v>31.75958</c:v>
                </c:pt>
                <c:pt idx="31">
                  <c:v>31.776620000000001</c:v>
                </c:pt>
                <c:pt idx="32">
                  <c:v>31.775099999999998</c:v>
                </c:pt>
                <c:pt idx="33">
                  <c:v>31.782219999999999</c:v>
                </c:pt>
                <c:pt idx="34">
                  <c:v>31.779499999999999</c:v>
                </c:pt>
                <c:pt idx="35">
                  <c:v>31.773099999999999</c:v>
                </c:pt>
                <c:pt idx="36">
                  <c:v>31.790379999999999</c:v>
                </c:pt>
                <c:pt idx="37">
                  <c:v>31.781739999999999</c:v>
                </c:pt>
                <c:pt idx="38">
                  <c:v>31.794619999999998</c:v>
                </c:pt>
                <c:pt idx="39">
                  <c:v>31.794060000000002</c:v>
                </c:pt>
                <c:pt idx="40">
                  <c:v>31.783180000000002</c:v>
                </c:pt>
                <c:pt idx="41">
                  <c:v>31.802140000000001</c:v>
                </c:pt>
                <c:pt idx="42">
                  <c:v>31.800699999999999</c:v>
                </c:pt>
                <c:pt idx="43">
                  <c:v>31.798539999999999</c:v>
                </c:pt>
                <c:pt idx="44">
                  <c:v>31.796379999999999</c:v>
                </c:pt>
                <c:pt idx="45">
                  <c:v>31.796939999999999</c:v>
                </c:pt>
                <c:pt idx="46">
                  <c:v>31.806460000000001</c:v>
                </c:pt>
                <c:pt idx="47">
                  <c:v>31.798300000000001</c:v>
                </c:pt>
                <c:pt idx="48">
                  <c:v>31.803180000000001</c:v>
                </c:pt>
                <c:pt idx="49">
                  <c:v>31.799019999999999</c:v>
                </c:pt>
                <c:pt idx="50">
                  <c:v>31.79806</c:v>
                </c:pt>
                <c:pt idx="51">
                  <c:v>31.808140000000002</c:v>
                </c:pt>
                <c:pt idx="54">
                  <c:v>31.82694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18-4B04-A849-74BA5C870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55584"/>
        <c:axId val="347557552"/>
      </c:scatterChart>
      <c:valAx>
        <c:axId val="347555584"/>
        <c:scaling>
          <c:orientation val="maxMin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 Field 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57552"/>
        <c:crosses val="autoZero"/>
        <c:crossBetween val="midCat"/>
      </c:valAx>
      <c:valAx>
        <c:axId val="347557552"/>
        <c:scaling>
          <c:orientation val="minMax"/>
          <c:min val="1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(ppm)</a:t>
                </a:r>
              </a:p>
            </c:rich>
          </c:tx>
          <c:layout>
            <c:manualLayout>
              <c:xMode val="edge"/>
              <c:yMode val="edge"/>
              <c:x val="2.2198127892910152E-3"/>
              <c:y val="0.42559546760442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551" cy="62893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551" cy="62893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topLeftCell="A230" workbookViewId="0">
      <selection activeCell="E266" sqref="E266"/>
    </sheetView>
  </sheetViews>
  <sheetFormatPr defaultRowHeight="15" x14ac:dyDescent="0.25"/>
  <sheetData>
    <row r="1" spans="1:2" x14ac:dyDescent="0.25">
      <c r="A1" t="s">
        <v>0</v>
      </c>
      <c r="B1" s="1">
        <v>42419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s="1">
        <v>42419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>
        <v>34.700000000000003</v>
      </c>
    </row>
    <row r="6" spans="1:2" x14ac:dyDescent="0.25">
      <c r="A6" t="s">
        <v>7</v>
      </c>
      <c r="B6">
        <v>26.77</v>
      </c>
    </row>
    <row r="7" spans="1:2" x14ac:dyDescent="0.25">
      <c r="A7" t="s">
        <v>8</v>
      </c>
      <c r="B7">
        <v>28.5</v>
      </c>
    </row>
    <row r="8" spans="1:2" x14ac:dyDescent="0.25">
      <c r="A8" t="s">
        <v>9</v>
      </c>
      <c r="B8">
        <v>32.5</v>
      </c>
    </row>
    <row r="9" spans="1:2" x14ac:dyDescent="0.25">
      <c r="A9" t="s">
        <v>10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2" spans="1:2" x14ac:dyDescent="0.25">
      <c r="A12" t="s">
        <v>15</v>
      </c>
      <c r="B12" t="s">
        <v>16</v>
      </c>
    </row>
    <row r="13" spans="1:2" x14ac:dyDescent="0.25">
      <c r="A13" t="s">
        <v>17</v>
      </c>
      <c r="B13" t="s">
        <v>18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21</v>
      </c>
      <c r="B15">
        <v>60</v>
      </c>
    </row>
    <row r="16" spans="1:2" x14ac:dyDescent="0.25">
      <c r="A16" t="s">
        <v>22</v>
      </c>
      <c r="B16">
        <v>3</v>
      </c>
    </row>
    <row r="17" spans="1:2" x14ac:dyDescent="0.25">
      <c r="A17" t="s">
        <v>23</v>
      </c>
      <c r="B17">
        <v>100</v>
      </c>
    </row>
    <row r="18" spans="1:2" x14ac:dyDescent="0.25">
      <c r="A18" t="s">
        <v>24</v>
      </c>
      <c r="B18">
        <v>50</v>
      </c>
    </row>
    <row r="19" spans="1:2" x14ac:dyDescent="0.25">
      <c r="A19" t="s">
        <v>25</v>
      </c>
      <c r="B19">
        <v>0</v>
      </c>
    </row>
    <row r="20" spans="1:2" x14ac:dyDescent="0.25">
      <c r="A20" t="s">
        <v>26</v>
      </c>
      <c r="B20">
        <v>10000</v>
      </c>
    </row>
    <row r="21" spans="1:2" x14ac:dyDescent="0.25">
      <c r="A21" t="s">
        <v>27</v>
      </c>
      <c r="B21">
        <v>-41.137695311999998</v>
      </c>
    </row>
    <row r="22" spans="1:2" x14ac:dyDescent="0.25">
      <c r="A22" t="s">
        <v>28</v>
      </c>
      <c r="B22">
        <v>3</v>
      </c>
    </row>
    <row r="24" spans="1:2" x14ac:dyDescent="0.25">
      <c r="A24" t="s">
        <v>29</v>
      </c>
      <c r="B24">
        <v>2065</v>
      </c>
    </row>
    <row r="25" spans="1:2" x14ac:dyDescent="0.25">
      <c r="A25" t="s">
        <v>30</v>
      </c>
      <c r="B25">
        <v>1600</v>
      </c>
    </row>
    <row r="28" spans="1:2" x14ac:dyDescent="0.25">
      <c r="A28" t="s">
        <v>31</v>
      </c>
      <c r="B28" t="s">
        <v>32</v>
      </c>
    </row>
    <row r="29" spans="1:2" x14ac:dyDescent="0.25">
      <c r="A29" t="s">
        <v>33</v>
      </c>
      <c r="B29" t="s">
        <v>34</v>
      </c>
    </row>
    <row r="30" spans="1:2" x14ac:dyDescent="0.25">
      <c r="A30" t="s">
        <v>35</v>
      </c>
      <c r="B30" t="s">
        <v>36</v>
      </c>
    </row>
    <row r="31" spans="1:2" x14ac:dyDescent="0.25">
      <c r="A31" t="s">
        <v>37</v>
      </c>
      <c r="B31" t="s">
        <v>38</v>
      </c>
    </row>
    <row r="32" spans="1:2" x14ac:dyDescent="0.25">
      <c r="A32" t="s">
        <v>39</v>
      </c>
      <c r="B32" t="s">
        <v>40</v>
      </c>
    </row>
    <row r="33" spans="1:2" x14ac:dyDescent="0.25">
      <c r="A33" t="s">
        <v>41</v>
      </c>
      <c r="B33" t="s">
        <v>42</v>
      </c>
    </row>
    <row r="34" spans="1:2" x14ac:dyDescent="0.25">
      <c r="A34" t="s">
        <v>43</v>
      </c>
      <c r="B34" s="2">
        <v>1.16220588E-4</v>
      </c>
    </row>
    <row r="35" spans="1:2" x14ac:dyDescent="0.25">
      <c r="A35" t="s">
        <v>44</v>
      </c>
      <c r="B35" t="s">
        <v>45</v>
      </c>
    </row>
    <row r="36" spans="1:2" x14ac:dyDescent="0.25">
      <c r="A36" t="s">
        <v>46</v>
      </c>
      <c r="B36" t="s">
        <v>34</v>
      </c>
    </row>
    <row r="37" spans="1:2" x14ac:dyDescent="0.25">
      <c r="A37" t="s">
        <v>47</v>
      </c>
      <c r="B37" t="s">
        <v>48</v>
      </c>
    </row>
    <row r="38" spans="1:2" x14ac:dyDescent="0.25">
      <c r="A38" t="s">
        <v>49</v>
      </c>
      <c r="B38" t="s">
        <v>42</v>
      </c>
    </row>
    <row r="39" spans="1:2" x14ac:dyDescent="0.25">
      <c r="A39" t="s">
        <v>50</v>
      </c>
      <c r="B39" s="2">
        <v>1.4999999999999999E-4</v>
      </c>
    </row>
    <row r="40" spans="1:2" x14ac:dyDescent="0.25">
      <c r="A40" t="s">
        <v>51</v>
      </c>
      <c r="B40" t="s">
        <v>52</v>
      </c>
    </row>
    <row r="41" spans="1:2" x14ac:dyDescent="0.25">
      <c r="A41" t="s">
        <v>53</v>
      </c>
      <c r="B41" t="s">
        <v>54</v>
      </c>
    </row>
    <row r="42" spans="1:2" x14ac:dyDescent="0.25">
      <c r="A42" t="s">
        <v>55</v>
      </c>
      <c r="B42" t="s">
        <v>52</v>
      </c>
    </row>
    <row r="43" spans="1:2" x14ac:dyDescent="0.25">
      <c r="A43" t="s">
        <v>56</v>
      </c>
      <c r="B43" t="s">
        <v>34</v>
      </c>
    </row>
    <row r="44" spans="1:2" x14ac:dyDescent="0.25">
      <c r="A44" t="s">
        <v>57</v>
      </c>
      <c r="B44" s="2">
        <v>1.4999960000000001</v>
      </c>
    </row>
    <row r="47" spans="1:2" x14ac:dyDescent="0.25">
      <c r="A47" t="s">
        <v>58</v>
      </c>
    </row>
    <row r="48" spans="1:2" x14ac:dyDescent="0.25">
      <c r="A48" t="s">
        <v>59</v>
      </c>
      <c r="B48" t="s">
        <v>60</v>
      </c>
    </row>
    <row r="49" spans="1:17" x14ac:dyDescent="0.25">
      <c r="A49" t="s">
        <v>61</v>
      </c>
      <c r="B49" t="s">
        <v>62</v>
      </c>
      <c r="C49" t="s">
        <v>63</v>
      </c>
      <c r="D49" t="s">
        <v>64</v>
      </c>
    </row>
    <row r="50" spans="1:17" x14ac:dyDescent="0.25">
      <c r="A50">
        <v>28.055900000000001</v>
      </c>
      <c r="B50">
        <v>5.6403999999999996</v>
      </c>
      <c r="C50" s="2">
        <v>0</v>
      </c>
    </row>
    <row r="53" spans="1:17" x14ac:dyDescent="0.25">
      <c r="A53" t="s">
        <v>65</v>
      </c>
      <c r="B53" t="s">
        <v>66</v>
      </c>
      <c r="C53" t="s">
        <v>67</v>
      </c>
      <c r="D53" t="s">
        <v>68</v>
      </c>
      <c r="E53" t="s">
        <v>61</v>
      </c>
      <c r="F53" t="s">
        <v>62</v>
      </c>
      <c r="G53" t="s">
        <v>63</v>
      </c>
      <c r="H53" t="s">
        <v>64</v>
      </c>
    </row>
    <row r="56" spans="1:17" x14ac:dyDescent="0.25">
      <c r="A56">
        <v>1</v>
      </c>
      <c r="B56" s="2">
        <v>2.5679999999999999E-8</v>
      </c>
      <c r="C56" s="2">
        <v>2.5679999999999999E-8</v>
      </c>
      <c r="D56" t="s">
        <v>69</v>
      </c>
      <c r="E56" s="2">
        <v>31.806940000000001</v>
      </c>
      <c r="F56" s="2">
        <v>31.806940000000001</v>
      </c>
      <c r="G56" t="s">
        <v>69</v>
      </c>
      <c r="H56" s="2">
        <v>10000.318069999999</v>
      </c>
      <c r="K56" t="s">
        <v>70</v>
      </c>
      <c r="L56">
        <v>-0.02</v>
      </c>
      <c r="M56" s="3">
        <v>9</v>
      </c>
      <c r="P56">
        <v>3</v>
      </c>
      <c r="Q56">
        <v>8.99</v>
      </c>
    </row>
    <row r="57" spans="1:17" x14ac:dyDescent="0.25">
      <c r="A57">
        <v>2</v>
      </c>
      <c r="B57" s="2">
        <v>1.44E-9</v>
      </c>
      <c r="C57" s="2">
        <v>1.356E-8</v>
      </c>
      <c r="D57" s="2">
        <v>1.714027E-8</v>
      </c>
      <c r="E57" s="2">
        <v>31.815020000000001</v>
      </c>
      <c r="F57" s="2">
        <v>31.810980000000001</v>
      </c>
      <c r="G57" s="2">
        <v>5.7136039999999997E-3</v>
      </c>
      <c r="H57" s="2">
        <v>10000.31811</v>
      </c>
      <c r="M57" s="3">
        <v>9</v>
      </c>
      <c r="P57">
        <v>44</v>
      </c>
      <c r="Q57">
        <v>7.17</v>
      </c>
    </row>
    <row r="58" spans="1:17" x14ac:dyDescent="0.25">
      <c r="A58">
        <v>3</v>
      </c>
      <c r="B58" s="2">
        <v>1.1664E-7</v>
      </c>
      <c r="C58" s="2">
        <v>4.7920000000000002E-8</v>
      </c>
      <c r="D58" s="2">
        <v>6.0734860000000003E-8</v>
      </c>
      <c r="E58" s="2">
        <v>31.776620000000001</v>
      </c>
      <c r="F58" s="2">
        <v>31.799520000000001</v>
      </c>
      <c r="G58" s="2">
        <v>2.0245599999999999E-2</v>
      </c>
      <c r="H58" s="2">
        <v>10000.317999999999</v>
      </c>
      <c r="M58" s="3">
        <v>9</v>
      </c>
      <c r="P58">
        <v>100</v>
      </c>
      <c r="Q58">
        <v>4.5</v>
      </c>
    </row>
    <row r="59" spans="1:17" x14ac:dyDescent="0.25">
      <c r="A59">
        <v>4</v>
      </c>
      <c r="B59" s="2">
        <v>2.3520000000000001E-8</v>
      </c>
      <c r="C59" s="2">
        <v>4.182E-8</v>
      </c>
      <c r="D59" s="2">
        <v>5.1068470000000002E-8</v>
      </c>
      <c r="E59" s="2">
        <v>31.807659999999998</v>
      </c>
      <c r="F59" s="2">
        <v>31.801559999999998</v>
      </c>
      <c r="G59" s="2">
        <v>1.7023360000000001E-2</v>
      </c>
      <c r="H59" s="2">
        <v>10000.318020000001</v>
      </c>
      <c r="M59" s="3">
        <v>9</v>
      </c>
    </row>
    <row r="60" spans="1:17" x14ac:dyDescent="0.25">
      <c r="A60">
        <v>5</v>
      </c>
      <c r="B60" s="2">
        <v>4.4880000000000002E-8</v>
      </c>
      <c r="C60" s="2">
        <v>4.2431999999999999E-8</v>
      </c>
      <c r="D60" s="2">
        <v>4.4247760000000003E-8</v>
      </c>
      <c r="E60" s="2">
        <v>31.800540000000002</v>
      </c>
      <c r="F60" s="2">
        <v>31.801349999999999</v>
      </c>
      <c r="G60" s="2">
        <v>1.4749719999999999E-2</v>
      </c>
      <c r="H60" s="2">
        <v>10000.318010000001</v>
      </c>
      <c r="M60" s="3">
        <v>9</v>
      </c>
      <c r="P60" t="s">
        <v>70</v>
      </c>
      <c r="Q60">
        <f>SLOPE(Q56:Q58,P56:P58)</f>
        <v>-4.6370729649936736E-2</v>
      </c>
    </row>
    <row r="61" spans="1:17" x14ac:dyDescent="0.25">
      <c r="A61">
        <v>6</v>
      </c>
      <c r="B61" s="2">
        <v>8.5679999999999997E-8</v>
      </c>
      <c r="C61" s="2">
        <v>4.964E-8</v>
      </c>
      <c r="D61" s="2">
        <v>4.3336160000000003E-8</v>
      </c>
      <c r="E61" s="2">
        <v>31.786940000000001</v>
      </c>
      <c r="F61" s="2">
        <v>31.798950000000001</v>
      </c>
      <c r="G61" s="2">
        <v>1.444585E-2</v>
      </c>
      <c r="H61" s="2">
        <v>10000.31799</v>
      </c>
      <c r="M61" s="3">
        <f>9+$Q$60*(A61-6)</f>
        <v>9</v>
      </c>
    </row>
    <row r="62" spans="1:17" x14ac:dyDescent="0.25">
      <c r="A62">
        <v>7</v>
      </c>
      <c r="B62" s="2">
        <v>6.144E-8</v>
      </c>
      <c r="C62" s="2">
        <v>5.1325709999999999E-8</v>
      </c>
      <c r="D62" s="2">
        <v>3.9810939999999999E-8</v>
      </c>
      <c r="E62" s="2">
        <v>31.795020000000001</v>
      </c>
      <c r="F62" s="2">
        <v>31.798390000000001</v>
      </c>
      <c r="G62" s="2">
        <v>1.327073E-2</v>
      </c>
      <c r="H62" s="2">
        <v>10000.31798</v>
      </c>
      <c r="M62" s="3">
        <f t="shared" ref="M62:M125" si="0">9+$Q$60*(A62-6)</f>
        <v>8.9536292703500635</v>
      </c>
    </row>
    <row r="63" spans="1:17" x14ac:dyDescent="0.25">
      <c r="A63">
        <v>8</v>
      </c>
      <c r="B63" s="2">
        <v>3.1680000000000003E-8</v>
      </c>
      <c r="C63" s="2">
        <v>4.887E-8</v>
      </c>
      <c r="D63" s="2">
        <v>3.7506519999999999E-8</v>
      </c>
      <c r="E63" s="2">
        <v>31.804939999999998</v>
      </c>
      <c r="F63" s="2">
        <v>31.799209999999999</v>
      </c>
      <c r="G63" s="2">
        <v>1.2502569999999999E-2</v>
      </c>
      <c r="H63" s="2">
        <v>10000.31799</v>
      </c>
      <c r="M63" s="3">
        <f t="shared" si="0"/>
        <v>8.907258540700127</v>
      </c>
    </row>
    <row r="64" spans="1:17" x14ac:dyDescent="0.25">
      <c r="A64">
        <v>9</v>
      </c>
      <c r="B64" s="2">
        <v>5.0880000000000003E-8</v>
      </c>
      <c r="C64" s="2">
        <v>4.9093330000000001E-8</v>
      </c>
      <c r="D64" s="2">
        <v>3.5090530000000002E-8</v>
      </c>
      <c r="E64" s="2">
        <v>31.798539999999999</v>
      </c>
      <c r="F64" s="2">
        <v>31.799130000000002</v>
      </c>
      <c r="G64" s="2">
        <v>1.1697219999999999E-2</v>
      </c>
      <c r="H64" s="2">
        <v>10000.31799</v>
      </c>
      <c r="M64" s="3">
        <f t="shared" si="0"/>
        <v>8.8608878110501905</v>
      </c>
    </row>
    <row r="65" spans="1:13" x14ac:dyDescent="0.25">
      <c r="A65">
        <v>10</v>
      </c>
      <c r="B65" s="2">
        <v>5.1359999999999998E-8</v>
      </c>
      <c r="C65" s="2">
        <v>4.9320000000000001E-8</v>
      </c>
      <c r="D65" s="2">
        <v>3.3091440000000003E-8</v>
      </c>
      <c r="E65" s="2">
        <v>31.798380000000002</v>
      </c>
      <c r="F65" s="2">
        <v>31.799060000000001</v>
      </c>
      <c r="G65" s="2">
        <v>1.103083E-2</v>
      </c>
      <c r="H65" s="2">
        <v>10000.31799</v>
      </c>
      <c r="M65" s="3">
        <f t="shared" si="0"/>
        <v>8.8145170814002523</v>
      </c>
    </row>
    <row r="66" spans="1:13" x14ac:dyDescent="0.25">
      <c r="A66">
        <v>11</v>
      </c>
      <c r="B66" s="2">
        <v>2.5679999999999999E-8</v>
      </c>
      <c r="C66" s="2">
        <v>4.7170909999999997E-8</v>
      </c>
      <c r="D66" s="2">
        <v>3.2192290000000001E-8</v>
      </c>
      <c r="E66" s="2">
        <v>31.806940000000001</v>
      </c>
      <c r="F66" s="2">
        <v>31.799769999999999</v>
      </c>
      <c r="G66" s="2">
        <v>1.07311E-2</v>
      </c>
      <c r="H66" s="2">
        <v>10000.317999999999</v>
      </c>
      <c r="M66" s="3">
        <f t="shared" si="0"/>
        <v>8.7681463517503158</v>
      </c>
    </row>
    <row r="67" spans="1:13" x14ac:dyDescent="0.25">
      <c r="A67">
        <v>12</v>
      </c>
      <c r="B67" s="2">
        <v>4.7040000000000003E-8</v>
      </c>
      <c r="C67" s="2">
        <v>4.716E-8</v>
      </c>
      <c r="D67" s="2">
        <v>3.0694169999999998E-8</v>
      </c>
      <c r="E67" s="2">
        <v>31.79982</v>
      </c>
      <c r="F67" s="2">
        <v>31.799779999999998</v>
      </c>
      <c r="G67" s="2">
        <v>1.023171E-2</v>
      </c>
      <c r="H67" s="2">
        <v>10000.317999999999</v>
      </c>
      <c r="M67" s="3">
        <f t="shared" si="0"/>
        <v>8.7217756221003793</v>
      </c>
    </row>
    <row r="68" spans="1:13" x14ac:dyDescent="0.25">
      <c r="A68">
        <v>13</v>
      </c>
      <c r="B68" s="2">
        <v>3.0239999999999998E-8</v>
      </c>
      <c r="C68" s="2">
        <v>4.585846E-8</v>
      </c>
      <c r="D68" s="2">
        <v>2.975975E-8</v>
      </c>
      <c r="E68" s="2">
        <v>31.805420000000002</v>
      </c>
      <c r="F68" s="2">
        <v>31.80021</v>
      </c>
      <c r="G68" s="2">
        <v>9.9202319999999993E-3</v>
      </c>
      <c r="H68" s="2">
        <v>10000.317999999999</v>
      </c>
      <c r="M68" s="3">
        <f t="shared" si="0"/>
        <v>8.6754048924504428</v>
      </c>
    </row>
    <row r="69" spans="1:13" x14ac:dyDescent="0.25">
      <c r="A69">
        <v>14</v>
      </c>
      <c r="B69" s="2">
        <v>2.6639999999999999E-8</v>
      </c>
      <c r="C69" s="2">
        <v>4.4485709999999999E-8</v>
      </c>
      <c r="D69" s="2">
        <v>2.904993E-8</v>
      </c>
      <c r="E69" s="2">
        <v>31.806619999999999</v>
      </c>
      <c r="F69" s="2">
        <v>31.80067</v>
      </c>
      <c r="G69" s="2">
        <v>9.6836179999999997E-3</v>
      </c>
      <c r="H69" s="2">
        <v>10000.318010000001</v>
      </c>
      <c r="M69" s="3">
        <f t="shared" si="0"/>
        <v>8.6290341628005063</v>
      </c>
    </row>
    <row r="70" spans="1:13" x14ac:dyDescent="0.25">
      <c r="A70">
        <v>15</v>
      </c>
      <c r="B70" s="2">
        <v>2.976E-8</v>
      </c>
      <c r="C70" s="2">
        <v>4.3503999999999997E-8</v>
      </c>
      <c r="D70" s="2">
        <v>2.8250249999999998E-8</v>
      </c>
      <c r="E70" s="2">
        <v>31.805579999999999</v>
      </c>
      <c r="F70" s="2">
        <v>31.800999999999998</v>
      </c>
      <c r="G70" s="2">
        <v>9.4170490000000003E-3</v>
      </c>
      <c r="H70" s="2">
        <v>10000.318010000001</v>
      </c>
      <c r="M70" s="3">
        <f t="shared" si="0"/>
        <v>8.5826634331505698</v>
      </c>
    </row>
    <row r="71" spans="1:13" x14ac:dyDescent="0.25">
      <c r="A71">
        <v>16</v>
      </c>
      <c r="B71" s="2">
        <v>4.4880000000000002E-8</v>
      </c>
      <c r="C71" s="2">
        <v>4.3590000000000002E-8</v>
      </c>
      <c r="D71" s="2">
        <v>2.72945E-8</v>
      </c>
      <c r="E71" s="2">
        <v>31.800540000000002</v>
      </c>
      <c r="F71" s="2">
        <v>31.80097</v>
      </c>
      <c r="G71" s="2">
        <v>9.0984559999999996E-3</v>
      </c>
      <c r="H71" s="2">
        <v>10000.318010000001</v>
      </c>
      <c r="M71" s="3">
        <f t="shared" si="0"/>
        <v>8.5362927035006333</v>
      </c>
    </row>
    <row r="72" spans="1:13" x14ac:dyDescent="0.25">
      <c r="A72">
        <v>17</v>
      </c>
      <c r="B72" s="2">
        <v>4.0800000000000001E-8</v>
      </c>
      <c r="C72" s="2">
        <v>4.3425880000000003E-8</v>
      </c>
      <c r="D72" s="2">
        <v>2.643645E-8</v>
      </c>
      <c r="E72" s="2">
        <v>31.8019</v>
      </c>
      <c r="F72" s="2">
        <v>31.801020000000001</v>
      </c>
      <c r="G72" s="2">
        <v>8.8124290000000001E-3</v>
      </c>
      <c r="H72" s="2">
        <v>10000.318010000001</v>
      </c>
      <c r="M72" s="3">
        <f t="shared" si="0"/>
        <v>8.489921973850695</v>
      </c>
    </row>
    <row r="73" spans="1:13" x14ac:dyDescent="0.25">
      <c r="A73">
        <v>18</v>
      </c>
      <c r="B73" s="2">
        <v>4.1280000000000003E-8</v>
      </c>
      <c r="C73" s="2">
        <v>4.3306669999999999E-8</v>
      </c>
      <c r="D73" s="2">
        <v>2.5652109999999999E-8</v>
      </c>
      <c r="E73" s="2">
        <v>31.801739999999999</v>
      </c>
      <c r="F73" s="2">
        <v>31.80106</v>
      </c>
      <c r="G73" s="2">
        <v>8.5509750000000006E-3</v>
      </c>
      <c r="H73" s="2">
        <v>10000.318010000001</v>
      </c>
      <c r="M73" s="3">
        <f t="shared" si="0"/>
        <v>8.4435512442007585</v>
      </c>
    </row>
    <row r="74" spans="1:13" x14ac:dyDescent="0.25">
      <c r="A74">
        <v>19</v>
      </c>
      <c r="B74" s="2">
        <v>3.9360000000000003E-8</v>
      </c>
      <c r="C74" s="2">
        <v>4.3098949999999998E-8</v>
      </c>
      <c r="D74" s="2">
        <v>2.4945809999999999E-8</v>
      </c>
      <c r="E74" s="2">
        <v>31.802379999999999</v>
      </c>
      <c r="F74" s="2">
        <v>31.801130000000001</v>
      </c>
      <c r="G74" s="2">
        <v>8.315533E-3</v>
      </c>
      <c r="H74" s="2">
        <v>10000.318010000001</v>
      </c>
      <c r="M74" s="3">
        <f t="shared" si="0"/>
        <v>8.397180514550822</v>
      </c>
    </row>
    <row r="75" spans="1:13" x14ac:dyDescent="0.25">
      <c r="A75">
        <v>20</v>
      </c>
      <c r="B75" s="2">
        <v>5.0640000000000002E-8</v>
      </c>
      <c r="C75" s="2">
        <v>4.3475999999999998E-8</v>
      </c>
      <c r="D75" s="2">
        <v>2.4338950000000001E-8</v>
      </c>
      <c r="E75" s="2">
        <v>31.79862</v>
      </c>
      <c r="F75" s="2">
        <v>31.801010000000002</v>
      </c>
      <c r="G75" s="2">
        <v>8.1132400000000007E-3</v>
      </c>
      <c r="H75" s="2">
        <v>10000.318010000001</v>
      </c>
      <c r="M75" s="3">
        <f t="shared" si="0"/>
        <v>8.3508097849008855</v>
      </c>
    </row>
    <row r="76" spans="1:13" x14ac:dyDescent="0.25">
      <c r="A76">
        <v>21</v>
      </c>
      <c r="B76" s="2">
        <v>4.8960000000000003E-8</v>
      </c>
      <c r="C76" s="2">
        <v>4.3737140000000001E-8</v>
      </c>
      <c r="D76" s="2">
        <v>2.375284E-8</v>
      </c>
      <c r="E76" s="2">
        <v>31.79918</v>
      </c>
      <c r="F76" s="2">
        <v>31.800920000000001</v>
      </c>
      <c r="G76" s="2">
        <v>7.9178640000000002E-3</v>
      </c>
      <c r="H76" s="2">
        <v>10000.318010000001</v>
      </c>
      <c r="M76" s="3">
        <f t="shared" si="0"/>
        <v>8.3044390552509491</v>
      </c>
    </row>
    <row r="77" spans="1:13" x14ac:dyDescent="0.25">
      <c r="A77">
        <v>22</v>
      </c>
      <c r="B77" s="2">
        <v>2.7599999999999999E-8</v>
      </c>
      <c r="C77" s="2">
        <v>4.3003639999999997E-8</v>
      </c>
      <c r="D77" s="2">
        <v>2.3434319999999999E-8</v>
      </c>
      <c r="E77" s="2">
        <v>31.8063</v>
      </c>
      <c r="F77" s="2">
        <v>31.801159999999999</v>
      </c>
      <c r="G77" s="2">
        <v>7.8116879999999998E-3</v>
      </c>
      <c r="H77" s="2">
        <v>10000.318010000001</v>
      </c>
      <c r="M77" s="3">
        <f t="shared" si="0"/>
        <v>8.2580683256010126</v>
      </c>
    </row>
    <row r="78" spans="1:13" x14ac:dyDescent="0.25">
      <c r="A78">
        <v>23</v>
      </c>
      <c r="B78" s="2">
        <v>4.7279999999999997E-8</v>
      </c>
      <c r="C78" s="2">
        <v>4.318957E-8</v>
      </c>
      <c r="D78" s="2">
        <v>2.2912889999999999E-8</v>
      </c>
      <c r="E78" s="2">
        <v>31.79974</v>
      </c>
      <c r="F78" s="2">
        <v>31.801100000000002</v>
      </c>
      <c r="G78" s="2">
        <v>7.6378710000000001E-3</v>
      </c>
      <c r="H78" s="2">
        <v>10000.318010000001</v>
      </c>
      <c r="M78" s="3">
        <f t="shared" si="0"/>
        <v>8.2116975959510761</v>
      </c>
    </row>
    <row r="79" spans="1:13" x14ac:dyDescent="0.25">
      <c r="A79">
        <v>24</v>
      </c>
      <c r="B79" s="2">
        <v>4.1040000000000002E-8</v>
      </c>
      <c r="C79" s="2">
        <v>4.3100000000000002E-8</v>
      </c>
      <c r="D79" s="2">
        <v>2.241354E-8</v>
      </c>
      <c r="E79" s="2">
        <v>31.801819999999999</v>
      </c>
      <c r="F79" s="2">
        <v>31.801130000000001</v>
      </c>
      <c r="G79" s="2">
        <v>7.4714170000000002E-3</v>
      </c>
      <c r="H79" s="2">
        <v>10000.318010000001</v>
      </c>
      <c r="M79" s="3">
        <f t="shared" si="0"/>
        <v>8.1653268663011396</v>
      </c>
    </row>
    <row r="80" spans="1:13" x14ac:dyDescent="0.25">
      <c r="A80">
        <v>25</v>
      </c>
      <c r="B80" s="2">
        <v>1.392E-8</v>
      </c>
      <c r="C80" s="2">
        <v>4.1932799999999998E-8</v>
      </c>
      <c r="D80" s="2">
        <v>2.270449E-8</v>
      </c>
      <c r="E80" s="2">
        <v>31.810860000000002</v>
      </c>
      <c r="F80" s="2">
        <v>31.80152</v>
      </c>
      <c r="G80" s="2">
        <v>7.5684029999999996E-3</v>
      </c>
      <c r="H80" s="2">
        <v>10000.318020000001</v>
      </c>
      <c r="M80" s="3">
        <f t="shared" si="0"/>
        <v>8.1189561366512013</v>
      </c>
    </row>
    <row r="81" spans="1:13" x14ac:dyDescent="0.25">
      <c r="A81">
        <v>26</v>
      </c>
      <c r="B81" s="2">
        <v>6.0479999999999996E-8</v>
      </c>
      <c r="C81" s="2">
        <v>4.2646149999999998E-8</v>
      </c>
      <c r="D81" s="2">
        <v>2.2541180000000001E-8</v>
      </c>
      <c r="E81" s="2">
        <v>31.795339999999999</v>
      </c>
      <c r="F81" s="2">
        <v>31.801279999999998</v>
      </c>
      <c r="G81" s="2">
        <v>7.5139639999999997E-3</v>
      </c>
      <c r="H81" s="2">
        <v>10000.318010000001</v>
      </c>
      <c r="M81" s="3">
        <f t="shared" si="0"/>
        <v>8.0725854070012648</v>
      </c>
    </row>
    <row r="82" spans="1:13" x14ac:dyDescent="0.25">
      <c r="A82">
        <v>27</v>
      </c>
      <c r="B82" s="2">
        <v>5.6640000000000003E-8</v>
      </c>
      <c r="C82" s="2">
        <v>4.3164440000000003E-8</v>
      </c>
      <c r="D82" s="2">
        <v>2.2266900000000001E-8</v>
      </c>
      <c r="E82" s="2">
        <v>31.796620000000001</v>
      </c>
      <c r="F82" s="2">
        <v>31.801110000000001</v>
      </c>
      <c r="G82" s="2">
        <v>7.4225369999999999E-3</v>
      </c>
      <c r="H82" s="2">
        <v>10000.318010000001</v>
      </c>
      <c r="M82" s="3">
        <f t="shared" si="0"/>
        <v>8.0262146773513283</v>
      </c>
    </row>
    <row r="83" spans="1:13" x14ac:dyDescent="0.25">
      <c r="A83">
        <v>28</v>
      </c>
      <c r="B83" s="2">
        <v>3.0479999999999999E-8</v>
      </c>
      <c r="C83" s="2">
        <v>4.2711430000000003E-8</v>
      </c>
      <c r="D83" s="2">
        <v>2.1981760000000001E-8</v>
      </c>
      <c r="E83" s="2">
        <v>31.805340000000001</v>
      </c>
      <c r="F83" s="2">
        <v>31.801259999999999</v>
      </c>
      <c r="G83" s="2">
        <v>7.3274860000000002E-3</v>
      </c>
      <c r="H83" s="2">
        <v>10000.318010000001</v>
      </c>
      <c r="M83" s="3">
        <f t="shared" si="0"/>
        <v>7.9798439477013918</v>
      </c>
    </row>
    <row r="84" spans="1:13" x14ac:dyDescent="0.25">
      <c r="A84">
        <v>29</v>
      </c>
      <c r="B84" s="2">
        <v>5.8080000000000001E-8</v>
      </c>
      <c r="C84" s="2">
        <v>4.3241379999999999E-8</v>
      </c>
      <c r="D84" s="2">
        <v>2.17735E-8</v>
      </c>
      <c r="E84" s="2">
        <v>31.796140000000001</v>
      </c>
      <c r="F84" s="2">
        <v>31.801079999999999</v>
      </c>
      <c r="G84" s="2">
        <v>7.2580639999999998E-3</v>
      </c>
      <c r="H84" s="2">
        <v>10000.318010000001</v>
      </c>
      <c r="M84" s="3">
        <f t="shared" si="0"/>
        <v>7.9334732180514553</v>
      </c>
    </row>
    <row r="85" spans="1:13" x14ac:dyDescent="0.25">
      <c r="A85">
        <v>30</v>
      </c>
      <c r="B85" s="2">
        <v>2.784E-8</v>
      </c>
      <c r="C85" s="2">
        <v>4.2727999999999997E-8</v>
      </c>
      <c r="D85" s="2">
        <v>2.157879E-8</v>
      </c>
      <c r="E85" s="2">
        <v>31.80622</v>
      </c>
      <c r="F85" s="2">
        <v>31.801259999999999</v>
      </c>
      <c r="G85" s="2">
        <v>7.1931590000000002E-3</v>
      </c>
      <c r="H85" s="2">
        <v>10000.318010000001</v>
      </c>
      <c r="M85" s="3">
        <f t="shared" si="0"/>
        <v>7.8871024884015188</v>
      </c>
    </row>
    <row r="86" spans="1:13" x14ac:dyDescent="0.25">
      <c r="A86">
        <v>31</v>
      </c>
      <c r="B86" s="2">
        <v>4.032E-8</v>
      </c>
      <c r="C86" s="2">
        <v>4.2650319999999998E-8</v>
      </c>
      <c r="D86" s="2">
        <v>2.1220510000000001E-8</v>
      </c>
      <c r="E86" s="2">
        <v>31.802060000000001</v>
      </c>
      <c r="F86" s="2">
        <v>31.801279999999998</v>
      </c>
      <c r="G86" s="2">
        <v>7.0737270000000001E-3</v>
      </c>
      <c r="H86" s="2">
        <v>10000.318010000001</v>
      </c>
      <c r="M86" s="3">
        <f t="shared" si="0"/>
        <v>7.8407317587515815</v>
      </c>
    </row>
    <row r="87" spans="1:13" x14ac:dyDescent="0.25">
      <c r="A87">
        <v>32</v>
      </c>
      <c r="B87" s="2">
        <v>4.7759999999999999E-8</v>
      </c>
      <c r="C87" s="2">
        <v>4.2809999999999998E-8</v>
      </c>
      <c r="D87" s="2">
        <v>2.089497E-8</v>
      </c>
      <c r="E87" s="2">
        <v>31.799579999999999</v>
      </c>
      <c r="F87" s="2">
        <v>31.80123</v>
      </c>
      <c r="G87" s="2">
        <v>6.9652100000000003E-3</v>
      </c>
      <c r="H87" s="2">
        <v>10000.318010000001</v>
      </c>
      <c r="M87" s="3">
        <f t="shared" si="0"/>
        <v>7.794361029101645</v>
      </c>
    </row>
    <row r="88" spans="1:13" x14ac:dyDescent="0.25">
      <c r="A88">
        <v>33</v>
      </c>
      <c r="B88" s="2">
        <v>4.0800000000000001E-8</v>
      </c>
      <c r="C88" s="2">
        <v>4.2749089999999997E-8</v>
      </c>
      <c r="D88" s="2">
        <v>2.0568869999999999E-8</v>
      </c>
      <c r="E88" s="2">
        <v>31.8019</v>
      </c>
      <c r="F88" s="2">
        <v>31.80125</v>
      </c>
      <c r="G88" s="2">
        <v>6.8565070000000004E-3</v>
      </c>
      <c r="H88" s="2">
        <v>10000.318010000001</v>
      </c>
      <c r="M88" s="3">
        <f t="shared" si="0"/>
        <v>7.7479902994517076</v>
      </c>
    </row>
    <row r="89" spans="1:13" x14ac:dyDescent="0.25">
      <c r="A89">
        <v>34</v>
      </c>
      <c r="B89" s="2">
        <v>6.1679999999999994E-8</v>
      </c>
      <c r="C89" s="2">
        <v>4.3305879999999999E-8</v>
      </c>
      <c r="D89" s="2">
        <v>2.0513369999999999E-8</v>
      </c>
      <c r="E89" s="2">
        <v>31.79494</v>
      </c>
      <c r="F89" s="2">
        <v>31.80106</v>
      </c>
      <c r="G89" s="2">
        <v>6.8380070000000001E-3</v>
      </c>
      <c r="H89" s="2">
        <v>10000.318010000001</v>
      </c>
      <c r="M89" s="3">
        <f t="shared" si="0"/>
        <v>7.7016195698017711</v>
      </c>
    </row>
    <row r="90" spans="1:13" x14ac:dyDescent="0.25">
      <c r="A90">
        <v>35</v>
      </c>
      <c r="B90" s="2">
        <v>4.32E-9</v>
      </c>
      <c r="C90" s="2">
        <v>4.2191999999999998E-8</v>
      </c>
      <c r="D90" s="2">
        <v>2.125671E-8</v>
      </c>
      <c r="E90" s="2">
        <v>31.814060000000001</v>
      </c>
      <c r="F90" s="2">
        <v>31.80143</v>
      </c>
      <c r="G90" s="2">
        <v>7.0857940000000003E-3</v>
      </c>
      <c r="H90" s="2">
        <v>10000.318010000001</v>
      </c>
      <c r="M90" s="3">
        <f t="shared" si="0"/>
        <v>7.6552488401518346</v>
      </c>
    </row>
    <row r="91" spans="1:13" x14ac:dyDescent="0.25">
      <c r="A91">
        <v>36</v>
      </c>
      <c r="B91" s="2">
        <v>-2.88E-9</v>
      </c>
      <c r="C91" s="2">
        <v>4.0940000000000001E-8</v>
      </c>
      <c r="D91" s="2">
        <v>2.225686E-8</v>
      </c>
      <c r="E91" s="2">
        <v>31.816459999999999</v>
      </c>
      <c r="F91" s="2">
        <v>31.801850000000002</v>
      </c>
      <c r="G91" s="2">
        <v>7.4191889999999996E-3</v>
      </c>
      <c r="H91" s="2">
        <v>10000.318020000001</v>
      </c>
      <c r="M91" s="3">
        <f t="shared" si="0"/>
        <v>7.6088781105018981</v>
      </c>
    </row>
    <row r="92" spans="1:13" x14ac:dyDescent="0.25">
      <c r="A92">
        <v>37</v>
      </c>
      <c r="B92" s="2">
        <v>2.3520000000000001E-8</v>
      </c>
      <c r="C92" s="2">
        <v>4.0469189999999998E-8</v>
      </c>
      <c r="D92" s="2">
        <v>2.213163E-8</v>
      </c>
      <c r="E92" s="2">
        <v>31.807659999999998</v>
      </c>
      <c r="F92" s="2">
        <v>31.802009999999999</v>
      </c>
      <c r="G92" s="2">
        <v>7.3774449999999998E-3</v>
      </c>
      <c r="H92" s="2">
        <v>10000.318020000001</v>
      </c>
      <c r="M92" s="3">
        <f t="shared" si="0"/>
        <v>7.5625073808519616</v>
      </c>
    </row>
    <row r="93" spans="1:13" x14ac:dyDescent="0.25">
      <c r="A93">
        <v>38</v>
      </c>
      <c r="B93" s="2">
        <v>3.2880000000000001E-8</v>
      </c>
      <c r="C93" s="2">
        <v>4.0269469999999999E-8</v>
      </c>
      <c r="D93" s="2">
        <v>2.1865189999999999E-8</v>
      </c>
      <c r="E93" s="2">
        <v>31.804539999999999</v>
      </c>
      <c r="F93" s="2">
        <v>31.802070000000001</v>
      </c>
      <c r="G93" s="2">
        <v>7.2886299999999999E-3</v>
      </c>
      <c r="H93" s="2">
        <v>10000.318020000001</v>
      </c>
      <c r="M93" s="3">
        <f t="shared" si="0"/>
        <v>7.5161366512020242</v>
      </c>
    </row>
    <row r="94" spans="1:13" x14ac:dyDescent="0.25">
      <c r="A94">
        <v>39</v>
      </c>
      <c r="B94" s="2">
        <v>4.416E-8</v>
      </c>
      <c r="C94" s="2">
        <v>4.0369230000000003E-8</v>
      </c>
      <c r="D94" s="2">
        <v>2.158457E-8</v>
      </c>
      <c r="E94" s="2">
        <v>31.80078</v>
      </c>
      <c r="F94" s="2">
        <v>31.802040000000002</v>
      </c>
      <c r="G94" s="2">
        <v>7.1950850000000004E-3</v>
      </c>
      <c r="H94" s="2">
        <v>10000.318020000001</v>
      </c>
      <c r="M94" s="3">
        <f t="shared" si="0"/>
        <v>7.4697659215520877</v>
      </c>
    </row>
    <row r="95" spans="1:13" x14ac:dyDescent="0.25">
      <c r="A95">
        <v>40</v>
      </c>
      <c r="B95" s="2">
        <v>4.5599999999999998E-8</v>
      </c>
      <c r="C95" s="2">
        <v>4.0499999999999999E-8</v>
      </c>
      <c r="D95" s="2">
        <v>2.132209E-8</v>
      </c>
      <c r="E95" s="2">
        <v>31.8003</v>
      </c>
      <c r="F95" s="2">
        <v>31.802</v>
      </c>
      <c r="G95" s="2">
        <v>7.1075899999999996E-3</v>
      </c>
      <c r="H95" s="2">
        <v>10000.318020000001</v>
      </c>
      <c r="M95" s="3">
        <f t="shared" si="0"/>
        <v>7.4233951919021512</v>
      </c>
    </row>
    <row r="96" spans="1:13" x14ac:dyDescent="0.25">
      <c r="A96">
        <v>41</v>
      </c>
      <c r="B96" s="2">
        <v>3.7200000000000002E-8</v>
      </c>
      <c r="C96" s="2">
        <v>4.0419510000000003E-8</v>
      </c>
      <c r="D96" s="2">
        <v>2.1060189999999999E-8</v>
      </c>
      <c r="E96" s="2">
        <v>31.803100000000001</v>
      </c>
      <c r="F96" s="2">
        <v>31.802019999999999</v>
      </c>
      <c r="G96" s="2">
        <v>7.0202850000000002E-3</v>
      </c>
      <c r="H96" s="2">
        <v>10000.318020000001</v>
      </c>
      <c r="M96" s="3">
        <f t="shared" si="0"/>
        <v>7.3770244622522139</v>
      </c>
    </row>
    <row r="97" spans="1:13" x14ac:dyDescent="0.25">
      <c r="A97">
        <v>42</v>
      </c>
      <c r="B97" s="2">
        <v>3.9360000000000003E-8</v>
      </c>
      <c r="C97" s="2">
        <v>4.0394289999999997E-8</v>
      </c>
      <c r="D97" s="2">
        <v>2.0802410000000002E-8</v>
      </c>
      <c r="E97" s="2">
        <v>31.802379999999999</v>
      </c>
      <c r="F97" s="2">
        <v>31.802029999999998</v>
      </c>
      <c r="G97" s="2">
        <v>6.9343579999999998E-3</v>
      </c>
      <c r="H97" s="2">
        <v>10000.318020000001</v>
      </c>
      <c r="M97" s="3">
        <f t="shared" si="0"/>
        <v>7.3306537326022774</v>
      </c>
    </row>
    <row r="98" spans="1:13" x14ac:dyDescent="0.25">
      <c r="A98">
        <v>43</v>
      </c>
      <c r="B98" s="2">
        <v>3.1680000000000003E-8</v>
      </c>
      <c r="C98" s="2">
        <v>4.0191630000000001E-8</v>
      </c>
      <c r="D98" s="2">
        <v>2.0596189999999999E-8</v>
      </c>
      <c r="E98" s="2">
        <v>31.804939999999998</v>
      </c>
      <c r="F98" s="2">
        <v>31.802099999999999</v>
      </c>
      <c r="G98" s="2">
        <v>6.8656150000000003E-3</v>
      </c>
      <c r="H98" s="2">
        <v>10000.318020000001</v>
      </c>
      <c r="M98" s="3">
        <f t="shared" si="0"/>
        <v>7.2842830029523409</v>
      </c>
    </row>
    <row r="99" spans="1:13" x14ac:dyDescent="0.25">
      <c r="A99">
        <v>44</v>
      </c>
      <c r="B99" s="2">
        <v>7.9200000000000008E-9</v>
      </c>
      <c r="C99" s="2">
        <v>3.9458179999999999E-8</v>
      </c>
      <c r="D99" s="2">
        <v>2.092862E-8</v>
      </c>
      <c r="E99" s="2">
        <v>31.812860000000001</v>
      </c>
      <c r="F99" s="2">
        <v>31.802350000000001</v>
      </c>
      <c r="G99" s="2">
        <v>6.9764299999999996E-3</v>
      </c>
      <c r="H99" s="2">
        <v>10000.318020000001</v>
      </c>
      <c r="M99" s="3">
        <f t="shared" si="0"/>
        <v>7.2379122733024044</v>
      </c>
    </row>
    <row r="100" spans="1:13" x14ac:dyDescent="0.25">
      <c r="A100">
        <v>45</v>
      </c>
      <c r="B100" s="2">
        <v>6.744E-8</v>
      </c>
      <c r="C100" s="2">
        <v>4.0079999999999999E-8</v>
      </c>
      <c r="D100" s="2">
        <v>2.110574E-8</v>
      </c>
      <c r="E100" s="2">
        <v>31.793019999999999</v>
      </c>
      <c r="F100" s="2">
        <v>31.802140000000001</v>
      </c>
      <c r="G100" s="2">
        <v>7.0354700000000003E-3</v>
      </c>
      <c r="H100" s="2">
        <v>10000.318020000001</v>
      </c>
      <c r="M100" s="3">
        <f t="shared" si="0"/>
        <v>7.191541543652467</v>
      </c>
    </row>
    <row r="101" spans="1:13" x14ac:dyDescent="0.25">
      <c r="A101">
        <v>46</v>
      </c>
      <c r="B101" s="2">
        <v>3.7200000000000002E-8</v>
      </c>
      <c r="C101" s="2">
        <v>4.0017389999999999E-8</v>
      </c>
      <c r="D101" s="2">
        <v>2.0874229999999999E-8</v>
      </c>
      <c r="E101" s="2">
        <v>31.803100000000001</v>
      </c>
      <c r="F101" s="2">
        <v>31.802160000000001</v>
      </c>
      <c r="G101" s="2">
        <v>6.9582990000000003E-3</v>
      </c>
      <c r="H101" s="2">
        <v>10000.318020000001</v>
      </c>
      <c r="M101" s="3">
        <f t="shared" si="0"/>
        <v>7.1451708140025305</v>
      </c>
    </row>
    <row r="102" spans="1:13" x14ac:dyDescent="0.25">
      <c r="A102">
        <v>47</v>
      </c>
      <c r="B102" s="2">
        <v>5.3519999999999999E-8</v>
      </c>
      <c r="C102" s="2">
        <v>4.030468E-8</v>
      </c>
      <c r="D102" s="2">
        <v>2.0739820000000001E-8</v>
      </c>
      <c r="E102" s="2">
        <v>31.79766</v>
      </c>
      <c r="F102" s="2">
        <v>31.802060000000001</v>
      </c>
      <c r="G102" s="2">
        <v>6.9134940000000001E-3</v>
      </c>
      <c r="H102" s="2">
        <v>10000.318020000001</v>
      </c>
      <c r="M102" s="3">
        <f t="shared" si="0"/>
        <v>7.098800084352594</v>
      </c>
    </row>
    <row r="103" spans="1:13" x14ac:dyDescent="0.25">
      <c r="A103">
        <v>48</v>
      </c>
      <c r="B103" s="2">
        <v>2.2560000000000002E-8</v>
      </c>
      <c r="C103" s="2">
        <v>3.9935E-8</v>
      </c>
      <c r="D103" s="2">
        <v>2.0677240000000001E-8</v>
      </c>
      <c r="E103" s="2">
        <v>31.807980000000001</v>
      </c>
      <c r="F103" s="2">
        <v>31.80219</v>
      </c>
      <c r="G103" s="2">
        <v>6.8926320000000001E-3</v>
      </c>
      <c r="H103" s="2">
        <v>10000.318020000001</v>
      </c>
      <c r="M103" s="3">
        <f t="shared" si="0"/>
        <v>7.0524293547026566</v>
      </c>
    </row>
    <row r="104" spans="1:13" x14ac:dyDescent="0.25">
      <c r="A104">
        <v>49</v>
      </c>
      <c r="B104" s="2">
        <v>5.5439999999999999E-8</v>
      </c>
      <c r="C104" s="2">
        <v>4.0251429999999999E-8</v>
      </c>
      <c r="D104" s="2">
        <v>2.058026E-8</v>
      </c>
      <c r="E104" s="2">
        <v>31.79702</v>
      </c>
      <c r="F104" s="2">
        <v>31.80208</v>
      </c>
      <c r="G104" s="2">
        <v>6.8603049999999997E-3</v>
      </c>
      <c r="H104" s="2">
        <v>10000.318020000001</v>
      </c>
      <c r="M104" s="3">
        <f t="shared" si="0"/>
        <v>7.0060586250527201</v>
      </c>
    </row>
    <row r="105" spans="1:13" x14ac:dyDescent="0.25">
      <c r="A105">
        <v>50</v>
      </c>
      <c r="B105" s="2">
        <v>2.688E-8</v>
      </c>
      <c r="C105" s="2">
        <v>3.9984000000000003E-8</v>
      </c>
      <c r="D105" s="2">
        <v>2.0456769999999999E-8</v>
      </c>
      <c r="E105" s="2">
        <v>31.806539999999998</v>
      </c>
      <c r="F105" s="2">
        <v>31.80217</v>
      </c>
      <c r="G105" s="2">
        <v>6.8191390000000001E-3</v>
      </c>
      <c r="H105" s="2">
        <v>10000.318020000001</v>
      </c>
      <c r="M105" s="3">
        <f t="shared" si="0"/>
        <v>6.9596878954027837</v>
      </c>
    </row>
    <row r="106" spans="1:13" x14ac:dyDescent="0.25">
      <c r="A106">
        <v>51</v>
      </c>
      <c r="B106" s="2">
        <v>7.4639999999999999E-8</v>
      </c>
      <c r="C106" s="2">
        <v>4.0663530000000002E-8</v>
      </c>
      <c r="D106" s="2">
        <v>2.0824489999999999E-8</v>
      </c>
      <c r="E106" s="2">
        <v>31.790620000000001</v>
      </c>
      <c r="F106" s="2">
        <v>31.801939999999998</v>
      </c>
      <c r="G106" s="2">
        <v>6.9417180000000004E-3</v>
      </c>
      <c r="H106" s="2">
        <v>10000.318020000001</v>
      </c>
      <c r="M106" s="3">
        <f t="shared" si="0"/>
        <v>6.9133171657528472</v>
      </c>
    </row>
    <row r="107" spans="1:13" x14ac:dyDescent="0.25">
      <c r="A107">
        <v>52</v>
      </c>
      <c r="B107" s="2">
        <v>4.9199999999999997E-8</v>
      </c>
      <c r="C107" s="2">
        <v>4.082769E-8</v>
      </c>
      <c r="D107" s="2">
        <v>2.065327E-8</v>
      </c>
      <c r="E107" s="2">
        <v>31.799099999999999</v>
      </c>
      <c r="F107" s="2">
        <v>31.80189</v>
      </c>
      <c r="G107" s="2">
        <v>6.8846430000000002E-3</v>
      </c>
      <c r="H107" s="2">
        <v>10000.318020000001</v>
      </c>
      <c r="M107" s="3">
        <f t="shared" si="0"/>
        <v>6.8669464361029107</v>
      </c>
    </row>
    <row r="108" spans="1:13" x14ac:dyDescent="0.25">
      <c r="A108">
        <v>53</v>
      </c>
      <c r="B108" s="2">
        <v>5.1599999999999999E-8</v>
      </c>
      <c r="C108" s="2">
        <v>4.1030939999999999E-8</v>
      </c>
      <c r="D108" s="2">
        <v>2.0507170000000001E-8</v>
      </c>
      <c r="E108" s="2">
        <v>31.798300000000001</v>
      </c>
      <c r="F108" s="2">
        <v>31.801819999999999</v>
      </c>
      <c r="G108" s="2">
        <v>6.8359420000000002E-3</v>
      </c>
      <c r="H108" s="2">
        <v>10000.318020000001</v>
      </c>
      <c r="M108" s="3">
        <f t="shared" si="0"/>
        <v>6.8205757064529733</v>
      </c>
    </row>
    <row r="109" spans="1:13" x14ac:dyDescent="0.25">
      <c r="A109">
        <v>54</v>
      </c>
      <c r="B109" s="2">
        <v>2.9519999999999999E-8</v>
      </c>
      <c r="C109" s="2">
        <v>4.0817779999999998E-8</v>
      </c>
      <c r="D109" s="2">
        <v>2.0373099999999999E-8</v>
      </c>
      <c r="E109" s="2">
        <v>31.80566</v>
      </c>
      <c r="F109" s="2">
        <v>31.80189</v>
      </c>
      <c r="G109" s="2">
        <v>6.7912479999999997E-3</v>
      </c>
      <c r="H109" s="2">
        <v>10000.318020000001</v>
      </c>
      <c r="M109" s="3">
        <f t="shared" si="0"/>
        <v>6.7742049768030368</v>
      </c>
    </row>
    <row r="110" spans="1:13" x14ac:dyDescent="0.25">
      <c r="A110">
        <v>55</v>
      </c>
      <c r="B110" s="2">
        <v>4.6800000000000002E-8</v>
      </c>
      <c r="C110" s="2">
        <v>4.0926550000000002E-8</v>
      </c>
      <c r="D110" s="2">
        <v>2.0199689999999999E-8</v>
      </c>
      <c r="E110" s="2">
        <v>31.799900000000001</v>
      </c>
      <c r="F110" s="2">
        <v>31.801860000000001</v>
      </c>
      <c r="G110" s="2">
        <v>6.7334439999999999E-3</v>
      </c>
      <c r="H110" s="2">
        <v>10000.318020000001</v>
      </c>
      <c r="M110" s="3">
        <f t="shared" si="0"/>
        <v>6.7278342471530994</v>
      </c>
    </row>
    <row r="111" spans="1:13" x14ac:dyDescent="0.25">
      <c r="A111">
        <v>56</v>
      </c>
      <c r="B111" s="2">
        <v>2.1600000000000002E-8</v>
      </c>
      <c r="C111" s="2">
        <v>4.0581430000000003E-8</v>
      </c>
      <c r="D111" s="2">
        <v>2.0181149999999999E-8</v>
      </c>
      <c r="E111" s="2">
        <v>31.808299999999999</v>
      </c>
      <c r="F111" s="2">
        <v>31.801970000000001</v>
      </c>
      <c r="G111" s="2">
        <v>6.7272629999999998E-3</v>
      </c>
      <c r="H111" s="2">
        <v>10000.318020000001</v>
      </c>
      <c r="M111" s="3">
        <f t="shared" si="0"/>
        <v>6.6814635175031629</v>
      </c>
    </row>
    <row r="112" spans="1:13" x14ac:dyDescent="0.25">
      <c r="A112">
        <v>57</v>
      </c>
      <c r="B112" s="2">
        <v>4.992E-8</v>
      </c>
      <c r="C112" s="2">
        <v>4.0745260000000002E-8</v>
      </c>
      <c r="D112" s="2">
        <v>2.0038359999999999E-8</v>
      </c>
      <c r="E112" s="2">
        <v>31.798860000000001</v>
      </c>
      <c r="F112" s="2">
        <v>31.801919999999999</v>
      </c>
      <c r="G112" s="2">
        <v>6.6796650000000004E-3</v>
      </c>
      <c r="H112" s="2">
        <v>10000.318020000001</v>
      </c>
      <c r="M112" s="3">
        <f t="shared" si="0"/>
        <v>6.6350927878532264</v>
      </c>
    </row>
    <row r="113" spans="1:13" x14ac:dyDescent="0.25">
      <c r="A113">
        <v>58</v>
      </c>
      <c r="B113" s="2">
        <v>4.1280000000000003E-8</v>
      </c>
      <c r="C113" s="2">
        <v>4.0754480000000003E-8</v>
      </c>
      <c r="D113" s="2">
        <v>1.986193E-8</v>
      </c>
      <c r="E113" s="2">
        <v>31.801739999999999</v>
      </c>
      <c r="F113" s="2">
        <v>31.801909999999999</v>
      </c>
      <c r="G113" s="2">
        <v>6.6208539999999998E-3</v>
      </c>
      <c r="H113" s="2">
        <v>10000.318020000001</v>
      </c>
      <c r="M113" s="3">
        <f t="shared" si="0"/>
        <v>6.5887220582032899</v>
      </c>
    </row>
    <row r="114" spans="1:13" x14ac:dyDescent="0.25">
      <c r="A114">
        <v>59</v>
      </c>
      <c r="B114" s="2">
        <v>5.976E-8</v>
      </c>
      <c r="C114" s="2">
        <v>4.1076609999999999E-8</v>
      </c>
      <c r="D114" s="2">
        <v>1.9844819999999999E-8</v>
      </c>
      <c r="E114" s="2">
        <v>31.795580000000001</v>
      </c>
      <c r="F114" s="2">
        <v>31.80181</v>
      </c>
      <c r="G114" s="2">
        <v>6.6151489999999999E-3</v>
      </c>
      <c r="H114" s="2">
        <v>10000.318020000001</v>
      </c>
      <c r="M114" s="3">
        <f t="shared" si="0"/>
        <v>6.5423513285533534</v>
      </c>
    </row>
    <row r="115" spans="1:13" x14ac:dyDescent="0.25">
      <c r="A115">
        <v>60</v>
      </c>
      <c r="B115" s="2">
        <v>3.9120000000000002E-8</v>
      </c>
      <c r="C115" s="2">
        <v>4.1044E-8</v>
      </c>
      <c r="D115" s="2">
        <v>1.9677540000000002E-8</v>
      </c>
      <c r="E115" s="2">
        <v>31.80246</v>
      </c>
      <c r="F115" s="2">
        <v>31.801819999999999</v>
      </c>
      <c r="G115" s="2">
        <v>6.55939E-3</v>
      </c>
      <c r="H115" s="2">
        <v>10000.318020000001</v>
      </c>
      <c r="M115" s="3">
        <f t="shared" si="0"/>
        <v>6.4959805989034161</v>
      </c>
    </row>
    <row r="116" spans="1:13" x14ac:dyDescent="0.25">
      <c r="A116">
        <v>61</v>
      </c>
      <c r="B116" s="2">
        <v>5.1599999999999999E-8</v>
      </c>
      <c r="C116" s="2">
        <v>4.121705E-8</v>
      </c>
      <c r="D116" s="2">
        <v>1.9559629999999999E-8</v>
      </c>
      <c r="E116" s="2">
        <v>31.798300000000001</v>
      </c>
      <c r="F116" s="2">
        <v>31.801760000000002</v>
      </c>
      <c r="G116" s="2">
        <v>6.5200830000000003E-3</v>
      </c>
      <c r="H116" s="2">
        <v>10000.318020000001</v>
      </c>
      <c r="M116" s="3">
        <f t="shared" si="0"/>
        <v>6.4496098692534796</v>
      </c>
    </row>
    <row r="117" spans="1:13" x14ac:dyDescent="0.25">
      <c r="A117">
        <v>62</v>
      </c>
      <c r="B117" s="2">
        <v>5.1359999999999998E-8</v>
      </c>
      <c r="C117" s="2">
        <v>4.1380649999999999E-8</v>
      </c>
      <c r="D117" s="2">
        <v>1.9441360000000001E-8</v>
      </c>
      <c r="E117" s="2">
        <v>31.798380000000002</v>
      </c>
      <c r="F117" s="2">
        <v>31.8017</v>
      </c>
      <c r="G117" s="2">
        <v>6.4806600000000001E-3</v>
      </c>
      <c r="H117" s="2">
        <v>10000.318020000001</v>
      </c>
      <c r="M117" s="3">
        <f t="shared" si="0"/>
        <v>6.4032391396035422</v>
      </c>
    </row>
    <row r="118" spans="1:13" x14ac:dyDescent="0.25">
      <c r="A118">
        <v>63</v>
      </c>
      <c r="B118" s="2">
        <v>5.0880000000000003E-8</v>
      </c>
      <c r="C118" s="2">
        <v>4.1531430000000001E-8</v>
      </c>
      <c r="D118" s="2">
        <v>1.9321040000000001E-8</v>
      </c>
      <c r="E118" s="2">
        <v>31.798539999999999</v>
      </c>
      <c r="F118" s="2">
        <v>31.801649999999999</v>
      </c>
      <c r="G118" s="2">
        <v>6.4405520000000004E-3</v>
      </c>
      <c r="H118" s="2">
        <v>10000.318020000001</v>
      </c>
      <c r="M118" s="3">
        <f t="shared" si="0"/>
        <v>6.3568684099536057</v>
      </c>
    </row>
    <row r="119" spans="1:13" x14ac:dyDescent="0.25">
      <c r="A119">
        <v>64</v>
      </c>
      <c r="B119" s="2">
        <v>3.8640000000000001E-8</v>
      </c>
      <c r="C119" s="2">
        <v>4.1486249999999999E-8</v>
      </c>
      <c r="D119" s="2">
        <v>1.917049E-8</v>
      </c>
      <c r="E119" s="2">
        <v>31.802620000000001</v>
      </c>
      <c r="F119" s="2">
        <v>31.801670000000001</v>
      </c>
      <c r="G119" s="2">
        <v>6.3903679999999996E-3</v>
      </c>
      <c r="H119" s="2">
        <v>10000.318020000001</v>
      </c>
      <c r="M119" s="3">
        <f t="shared" si="0"/>
        <v>6.3104976803036692</v>
      </c>
    </row>
    <row r="120" spans="1:13" x14ac:dyDescent="0.25">
      <c r="A120">
        <v>65</v>
      </c>
      <c r="B120" s="2">
        <v>3.648E-8</v>
      </c>
      <c r="C120" s="2">
        <v>4.1409229999999998E-8</v>
      </c>
      <c r="D120" s="2">
        <v>1.9030269999999999E-8</v>
      </c>
      <c r="E120" s="2">
        <v>31.803339999999999</v>
      </c>
      <c r="F120" s="2">
        <v>31.801690000000001</v>
      </c>
      <c r="G120" s="2">
        <v>6.3436250000000003E-3</v>
      </c>
      <c r="H120" s="2">
        <v>10000.318020000001</v>
      </c>
      <c r="M120" s="3">
        <f t="shared" si="0"/>
        <v>6.2641269506537327</v>
      </c>
    </row>
    <row r="121" spans="1:13" x14ac:dyDescent="0.25">
      <c r="A121">
        <v>66</v>
      </c>
      <c r="B121" s="2">
        <v>2.976E-8</v>
      </c>
      <c r="C121" s="2">
        <v>4.1232730000000003E-8</v>
      </c>
      <c r="D121" s="2">
        <v>1.8937680000000001E-8</v>
      </c>
      <c r="E121" s="2">
        <v>31.805579999999999</v>
      </c>
      <c r="F121" s="2">
        <v>31.801749999999998</v>
      </c>
      <c r="G121" s="2">
        <v>6.3127610000000001E-3</v>
      </c>
      <c r="H121" s="2">
        <v>10000.318020000001</v>
      </c>
      <c r="M121" s="3">
        <f t="shared" si="0"/>
        <v>6.2177562210037962</v>
      </c>
    </row>
    <row r="122" spans="1:13" x14ac:dyDescent="0.25">
      <c r="A122">
        <v>67</v>
      </c>
      <c r="B122" s="2">
        <v>3.9120000000000002E-8</v>
      </c>
      <c r="C122" s="2">
        <v>4.120119E-8</v>
      </c>
      <c r="D122" s="2">
        <v>1.8795439999999999E-8</v>
      </c>
      <c r="E122" s="2">
        <v>31.80246</v>
      </c>
      <c r="F122" s="2">
        <v>31.801760000000002</v>
      </c>
      <c r="G122" s="2">
        <v>6.2653450000000003E-3</v>
      </c>
      <c r="H122" s="2">
        <v>10000.318020000001</v>
      </c>
      <c r="M122" s="3">
        <f t="shared" si="0"/>
        <v>6.1713854913538597</v>
      </c>
    </row>
    <row r="123" spans="1:13" x14ac:dyDescent="0.25">
      <c r="A123">
        <v>68</v>
      </c>
      <c r="B123" s="2">
        <v>8.8800000000000001E-8</v>
      </c>
      <c r="C123" s="2">
        <v>4.1901179999999997E-8</v>
      </c>
      <c r="D123" s="2">
        <v>1.952727E-8</v>
      </c>
      <c r="E123" s="2">
        <v>31.785900000000002</v>
      </c>
      <c r="F123" s="2">
        <v>31.80153</v>
      </c>
      <c r="G123" s="2">
        <v>6.5092960000000004E-3</v>
      </c>
      <c r="H123" s="2">
        <v>10000.318020000001</v>
      </c>
      <c r="M123" s="3">
        <f t="shared" si="0"/>
        <v>6.1250147617039223</v>
      </c>
    </row>
    <row r="124" spans="1:13" x14ac:dyDescent="0.25">
      <c r="A124">
        <v>69</v>
      </c>
      <c r="B124" s="2">
        <v>4.8E-8</v>
      </c>
      <c r="C124" s="2">
        <v>4.1989570000000003E-8</v>
      </c>
      <c r="D124" s="2">
        <v>1.9397050000000001E-8</v>
      </c>
      <c r="E124" s="2">
        <v>31.799499999999998</v>
      </c>
      <c r="F124" s="2">
        <v>31.801500000000001</v>
      </c>
      <c r="G124" s="2">
        <v>6.4658900000000002E-3</v>
      </c>
      <c r="H124" s="2">
        <v>10000.318020000001</v>
      </c>
      <c r="M124" s="3">
        <f t="shared" si="0"/>
        <v>6.0786440320539858</v>
      </c>
    </row>
    <row r="125" spans="1:13" x14ac:dyDescent="0.25">
      <c r="A125">
        <v>70</v>
      </c>
      <c r="B125" s="2">
        <v>6.0479999999999996E-8</v>
      </c>
      <c r="C125" s="2">
        <v>4.2253710000000003E-8</v>
      </c>
      <c r="D125" s="2">
        <v>1.938239E-8</v>
      </c>
      <c r="E125" s="2">
        <v>31.795339999999999</v>
      </c>
      <c r="F125" s="2">
        <v>31.801410000000001</v>
      </c>
      <c r="G125" s="2">
        <v>6.4610020000000004E-3</v>
      </c>
      <c r="H125" s="2">
        <v>10000.318010000001</v>
      </c>
      <c r="M125" s="3">
        <f t="shared" si="0"/>
        <v>6.0322733024040485</v>
      </c>
    </row>
    <row r="126" spans="1:13" x14ac:dyDescent="0.25">
      <c r="A126">
        <v>71</v>
      </c>
      <c r="B126" s="2">
        <v>7.3440000000000001E-8</v>
      </c>
      <c r="C126" s="2">
        <v>4.2692959999999998E-8</v>
      </c>
      <c r="D126" s="2">
        <v>1.9596140000000001E-8</v>
      </c>
      <c r="E126" s="2">
        <v>31.79102</v>
      </c>
      <c r="F126" s="2">
        <v>31.801269999999999</v>
      </c>
      <c r="G126" s="2">
        <v>6.532253E-3</v>
      </c>
      <c r="H126" s="2">
        <v>10000.318010000001</v>
      </c>
      <c r="M126" s="3">
        <f t="shared" ref="M126:M189" si="1">9+$Q$60*(A126-6)</f>
        <v>5.985902572754112</v>
      </c>
    </row>
    <row r="127" spans="1:13" x14ac:dyDescent="0.25">
      <c r="A127">
        <v>72</v>
      </c>
      <c r="B127" s="2">
        <v>6.5519999999999994E-8</v>
      </c>
      <c r="C127" s="2">
        <v>4.3009999999999999E-8</v>
      </c>
      <c r="D127" s="2">
        <v>1.9642739999999999E-8</v>
      </c>
      <c r="E127" s="2">
        <v>31.793659999999999</v>
      </c>
      <c r="F127" s="2">
        <v>31.801159999999999</v>
      </c>
      <c r="G127" s="2">
        <v>6.5477870000000002E-3</v>
      </c>
      <c r="H127" s="2">
        <v>10000.318010000001</v>
      </c>
      <c r="M127" s="3">
        <f t="shared" si="1"/>
        <v>5.9395318431041755</v>
      </c>
    </row>
    <row r="128" spans="1:13" x14ac:dyDescent="0.25">
      <c r="A128">
        <v>73</v>
      </c>
      <c r="B128" s="2">
        <v>9.0719999999999994E-8</v>
      </c>
      <c r="C128" s="2">
        <v>4.3663559999999998E-8</v>
      </c>
      <c r="D128" s="2">
        <v>2.0289399999999999E-8</v>
      </c>
      <c r="E128" s="2">
        <v>31.785260000000001</v>
      </c>
      <c r="F128" s="2">
        <v>31.800940000000001</v>
      </c>
      <c r="G128" s="2">
        <v>6.7633479999999998E-3</v>
      </c>
      <c r="H128" s="2">
        <v>10000.318010000001</v>
      </c>
      <c r="M128" s="3">
        <f t="shared" si="1"/>
        <v>5.893161113454239</v>
      </c>
    </row>
    <row r="129" spans="1:13" x14ac:dyDescent="0.25">
      <c r="A129">
        <v>74</v>
      </c>
      <c r="B129" s="2">
        <v>1.0248E-7</v>
      </c>
      <c r="C129" s="2">
        <v>4.4458380000000002E-8</v>
      </c>
      <c r="D129" s="2">
        <v>2.1278369999999999E-8</v>
      </c>
      <c r="E129" s="2">
        <v>31.78134</v>
      </c>
      <c r="F129" s="2">
        <v>31.80068</v>
      </c>
      <c r="G129" s="2">
        <v>7.0930139999999999E-3</v>
      </c>
      <c r="H129" s="2">
        <v>10000.318010000001</v>
      </c>
      <c r="M129" s="3">
        <f t="shared" si="1"/>
        <v>5.8467903838043025</v>
      </c>
    </row>
    <row r="130" spans="1:13" x14ac:dyDescent="0.25">
      <c r="A130">
        <v>75</v>
      </c>
      <c r="B130" s="2">
        <v>8.0159999999999998E-8</v>
      </c>
      <c r="C130" s="2">
        <v>4.4934399999999999E-8</v>
      </c>
      <c r="D130" s="2">
        <v>2.1532419999999999E-8</v>
      </c>
      <c r="E130" s="2">
        <v>31.788779999999999</v>
      </c>
      <c r="F130" s="2">
        <v>31.800519999999999</v>
      </c>
      <c r="G130" s="2">
        <v>7.1777009999999999E-3</v>
      </c>
      <c r="H130" s="2">
        <v>10000.318010000001</v>
      </c>
      <c r="M130" s="3">
        <f t="shared" si="1"/>
        <v>5.8004196541543651</v>
      </c>
    </row>
    <row r="131" spans="1:13" x14ac:dyDescent="0.25">
      <c r="A131">
        <v>76</v>
      </c>
      <c r="B131" s="2">
        <v>1.2095999999999999E-7</v>
      </c>
      <c r="C131" s="2">
        <v>4.5934739999999997E-8</v>
      </c>
      <c r="D131" s="2">
        <v>2.309793E-8</v>
      </c>
      <c r="E131" s="2">
        <v>31.775179999999999</v>
      </c>
      <c r="F131" s="2">
        <v>31.800190000000001</v>
      </c>
      <c r="G131" s="2">
        <v>7.6995550000000003E-3</v>
      </c>
      <c r="H131" s="2">
        <v>10000.317999999999</v>
      </c>
      <c r="M131" s="3">
        <f t="shared" si="1"/>
        <v>5.7540489245044286</v>
      </c>
    </row>
    <row r="132" spans="1:13" x14ac:dyDescent="0.25">
      <c r="A132">
        <v>77</v>
      </c>
      <c r="B132" s="2">
        <v>1.1952E-7</v>
      </c>
      <c r="C132" s="2">
        <v>4.6890389999999997E-8</v>
      </c>
      <c r="D132" s="2">
        <v>2.442983E-8</v>
      </c>
      <c r="E132" s="2">
        <v>31.775659999999998</v>
      </c>
      <c r="F132" s="2">
        <v>31.799869999999999</v>
      </c>
      <c r="G132" s="2">
        <v>8.1435339999999991E-3</v>
      </c>
      <c r="H132" s="2">
        <v>10000.317999999999</v>
      </c>
      <c r="M132" s="3">
        <f t="shared" si="1"/>
        <v>5.7076781948544912</v>
      </c>
    </row>
    <row r="133" spans="1:13" x14ac:dyDescent="0.25">
      <c r="A133">
        <v>78</v>
      </c>
      <c r="B133" s="2">
        <v>1.5671999999999999E-7</v>
      </c>
      <c r="C133" s="2">
        <v>4.8298460000000001E-8</v>
      </c>
      <c r="D133" s="2">
        <v>2.7271109999999998E-8</v>
      </c>
      <c r="E133" s="2">
        <v>31.763259999999999</v>
      </c>
      <c r="F133" s="2">
        <v>31.799399999999999</v>
      </c>
      <c r="G133" s="2">
        <v>9.0906589999999992E-3</v>
      </c>
      <c r="H133" s="2">
        <v>10000.31799</v>
      </c>
      <c r="M133" s="3">
        <f t="shared" si="1"/>
        <v>5.6613074652045547</v>
      </c>
    </row>
    <row r="134" spans="1:13" x14ac:dyDescent="0.25">
      <c r="A134">
        <v>79</v>
      </c>
      <c r="B134" s="2">
        <v>1.7303999999999999E-7</v>
      </c>
      <c r="C134" s="2">
        <v>4.9877470000000001E-8</v>
      </c>
      <c r="D134" s="2">
        <v>3.0514689999999999E-8</v>
      </c>
      <c r="E134" s="2">
        <v>31.757819999999999</v>
      </c>
      <c r="F134" s="2">
        <v>31.798870000000001</v>
      </c>
      <c r="G134" s="2">
        <v>1.0171889999999999E-2</v>
      </c>
      <c r="H134" s="2">
        <v>10000.31799</v>
      </c>
      <c r="M134" s="3">
        <f t="shared" si="1"/>
        <v>5.6149367355546183</v>
      </c>
    </row>
    <row r="135" spans="1:13" x14ac:dyDescent="0.25">
      <c r="A135">
        <v>80</v>
      </c>
      <c r="B135" s="2">
        <v>2.2224000000000001E-7</v>
      </c>
      <c r="C135" s="2">
        <v>5.2031999999999999E-8</v>
      </c>
      <c r="D135" s="2">
        <v>3.59266E-8</v>
      </c>
      <c r="E135" s="2">
        <v>31.741420000000002</v>
      </c>
      <c r="F135" s="2">
        <v>31.79815</v>
      </c>
      <c r="G135" s="2">
        <v>1.1975909999999999E-2</v>
      </c>
      <c r="H135" s="2">
        <v>10000.31798</v>
      </c>
      <c r="M135" s="3">
        <f t="shared" si="1"/>
        <v>5.5685660059046818</v>
      </c>
    </row>
    <row r="136" spans="1:13" x14ac:dyDescent="0.25">
      <c r="A136">
        <v>81</v>
      </c>
      <c r="B136" s="2">
        <v>2.4792000000000001E-7</v>
      </c>
      <c r="C136" s="2">
        <v>5.445037E-8</v>
      </c>
      <c r="D136" s="2">
        <v>4.1812869999999997E-8</v>
      </c>
      <c r="E136" s="2">
        <v>31.732859999999999</v>
      </c>
      <c r="F136" s="2">
        <v>31.797350000000002</v>
      </c>
      <c r="G136" s="2">
        <v>1.393807E-2</v>
      </c>
      <c r="H136" s="2">
        <v>10000.31797</v>
      </c>
      <c r="M136" s="3">
        <f t="shared" si="1"/>
        <v>5.5221952762547453</v>
      </c>
    </row>
    <row r="137" spans="1:13" x14ac:dyDescent="0.25">
      <c r="A137">
        <v>82</v>
      </c>
      <c r="B137" s="2">
        <v>3.1535999999999999E-7</v>
      </c>
      <c r="C137" s="2">
        <v>5.76322E-8</v>
      </c>
      <c r="D137" s="2">
        <v>5.0565810000000003E-8</v>
      </c>
      <c r="E137" s="2">
        <v>31.710380000000001</v>
      </c>
      <c r="F137" s="2">
        <v>31.796289999999999</v>
      </c>
      <c r="G137" s="2">
        <v>1.6855800000000001E-2</v>
      </c>
      <c r="H137" s="2">
        <v>10000.31796</v>
      </c>
      <c r="M137" s="3">
        <f t="shared" si="1"/>
        <v>5.4758245466048079</v>
      </c>
    </row>
    <row r="138" spans="1:13" x14ac:dyDescent="0.25">
      <c r="A138">
        <v>83</v>
      </c>
      <c r="B138" s="2">
        <v>3.7896E-7</v>
      </c>
      <c r="C138" s="2">
        <v>6.1503609999999994E-8</v>
      </c>
      <c r="D138" s="2">
        <v>6.1397989999999995E-8</v>
      </c>
      <c r="E138" s="2">
        <v>31.689170000000001</v>
      </c>
      <c r="F138" s="2">
        <v>31.795000000000002</v>
      </c>
      <c r="G138" s="2">
        <v>2.0466649999999999E-2</v>
      </c>
      <c r="H138" s="2">
        <v>10000.317950000001</v>
      </c>
      <c r="M138" s="3">
        <f t="shared" si="1"/>
        <v>5.4294538169548714</v>
      </c>
    </row>
    <row r="139" spans="1:13" x14ac:dyDescent="0.25">
      <c r="A139">
        <v>84</v>
      </c>
      <c r="B139" s="2">
        <v>5.0760000000000002E-7</v>
      </c>
      <c r="C139" s="2">
        <v>6.6814289999999998E-8</v>
      </c>
      <c r="D139" s="2">
        <v>7.8060020000000005E-8</v>
      </c>
      <c r="E139" s="2">
        <v>31.64629</v>
      </c>
      <c r="F139" s="2">
        <v>31.793230000000001</v>
      </c>
      <c r="G139" s="2">
        <v>2.6020829999999998E-2</v>
      </c>
      <c r="H139" s="2">
        <v>10000.317929999999</v>
      </c>
      <c r="M139" s="3">
        <f t="shared" si="1"/>
        <v>5.383083087304934</v>
      </c>
    </row>
    <row r="140" spans="1:13" x14ac:dyDescent="0.25">
      <c r="A140">
        <v>85</v>
      </c>
      <c r="B140" s="2">
        <v>6.1032000000000003E-7</v>
      </c>
      <c r="C140" s="2">
        <v>7.320847E-8</v>
      </c>
      <c r="D140" s="2">
        <v>9.7447950000000004E-8</v>
      </c>
      <c r="E140" s="2">
        <v>31.61205</v>
      </c>
      <c r="F140" s="2">
        <v>31.791090000000001</v>
      </c>
      <c r="G140" s="2">
        <v>3.2483680000000001E-2</v>
      </c>
      <c r="H140" s="2">
        <v>10000.31791</v>
      </c>
      <c r="M140" s="3">
        <f t="shared" si="1"/>
        <v>5.3367123576549975</v>
      </c>
    </row>
    <row r="141" spans="1:13" x14ac:dyDescent="0.25">
      <c r="A141">
        <v>86</v>
      </c>
      <c r="B141" s="2">
        <v>7.3631999999999997E-7</v>
      </c>
      <c r="C141" s="2">
        <v>8.0919070000000001E-8</v>
      </c>
      <c r="D141" s="2">
        <v>1.20405E-7</v>
      </c>
      <c r="E141" s="2">
        <v>31.570049999999998</v>
      </c>
      <c r="F141" s="2">
        <v>31.788519999999998</v>
      </c>
      <c r="G141" s="2">
        <v>4.0136280000000003E-2</v>
      </c>
      <c r="H141" s="2">
        <v>10000.31789</v>
      </c>
      <c r="M141" s="3">
        <f t="shared" si="1"/>
        <v>5.290341628005061</v>
      </c>
    </row>
    <row r="142" spans="1:13" x14ac:dyDescent="0.25">
      <c r="A142">
        <v>87</v>
      </c>
      <c r="B142" s="2">
        <v>9.2136000000000004E-7</v>
      </c>
      <c r="C142" s="2">
        <v>9.0579310000000006E-8</v>
      </c>
      <c r="D142" s="2">
        <v>1.498254E-7</v>
      </c>
      <c r="E142" s="2">
        <v>31.508369999999999</v>
      </c>
      <c r="F142" s="2">
        <v>31.785299999999999</v>
      </c>
      <c r="G142" s="2">
        <v>4.9943389999999997E-2</v>
      </c>
      <c r="H142" s="2">
        <v>10000.317849999999</v>
      </c>
      <c r="M142" s="3">
        <f t="shared" si="1"/>
        <v>5.2439708983551245</v>
      </c>
    </row>
    <row r="143" spans="1:13" x14ac:dyDescent="0.25">
      <c r="A143">
        <v>88</v>
      </c>
      <c r="B143" s="2">
        <v>1.11864E-6</v>
      </c>
      <c r="C143" s="2">
        <v>1.022618E-7</v>
      </c>
      <c r="D143" s="2">
        <v>1.8493230000000001E-7</v>
      </c>
      <c r="E143" s="2">
        <v>31.442609999999998</v>
      </c>
      <c r="F143" s="2">
        <v>31.781410000000001</v>
      </c>
      <c r="G143" s="2">
        <v>6.1646050000000001E-2</v>
      </c>
      <c r="H143" s="2">
        <v>10000.31781</v>
      </c>
      <c r="M143" s="3">
        <f t="shared" si="1"/>
        <v>5.197600168705188</v>
      </c>
    </row>
    <row r="144" spans="1:13" x14ac:dyDescent="0.25">
      <c r="A144">
        <v>89</v>
      </c>
      <c r="B144" s="2">
        <v>1.4582399999999999E-6</v>
      </c>
      <c r="C144" s="2">
        <v>1.174975E-7</v>
      </c>
      <c r="D144" s="2">
        <v>2.3338939999999999E-7</v>
      </c>
      <c r="E144" s="2">
        <v>31.3294</v>
      </c>
      <c r="F144" s="2">
        <v>31.776330000000002</v>
      </c>
      <c r="G144" s="2">
        <v>7.7798919999999994E-2</v>
      </c>
      <c r="H144" s="2">
        <v>10000.31776</v>
      </c>
      <c r="M144" s="3">
        <f t="shared" si="1"/>
        <v>5.1512294390552515</v>
      </c>
    </row>
    <row r="145" spans="1:13" x14ac:dyDescent="0.25">
      <c r="A145">
        <v>90</v>
      </c>
      <c r="B145" s="2">
        <v>1.7889600000000001E-6</v>
      </c>
      <c r="C145" s="2">
        <v>1.360693E-7</v>
      </c>
      <c r="D145" s="2">
        <v>2.9137720000000001E-7</v>
      </c>
      <c r="E145" s="2">
        <v>31.219159999999999</v>
      </c>
      <c r="F145" s="2">
        <v>31.770140000000001</v>
      </c>
      <c r="G145" s="2">
        <v>9.7128770000000003E-2</v>
      </c>
      <c r="H145" s="2">
        <v>10000.3177</v>
      </c>
      <c r="M145" s="3">
        <f t="shared" si="1"/>
        <v>5.1048587094053142</v>
      </c>
    </row>
    <row r="146" spans="1:13" x14ac:dyDescent="0.25">
      <c r="A146">
        <v>91</v>
      </c>
      <c r="B146" s="2">
        <v>2.2665600000000002E-6</v>
      </c>
      <c r="C146" s="2">
        <v>1.594813E-7</v>
      </c>
      <c r="D146" s="2">
        <v>3.6583650000000001E-7</v>
      </c>
      <c r="E146" s="2">
        <v>31.059950000000001</v>
      </c>
      <c r="F146" s="2">
        <v>31.762339999999998</v>
      </c>
      <c r="G146" s="2">
        <v>0.1219493</v>
      </c>
      <c r="H146" s="2">
        <v>10000.31762</v>
      </c>
      <c r="M146" s="3">
        <f t="shared" si="1"/>
        <v>5.0584879797553777</v>
      </c>
    </row>
    <row r="147" spans="1:13" x14ac:dyDescent="0.25">
      <c r="A147">
        <v>92</v>
      </c>
      <c r="B147" s="2">
        <v>2.8454400000000002E-6</v>
      </c>
      <c r="C147" s="2">
        <v>1.886765E-7</v>
      </c>
      <c r="D147" s="2">
        <v>4.5911079999999998E-7</v>
      </c>
      <c r="E147" s="2">
        <v>30.866990000000001</v>
      </c>
      <c r="F147" s="2">
        <v>31.752600000000001</v>
      </c>
      <c r="G147" s="2">
        <v>0.1530417</v>
      </c>
      <c r="H147" s="2">
        <v>10000.31753</v>
      </c>
      <c r="M147" s="3">
        <f t="shared" si="1"/>
        <v>5.0121172501054403</v>
      </c>
    </row>
    <row r="148" spans="1:13" x14ac:dyDescent="0.25">
      <c r="A148">
        <v>93</v>
      </c>
      <c r="B148" s="2">
        <v>3.54E-6</v>
      </c>
      <c r="C148" s="2">
        <v>2.2471230000000001E-7</v>
      </c>
      <c r="D148" s="2">
        <v>5.73811E-7</v>
      </c>
      <c r="E148" s="2">
        <v>30.635459999999998</v>
      </c>
      <c r="F148" s="2">
        <v>31.740590000000001</v>
      </c>
      <c r="G148" s="2">
        <v>0.19127620000000001</v>
      </c>
      <c r="H148" s="2">
        <v>10000.31741</v>
      </c>
      <c r="M148" s="3">
        <f t="shared" si="1"/>
        <v>4.9657465204555038</v>
      </c>
    </row>
    <row r="149" spans="1:13" x14ac:dyDescent="0.25">
      <c r="A149">
        <v>94</v>
      </c>
      <c r="B149" s="2">
        <v>4.4426399999999999E-6</v>
      </c>
      <c r="C149" s="2">
        <v>2.6958379999999998E-7</v>
      </c>
      <c r="D149" s="2">
        <v>7.1762359999999997E-7</v>
      </c>
      <c r="E149" s="2">
        <v>30.334569999999999</v>
      </c>
      <c r="F149" s="2">
        <v>31.725629999999999</v>
      </c>
      <c r="G149" s="2">
        <v>0.23921519999999999</v>
      </c>
      <c r="H149" s="2">
        <v>10000.31726</v>
      </c>
      <c r="M149" s="3">
        <f t="shared" si="1"/>
        <v>4.9193757908055673</v>
      </c>
    </row>
    <row r="150" spans="1:13" x14ac:dyDescent="0.25">
      <c r="A150">
        <v>95</v>
      </c>
      <c r="B150" s="2">
        <v>5.6083199999999999E-6</v>
      </c>
      <c r="C150" s="2">
        <v>3.2578110000000002E-7</v>
      </c>
      <c r="D150" s="2">
        <v>8.9973730000000003E-7</v>
      </c>
      <c r="E150" s="2">
        <v>29.946000000000002</v>
      </c>
      <c r="F150" s="2">
        <v>31.706900000000001</v>
      </c>
      <c r="G150" s="2">
        <v>0.29992160000000001</v>
      </c>
      <c r="H150" s="2">
        <v>10000.317069999999</v>
      </c>
      <c r="M150" s="3">
        <f t="shared" si="1"/>
        <v>4.8730050611556308</v>
      </c>
    </row>
    <row r="151" spans="1:13" x14ac:dyDescent="0.25">
      <c r="A151">
        <v>96</v>
      </c>
      <c r="B151" s="2">
        <v>6.9643200000000001E-6</v>
      </c>
      <c r="C151" s="2">
        <v>3.9493250000000002E-7</v>
      </c>
      <c r="D151" s="2">
        <v>1.122529E-6</v>
      </c>
      <c r="E151" s="2">
        <v>29.49399</v>
      </c>
      <c r="F151" s="2">
        <v>31.68385</v>
      </c>
      <c r="G151" s="2">
        <v>0.3741874</v>
      </c>
      <c r="H151" s="2">
        <v>10000.31684</v>
      </c>
      <c r="M151" s="3">
        <f t="shared" si="1"/>
        <v>4.8266343315056934</v>
      </c>
    </row>
    <row r="152" spans="1:13" x14ac:dyDescent="0.25">
      <c r="A152">
        <v>97</v>
      </c>
      <c r="B152" s="2">
        <v>8.6246399999999998E-6</v>
      </c>
      <c r="C152" s="2">
        <v>4.7977480000000001E-7</v>
      </c>
      <c r="D152" s="2">
        <v>1.394694E-6</v>
      </c>
      <c r="E152" s="2">
        <v>28.940539999999999</v>
      </c>
      <c r="F152" s="2">
        <v>31.655570000000001</v>
      </c>
      <c r="G152" s="2">
        <v>0.46491189999999999</v>
      </c>
      <c r="H152" s="2">
        <v>10000.316559999999</v>
      </c>
      <c r="M152" s="3">
        <f t="shared" si="1"/>
        <v>4.7802636018557569</v>
      </c>
    </row>
    <row r="153" spans="1:13" x14ac:dyDescent="0.25">
      <c r="A153">
        <v>98</v>
      </c>
      <c r="B153" s="2">
        <v>1.0540319999999999E-5</v>
      </c>
      <c r="C153" s="2">
        <v>5.824335E-7</v>
      </c>
      <c r="D153" s="2">
        <v>1.719861E-6</v>
      </c>
      <c r="E153" s="2">
        <v>28.301960000000001</v>
      </c>
      <c r="F153" s="2">
        <v>31.62135</v>
      </c>
      <c r="G153" s="2">
        <v>0.57330360000000002</v>
      </c>
      <c r="H153" s="2">
        <v>10000.316210000001</v>
      </c>
      <c r="M153" s="3">
        <f t="shared" si="1"/>
        <v>4.7338928722058204</v>
      </c>
    </row>
    <row r="154" spans="1:13" x14ac:dyDescent="0.25">
      <c r="A154">
        <v>99</v>
      </c>
      <c r="B154" s="2">
        <v>1.300992E-5</v>
      </c>
      <c r="C154" s="2">
        <v>7.0796360000000003E-7</v>
      </c>
      <c r="D154" s="2">
        <v>2.118434E-6</v>
      </c>
      <c r="E154" s="2">
        <v>27.478739999999998</v>
      </c>
      <c r="F154" s="2">
        <v>31.579499999999999</v>
      </c>
      <c r="G154" s="2">
        <v>0.70616480000000004</v>
      </c>
      <c r="H154" s="2">
        <v>10000.3158</v>
      </c>
      <c r="M154" s="3">
        <f t="shared" si="1"/>
        <v>4.687522142555884</v>
      </c>
    </row>
    <row r="155" spans="1:13" x14ac:dyDescent="0.25">
      <c r="A155">
        <v>100</v>
      </c>
      <c r="B155" s="2">
        <v>1.5978720000000001E-5</v>
      </c>
      <c r="C155" s="2">
        <v>8.606712E-7</v>
      </c>
      <c r="D155" s="2">
        <v>2.6027659999999998E-6</v>
      </c>
      <c r="E155" s="2">
        <v>26.48912</v>
      </c>
      <c r="F155" s="2">
        <v>31.528600000000001</v>
      </c>
      <c r="G155" s="2">
        <v>0.86761279999999996</v>
      </c>
      <c r="H155" s="2">
        <v>10000.31529</v>
      </c>
      <c r="M155" s="3">
        <f t="shared" si="1"/>
        <v>4.6411514129059466</v>
      </c>
    </row>
    <row r="156" spans="1:13" x14ac:dyDescent="0.25">
      <c r="A156">
        <v>101</v>
      </c>
      <c r="B156" s="2">
        <v>1.9366079999999999E-5</v>
      </c>
      <c r="C156" s="2">
        <v>1.0438930000000001E-6</v>
      </c>
      <c r="D156" s="2">
        <v>3.1776159999999999E-6</v>
      </c>
      <c r="E156" s="2">
        <v>25.359970000000001</v>
      </c>
      <c r="F156" s="2">
        <v>31.46752</v>
      </c>
      <c r="G156" s="2">
        <v>1.059234</v>
      </c>
      <c r="H156" s="2">
        <v>10000.314679999999</v>
      </c>
      <c r="M156" s="3">
        <f t="shared" si="1"/>
        <v>4.5947806832560101</v>
      </c>
    </row>
    <row r="157" spans="1:13" x14ac:dyDescent="0.25">
      <c r="A157">
        <v>102</v>
      </c>
      <c r="B157" s="2">
        <v>2.328072E-5</v>
      </c>
      <c r="C157" s="2">
        <v>1.261901E-6</v>
      </c>
      <c r="D157" s="2">
        <v>3.8529309999999998E-6</v>
      </c>
      <c r="E157" s="2">
        <v>24.055070000000001</v>
      </c>
      <c r="F157" s="2">
        <v>31.394850000000002</v>
      </c>
      <c r="G157" s="2">
        <v>1.2843439999999999</v>
      </c>
      <c r="H157" s="2">
        <v>10000.31395</v>
      </c>
      <c r="M157" s="3">
        <f t="shared" si="1"/>
        <v>4.5484099536060736</v>
      </c>
    </row>
    <row r="158" spans="1:13" x14ac:dyDescent="0.25">
      <c r="A158">
        <v>103</v>
      </c>
      <c r="B158" s="2">
        <v>2.789088E-5</v>
      </c>
      <c r="C158" s="2">
        <v>1.520435E-6</v>
      </c>
      <c r="D158" s="2">
        <v>4.6458620000000001E-6</v>
      </c>
      <c r="E158" s="2">
        <v>22.518329999999999</v>
      </c>
      <c r="F158" s="2">
        <v>31.308669999999999</v>
      </c>
      <c r="G158" s="2">
        <v>1.548659</v>
      </c>
      <c r="H158" s="2">
        <v>10000.31309</v>
      </c>
      <c r="M158" s="3">
        <f t="shared" si="1"/>
        <v>4.5020392239561362</v>
      </c>
    </row>
    <row r="159" spans="1:13" x14ac:dyDescent="0.25">
      <c r="A159">
        <v>104</v>
      </c>
      <c r="B159" s="2">
        <v>3.3079920000000003E-5</v>
      </c>
      <c r="C159" s="2">
        <v>1.823892E-6</v>
      </c>
      <c r="D159" s="2">
        <v>5.5633989999999997E-6</v>
      </c>
      <c r="E159" s="2">
        <v>20.788630000000001</v>
      </c>
      <c r="F159" s="2">
        <v>31.207519999999999</v>
      </c>
      <c r="G159" s="2">
        <v>1.8545100000000001</v>
      </c>
      <c r="H159" s="2">
        <v>10000.31208</v>
      </c>
      <c r="M159" s="3">
        <f t="shared" si="1"/>
        <v>4.4556684943061997</v>
      </c>
    </row>
    <row r="160" spans="1:13" x14ac:dyDescent="0.25">
      <c r="A160">
        <v>105</v>
      </c>
      <c r="B160" s="2">
        <v>3.9169199999999998E-5</v>
      </c>
      <c r="C160" s="2">
        <v>2.1795609999999998E-6</v>
      </c>
      <c r="D160" s="2">
        <v>6.6284529999999999E-6</v>
      </c>
      <c r="E160" s="2">
        <v>18.758849999999999</v>
      </c>
      <c r="F160" s="2">
        <v>31.08896</v>
      </c>
      <c r="G160" s="2">
        <v>2.209533</v>
      </c>
      <c r="H160" s="2">
        <v>10000.310890000001</v>
      </c>
      <c r="M160" s="3">
        <f t="shared" si="1"/>
        <v>4.4092977646562632</v>
      </c>
    </row>
    <row r="161" spans="1:13" x14ac:dyDescent="0.25">
      <c r="A161">
        <v>106</v>
      </c>
      <c r="B161" s="2">
        <v>4.3899839999999999E-5</v>
      </c>
      <c r="C161" s="2">
        <v>2.5731489999999998E-6</v>
      </c>
      <c r="D161" s="2">
        <v>7.7419979999999993E-6</v>
      </c>
      <c r="E161" s="2">
        <v>17.18197</v>
      </c>
      <c r="F161" s="2">
        <v>30.95776</v>
      </c>
      <c r="G161" s="2">
        <v>2.5807190000000002</v>
      </c>
      <c r="H161" s="2">
        <v>10000.309579999999</v>
      </c>
      <c r="M161" s="3">
        <f t="shared" si="1"/>
        <v>4.3629270350063267</v>
      </c>
    </row>
    <row r="162" spans="1:13" x14ac:dyDescent="0.25">
      <c r="A162">
        <v>107</v>
      </c>
      <c r="B162" s="2">
        <v>4.4770559999999998E-5</v>
      </c>
      <c r="C162" s="2">
        <v>2.9675169999999998E-6</v>
      </c>
      <c r="D162" s="2">
        <v>8.7186229999999994E-6</v>
      </c>
      <c r="E162" s="2">
        <v>16.891729999999999</v>
      </c>
      <c r="F162" s="2">
        <v>30.8263</v>
      </c>
      <c r="G162" s="2">
        <v>2.9062649999999999</v>
      </c>
      <c r="H162" s="2">
        <v>10000.30826</v>
      </c>
      <c r="M162" s="3"/>
    </row>
    <row r="163" spans="1:13" x14ac:dyDescent="0.25">
      <c r="A163">
        <v>108</v>
      </c>
      <c r="B163" s="2">
        <v>4.4895599999999998E-5</v>
      </c>
      <c r="C163" s="2">
        <v>3.3557400000000002E-6</v>
      </c>
      <c r="D163" s="2">
        <v>9.5698189999999997E-6</v>
      </c>
      <c r="E163" s="2">
        <v>16.85005</v>
      </c>
      <c r="F163" s="2">
        <v>30.69689</v>
      </c>
      <c r="G163" s="2">
        <v>3.19</v>
      </c>
      <c r="H163" s="2">
        <v>10000.30697</v>
      </c>
      <c r="M163" s="3"/>
    </row>
    <row r="164" spans="1:13" x14ac:dyDescent="0.25">
      <c r="A164">
        <v>109</v>
      </c>
      <c r="B164" s="2">
        <v>4.4936160000000002E-5</v>
      </c>
      <c r="C164" s="2">
        <v>3.7372119999999999E-6</v>
      </c>
      <c r="D164" s="2">
        <v>1.0324500000000001E-5</v>
      </c>
      <c r="E164" s="2">
        <v>16.83653</v>
      </c>
      <c r="F164" s="2">
        <v>30.56973</v>
      </c>
      <c r="G164" s="2">
        <v>3.4415629999999999</v>
      </c>
      <c r="H164" s="2">
        <v>10000.305700000001</v>
      </c>
      <c r="M164" s="3"/>
    </row>
    <row r="165" spans="1:13" x14ac:dyDescent="0.25">
      <c r="A165">
        <v>110</v>
      </c>
      <c r="B165" s="2">
        <v>4.4943359999999998E-5</v>
      </c>
      <c r="C165" s="2">
        <v>4.1118129999999999E-6</v>
      </c>
      <c r="D165" s="2">
        <v>1.100242E-5</v>
      </c>
      <c r="E165" s="2">
        <v>16.834129999999998</v>
      </c>
      <c r="F165" s="2">
        <v>30.444870000000002</v>
      </c>
      <c r="G165" s="2">
        <v>3.6675390000000001</v>
      </c>
      <c r="H165" s="2">
        <v>10000.30445</v>
      </c>
      <c r="M165" s="3"/>
    </row>
    <row r="166" spans="1:13" x14ac:dyDescent="0.25">
      <c r="A166">
        <v>111</v>
      </c>
      <c r="B166" s="2">
        <v>4.4760959999999998E-5</v>
      </c>
      <c r="C166" s="2">
        <v>4.4780220000000003E-6</v>
      </c>
      <c r="D166" s="2">
        <v>1.1612010000000001E-5</v>
      </c>
      <c r="E166" s="2">
        <v>16.894929999999999</v>
      </c>
      <c r="F166" s="2">
        <v>30.322790000000001</v>
      </c>
      <c r="G166" s="2">
        <v>3.8707400000000001</v>
      </c>
      <c r="H166" s="2">
        <v>10000.30323</v>
      </c>
      <c r="M166" s="3"/>
    </row>
    <row r="167" spans="1:13" x14ac:dyDescent="0.25">
      <c r="A167">
        <v>112</v>
      </c>
      <c r="B167" s="2">
        <v>4.484256E-5</v>
      </c>
      <c r="C167" s="2">
        <v>4.8384189999999996E-6</v>
      </c>
      <c r="D167" s="2">
        <v>1.217256E-5</v>
      </c>
      <c r="E167" s="2">
        <v>16.867730000000002</v>
      </c>
      <c r="F167" s="2">
        <v>30.202660000000002</v>
      </c>
      <c r="G167" s="2">
        <v>4.0575939999999999</v>
      </c>
      <c r="H167" s="2">
        <v>10000.302030000001</v>
      </c>
      <c r="M167" s="3"/>
    </row>
    <row r="168" spans="1:13" x14ac:dyDescent="0.25">
      <c r="A168">
        <v>113</v>
      </c>
      <c r="B168" s="2">
        <v>4.4861760000000002E-5</v>
      </c>
      <c r="C168" s="2">
        <v>5.1926080000000003E-6</v>
      </c>
      <c r="D168" s="2">
        <v>1.268953E-5</v>
      </c>
      <c r="E168" s="2">
        <v>16.861329999999999</v>
      </c>
      <c r="F168" s="2">
        <v>30.084589999999999</v>
      </c>
      <c r="G168" s="2">
        <v>4.2299179999999996</v>
      </c>
      <c r="H168" s="2">
        <v>10000.30085</v>
      </c>
      <c r="M168" s="3"/>
    </row>
    <row r="169" spans="1:13" x14ac:dyDescent="0.25">
      <c r="A169">
        <v>114</v>
      </c>
      <c r="B169" s="2">
        <v>4.2988080000000001E-5</v>
      </c>
      <c r="C169" s="2">
        <v>5.5241469999999996E-6</v>
      </c>
      <c r="D169" s="2">
        <v>1.3119820000000001E-5</v>
      </c>
      <c r="E169" s="2">
        <v>17.485890000000001</v>
      </c>
      <c r="F169" s="2">
        <v>29.974080000000001</v>
      </c>
      <c r="G169" s="2">
        <v>4.3733529999999998</v>
      </c>
      <c r="H169" s="2">
        <v>10000.29974</v>
      </c>
      <c r="M169" s="3"/>
    </row>
    <row r="170" spans="1:13" x14ac:dyDescent="0.25">
      <c r="A170">
        <v>115</v>
      </c>
      <c r="B170" s="2">
        <v>3.8087519999999999E-5</v>
      </c>
      <c r="C170" s="2">
        <v>5.8073070000000003E-6</v>
      </c>
      <c r="D170" s="2">
        <v>1.341046E-5</v>
      </c>
      <c r="E170" s="2">
        <v>19.119420000000002</v>
      </c>
      <c r="F170" s="2">
        <v>29.87969</v>
      </c>
      <c r="G170" s="2">
        <v>4.4702339999999996</v>
      </c>
      <c r="H170" s="2">
        <v>10000.2988</v>
      </c>
      <c r="M170" s="3"/>
    </row>
    <row r="171" spans="1:13" x14ac:dyDescent="0.25">
      <c r="A171">
        <v>116</v>
      </c>
      <c r="B171" s="2">
        <v>3.5582640000000003E-5</v>
      </c>
      <c r="C171" s="2">
        <v>6.0639910000000003E-6</v>
      </c>
      <c r="D171" s="2">
        <v>1.363523E-5</v>
      </c>
      <c r="E171" s="2">
        <v>19.95438</v>
      </c>
      <c r="F171" s="2">
        <v>29.794129999999999</v>
      </c>
      <c r="G171" s="2">
        <v>4.5451589999999999</v>
      </c>
      <c r="H171" s="2">
        <v>10000.29794</v>
      </c>
      <c r="M171" s="3"/>
    </row>
    <row r="172" spans="1:13" x14ac:dyDescent="0.25">
      <c r="A172">
        <v>117</v>
      </c>
      <c r="B172" s="2">
        <v>3.4876560000000001E-5</v>
      </c>
      <c r="C172" s="2">
        <v>6.3102519999999999E-6</v>
      </c>
      <c r="D172" s="2">
        <v>1.383518E-5</v>
      </c>
      <c r="E172" s="2">
        <v>20.18974</v>
      </c>
      <c r="F172" s="2">
        <v>29.712039999999998</v>
      </c>
      <c r="G172" s="2">
        <v>4.6118100000000002</v>
      </c>
      <c r="H172" s="2">
        <v>10000.297119999999</v>
      </c>
      <c r="M172" s="3"/>
    </row>
    <row r="173" spans="1:13" x14ac:dyDescent="0.25">
      <c r="A173">
        <v>118</v>
      </c>
      <c r="B173" s="2">
        <v>3.4641599999999997E-5</v>
      </c>
      <c r="C173" s="2">
        <v>6.5503480000000003E-6</v>
      </c>
      <c r="D173" s="2">
        <v>1.402064E-5</v>
      </c>
      <c r="E173" s="2">
        <v>20.268059999999998</v>
      </c>
      <c r="F173" s="2">
        <v>29.632010000000001</v>
      </c>
      <c r="G173" s="2">
        <v>4.6736329999999997</v>
      </c>
      <c r="H173" s="2">
        <v>10000.296319999999</v>
      </c>
      <c r="M173" s="3"/>
    </row>
    <row r="174" spans="1:13" x14ac:dyDescent="0.25">
      <c r="A174">
        <v>119</v>
      </c>
      <c r="B174" s="2">
        <v>3.477696E-5</v>
      </c>
      <c r="C174" s="2">
        <v>6.7875470000000001E-6</v>
      </c>
      <c r="D174" s="2">
        <v>1.419887E-5</v>
      </c>
      <c r="E174" s="2">
        <v>20.222940000000001</v>
      </c>
      <c r="F174" s="2">
        <v>29.55294</v>
      </c>
      <c r="G174" s="2">
        <v>4.7330420000000002</v>
      </c>
      <c r="H174" s="2">
        <v>10000.295529999999</v>
      </c>
      <c r="M174" s="3"/>
    </row>
    <row r="175" spans="1:13" x14ac:dyDescent="0.25">
      <c r="A175">
        <v>120</v>
      </c>
      <c r="B175" s="2">
        <v>3.4797120000000001E-5</v>
      </c>
      <c r="C175" s="2">
        <v>7.0209599999999999E-6</v>
      </c>
      <c r="D175" s="2">
        <v>1.4368419999999999E-5</v>
      </c>
      <c r="E175" s="2">
        <v>20.21622</v>
      </c>
      <c r="F175" s="2">
        <v>29.47513</v>
      </c>
      <c r="G175" s="2">
        <v>4.789561</v>
      </c>
      <c r="H175" s="2">
        <v>10000.294749999999</v>
      </c>
      <c r="M175" s="3"/>
    </row>
    <row r="176" spans="1:13" x14ac:dyDescent="0.25">
      <c r="A176">
        <v>121</v>
      </c>
      <c r="B176" s="2">
        <v>3.4966799999999999E-5</v>
      </c>
      <c r="C176" s="2">
        <v>7.2519169999999998E-6</v>
      </c>
      <c r="D176" s="2">
        <v>1.4532219999999999E-5</v>
      </c>
      <c r="E176" s="2">
        <v>20.159659999999999</v>
      </c>
      <c r="F176" s="2">
        <v>29.398140000000001</v>
      </c>
      <c r="G176" s="2">
        <v>4.8441609999999997</v>
      </c>
      <c r="H176" s="2">
        <v>10000.29398</v>
      </c>
      <c r="M176" s="3"/>
    </row>
    <row r="177" spans="1:13" x14ac:dyDescent="0.25">
      <c r="A177">
        <v>122</v>
      </c>
      <c r="B177" s="2">
        <v>3.48408E-5</v>
      </c>
      <c r="C177" s="2">
        <v>7.4780560000000001E-6</v>
      </c>
      <c r="D177" s="2">
        <v>1.468601E-5</v>
      </c>
      <c r="E177" s="2">
        <v>20.20166</v>
      </c>
      <c r="F177" s="2">
        <v>29.322759999999999</v>
      </c>
      <c r="G177" s="2">
        <v>4.8954269999999998</v>
      </c>
      <c r="H177" s="2">
        <v>10000.293229999999</v>
      </c>
      <c r="M177" s="3"/>
    </row>
    <row r="178" spans="1:13" x14ac:dyDescent="0.25">
      <c r="A178">
        <v>123</v>
      </c>
      <c r="B178" s="2">
        <v>3.4872719999999997E-5</v>
      </c>
      <c r="C178" s="2">
        <v>7.7007769999999996E-6</v>
      </c>
      <c r="D178" s="2">
        <v>1.4832819999999999E-5</v>
      </c>
      <c r="E178" s="2">
        <v>20.191020000000002</v>
      </c>
      <c r="F178" s="2">
        <v>29.248519999999999</v>
      </c>
      <c r="G178" s="2">
        <v>4.9443630000000001</v>
      </c>
      <c r="H178" s="2">
        <v>10000.29249</v>
      </c>
      <c r="M178" s="3"/>
    </row>
    <row r="179" spans="1:13" x14ac:dyDescent="0.25">
      <c r="A179">
        <v>124</v>
      </c>
      <c r="B179" s="2">
        <v>3.4987200000000003E-5</v>
      </c>
      <c r="C179" s="2">
        <v>7.9208280000000004E-6</v>
      </c>
      <c r="D179" s="2">
        <v>1.497425E-5</v>
      </c>
      <c r="E179" s="2">
        <v>20.15286</v>
      </c>
      <c r="F179" s="2">
        <v>29.175170000000001</v>
      </c>
      <c r="G179" s="2">
        <v>4.9915089999999998</v>
      </c>
      <c r="H179" s="2">
        <v>10000.29175</v>
      </c>
      <c r="M179" s="3"/>
    </row>
    <row r="180" spans="1:13" x14ac:dyDescent="0.25">
      <c r="A180">
        <v>125</v>
      </c>
      <c r="B180" s="2">
        <v>3.4971359999999999E-5</v>
      </c>
      <c r="C180" s="2">
        <v>8.1372329999999992E-6</v>
      </c>
      <c r="D180" s="2">
        <v>1.510873E-5</v>
      </c>
      <c r="E180" s="2">
        <v>20.15814</v>
      </c>
      <c r="F180" s="2">
        <v>29.10303</v>
      </c>
      <c r="G180" s="2">
        <v>5.0363360000000004</v>
      </c>
      <c r="H180" s="2">
        <v>10000.29103</v>
      </c>
      <c r="M180" s="3"/>
    </row>
    <row r="181" spans="1:13" x14ac:dyDescent="0.25">
      <c r="A181">
        <v>126</v>
      </c>
      <c r="B181" s="2">
        <v>3.4858080000000003E-5</v>
      </c>
      <c r="C181" s="2">
        <v>8.3493029999999997E-6</v>
      </c>
      <c r="D181" s="2">
        <v>1.5235290000000001E-5</v>
      </c>
      <c r="E181" s="2">
        <v>20.195900000000002</v>
      </c>
      <c r="F181" s="2">
        <v>29.032340000000001</v>
      </c>
      <c r="G181" s="2">
        <v>5.0785260000000001</v>
      </c>
      <c r="H181" s="2">
        <v>10000.29032</v>
      </c>
      <c r="M181" s="3"/>
    </row>
    <row r="182" spans="1:13" x14ac:dyDescent="0.25">
      <c r="A182">
        <v>127</v>
      </c>
      <c r="B182" s="2">
        <v>3.4830480000000003E-5</v>
      </c>
      <c r="C182" s="2">
        <v>8.5578160000000001E-6</v>
      </c>
      <c r="D182" s="2">
        <v>1.535557E-5</v>
      </c>
      <c r="E182" s="2">
        <v>20.205100000000002</v>
      </c>
      <c r="F182" s="2">
        <v>28.96284</v>
      </c>
      <c r="G182" s="2">
        <v>5.1186199999999999</v>
      </c>
      <c r="H182" s="2">
        <v>10000.289629999999</v>
      </c>
      <c r="M182" s="3"/>
    </row>
    <row r="183" spans="1:13" x14ac:dyDescent="0.25">
      <c r="A183">
        <v>128</v>
      </c>
      <c r="B183" s="2">
        <v>3.4980719999999997E-5</v>
      </c>
      <c r="C183" s="2">
        <v>8.7642449999999996E-6</v>
      </c>
      <c r="D183" s="2">
        <v>1.547228E-5</v>
      </c>
      <c r="E183" s="2">
        <v>20.15502</v>
      </c>
      <c r="F183" s="2">
        <v>28.894030000000001</v>
      </c>
      <c r="G183" s="2">
        <v>5.1575230000000003</v>
      </c>
      <c r="H183" s="2">
        <v>10000.28894</v>
      </c>
      <c r="M183" s="3"/>
    </row>
    <row r="184" spans="1:13" x14ac:dyDescent="0.25">
      <c r="A184">
        <v>129</v>
      </c>
      <c r="B184" s="2">
        <v>3.4976640000000003E-5</v>
      </c>
      <c r="C184" s="2">
        <v>8.9674419999999998E-6</v>
      </c>
      <c r="D184" s="2">
        <v>1.5583569999999999E-5</v>
      </c>
      <c r="E184" s="2">
        <v>20.156379999999999</v>
      </c>
      <c r="F184" s="2">
        <v>28.82629</v>
      </c>
      <c r="G184" s="2">
        <v>5.1946190000000003</v>
      </c>
      <c r="H184" s="2">
        <v>10000.288259999999</v>
      </c>
      <c r="M184" s="3"/>
    </row>
    <row r="185" spans="1:13" x14ac:dyDescent="0.25">
      <c r="A185">
        <v>130</v>
      </c>
      <c r="B185" s="2">
        <v>3.4816800000000002E-5</v>
      </c>
      <c r="C185" s="2">
        <v>9.1662830000000008E-6</v>
      </c>
      <c r="D185" s="2">
        <v>1.5687730000000001E-5</v>
      </c>
      <c r="E185" s="2">
        <v>20.20966</v>
      </c>
      <c r="F185" s="2">
        <v>28.760010000000001</v>
      </c>
      <c r="G185" s="2">
        <v>5.2293419999999999</v>
      </c>
      <c r="H185" s="2">
        <v>10000.2876</v>
      </c>
      <c r="M185" s="3"/>
    </row>
    <row r="186" spans="1:13" x14ac:dyDescent="0.25">
      <c r="A186">
        <v>131</v>
      </c>
      <c r="B186" s="2">
        <v>3.4810800000000002E-5</v>
      </c>
      <c r="C186" s="2">
        <v>9.3620430000000004E-6</v>
      </c>
      <c r="D186" s="2">
        <v>1.5787079999999999E-5</v>
      </c>
      <c r="E186" s="2">
        <v>20.211659999999998</v>
      </c>
      <c r="F186" s="2">
        <v>28.694759999999999</v>
      </c>
      <c r="G186" s="2">
        <v>5.2624589999999998</v>
      </c>
      <c r="H186" s="2">
        <v>10000.28695</v>
      </c>
      <c r="M186" s="3"/>
    </row>
    <row r="187" spans="1:13" x14ac:dyDescent="0.25">
      <c r="A187">
        <v>132</v>
      </c>
      <c r="B187" s="2">
        <v>3.4693919999999998E-5</v>
      </c>
      <c r="C187" s="2">
        <v>9.5539509999999996E-6</v>
      </c>
      <c r="D187" s="2">
        <v>1.588052E-5</v>
      </c>
      <c r="E187" s="2">
        <v>20.250620000000001</v>
      </c>
      <c r="F187" s="2">
        <v>28.630780000000001</v>
      </c>
      <c r="G187" s="2">
        <v>5.2936050000000003</v>
      </c>
      <c r="H187" s="2">
        <v>10000.28631</v>
      </c>
      <c r="M187" s="3"/>
    </row>
    <row r="188" spans="1:13" x14ac:dyDescent="0.25">
      <c r="A188">
        <v>133</v>
      </c>
      <c r="B188" s="2">
        <v>3.4964159999999997E-5</v>
      </c>
      <c r="C188" s="2">
        <v>9.7450049999999994E-6</v>
      </c>
      <c r="D188" s="2">
        <v>1.5972950000000001E-5</v>
      </c>
      <c r="E188" s="2">
        <v>20.160540000000001</v>
      </c>
      <c r="F188" s="2">
        <v>28.5671</v>
      </c>
      <c r="G188" s="2">
        <v>5.3244160000000003</v>
      </c>
      <c r="H188" s="2">
        <v>10000.285669999999</v>
      </c>
      <c r="M188" s="3"/>
    </row>
    <row r="189" spans="1:13" x14ac:dyDescent="0.25">
      <c r="A189">
        <v>134</v>
      </c>
      <c r="B189" s="2">
        <v>3.493272E-5</v>
      </c>
      <c r="C189" s="2">
        <v>9.9329730000000008E-6</v>
      </c>
      <c r="D189" s="2">
        <v>1.6060860000000001E-5</v>
      </c>
      <c r="E189" s="2">
        <v>20.171019999999999</v>
      </c>
      <c r="F189" s="2">
        <v>28.504439999999999</v>
      </c>
      <c r="G189" s="2">
        <v>5.35372</v>
      </c>
      <c r="H189" s="2">
        <v>10000.285040000001</v>
      </c>
      <c r="M189" s="3"/>
    </row>
    <row r="190" spans="1:13" x14ac:dyDescent="0.25">
      <c r="A190">
        <v>135</v>
      </c>
      <c r="B190" s="2">
        <v>3.4882319999999998E-5</v>
      </c>
      <c r="C190" s="2">
        <v>1.011778E-5</v>
      </c>
      <c r="D190" s="2">
        <v>1.6144260000000001E-5</v>
      </c>
      <c r="E190" s="2">
        <v>20.187819999999999</v>
      </c>
      <c r="F190" s="2">
        <v>28.44284</v>
      </c>
      <c r="G190" s="2">
        <v>5.3815210000000002</v>
      </c>
      <c r="H190" s="2">
        <v>10000.28443</v>
      </c>
      <c r="M190" s="3"/>
    </row>
    <row r="191" spans="1:13" x14ac:dyDescent="0.25">
      <c r="A191">
        <v>136</v>
      </c>
      <c r="B191" s="2">
        <v>3.4800479999999999E-5</v>
      </c>
      <c r="C191" s="2">
        <v>1.0299269999999999E-5</v>
      </c>
      <c r="D191" s="2">
        <v>1.6223010000000001E-5</v>
      </c>
      <c r="E191" s="2">
        <v>20.2151</v>
      </c>
      <c r="F191" s="2">
        <v>28.382339999999999</v>
      </c>
      <c r="G191" s="2">
        <v>5.4077729999999997</v>
      </c>
      <c r="H191" s="2">
        <v>10000.283820000001</v>
      </c>
      <c r="M191" s="3"/>
    </row>
    <row r="192" spans="1:13" x14ac:dyDescent="0.25">
      <c r="A192">
        <v>137</v>
      </c>
      <c r="B192" s="2">
        <v>3.4800240000000002E-5</v>
      </c>
      <c r="C192" s="2">
        <v>1.047811E-5</v>
      </c>
      <c r="D192" s="2">
        <v>1.6298239999999999E-5</v>
      </c>
      <c r="E192" s="2">
        <v>20.21518</v>
      </c>
      <c r="F192" s="2">
        <v>28.32272</v>
      </c>
      <c r="G192" s="2">
        <v>5.432849</v>
      </c>
      <c r="H192" s="2">
        <v>10000.283229999999</v>
      </c>
      <c r="M192" s="3"/>
    </row>
    <row r="193" spans="1:13" x14ac:dyDescent="0.25">
      <c r="A193">
        <v>138</v>
      </c>
      <c r="B193" s="2">
        <v>3.4813919999999997E-5</v>
      </c>
      <c r="C193" s="2">
        <v>1.065446E-5</v>
      </c>
      <c r="D193" s="2">
        <v>1.6370250000000001E-5</v>
      </c>
      <c r="E193" s="2">
        <v>20.210619999999999</v>
      </c>
      <c r="F193" s="2">
        <v>28.263940000000002</v>
      </c>
      <c r="G193" s="2">
        <v>5.456855</v>
      </c>
      <c r="H193" s="2">
        <v>10000.282639999999</v>
      </c>
      <c r="M193" s="3"/>
    </row>
    <row r="194" spans="1:13" x14ac:dyDescent="0.25">
      <c r="A194">
        <v>139</v>
      </c>
      <c r="B194" s="2">
        <v>3.4928159999999999E-5</v>
      </c>
      <c r="C194" s="2">
        <v>1.082909E-5</v>
      </c>
      <c r="D194" s="2">
        <v>1.644026E-5</v>
      </c>
      <c r="E194" s="2">
        <v>20.172540000000001</v>
      </c>
      <c r="F194" s="2">
        <v>28.205729999999999</v>
      </c>
      <c r="G194" s="2">
        <v>5.4801919999999997</v>
      </c>
      <c r="H194" s="2">
        <v>10000.28206</v>
      </c>
      <c r="M194" s="3"/>
    </row>
    <row r="195" spans="1:13" x14ac:dyDescent="0.25">
      <c r="A195">
        <v>140</v>
      </c>
      <c r="B195" s="2">
        <v>3.4875839999999998E-5</v>
      </c>
      <c r="C195" s="2">
        <v>1.100085E-5</v>
      </c>
      <c r="D195" s="2">
        <v>1.6506609999999999E-5</v>
      </c>
      <c r="E195" s="2">
        <v>20.189979999999998</v>
      </c>
      <c r="F195" s="2">
        <v>28.14847</v>
      </c>
      <c r="G195" s="2">
        <v>5.5023070000000001</v>
      </c>
      <c r="H195" s="2">
        <v>10000.28148</v>
      </c>
      <c r="M195" s="3"/>
    </row>
    <row r="196" spans="1:13" x14ac:dyDescent="0.25">
      <c r="A196">
        <v>141</v>
      </c>
      <c r="B196" s="2">
        <v>3.4850159999999998E-5</v>
      </c>
      <c r="C196" s="2">
        <v>1.117E-5</v>
      </c>
      <c r="D196" s="2">
        <v>1.656973E-5</v>
      </c>
      <c r="E196" s="2">
        <v>20.198540000000001</v>
      </c>
      <c r="F196" s="2">
        <v>28.092089999999999</v>
      </c>
      <c r="G196" s="2">
        <v>5.5233480000000004</v>
      </c>
      <c r="H196" s="2">
        <v>10000.280919999999</v>
      </c>
      <c r="M196" s="3"/>
    </row>
    <row r="197" spans="1:13" x14ac:dyDescent="0.25">
      <c r="A197">
        <v>142</v>
      </c>
      <c r="B197" s="2">
        <v>3.4837440000000002E-5</v>
      </c>
      <c r="C197" s="2">
        <v>1.1336670000000001E-5</v>
      </c>
      <c r="D197" s="2">
        <v>1.6629890000000001E-5</v>
      </c>
      <c r="E197" s="2">
        <v>20.202780000000001</v>
      </c>
      <c r="F197" s="2">
        <v>28.036529999999999</v>
      </c>
      <c r="G197" s="2">
        <v>5.5434029999999996</v>
      </c>
      <c r="H197" s="2">
        <v>10000.28037</v>
      </c>
      <c r="M197" s="3"/>
    </row>
    <row r="198" spans="1:13" x14ac:dyDescent="0.25">
      <c r="A198">
        <v>143</v>
      </c>
      <c r="B198" s="2">
        <v>3.5011200000000001E-5</v>
      </c>
      <c r="C198" s="2">
        <v>1.1502219999999999E-5</v>
      </c>
      <c r="D198" s="2">
        <v>1.6689080000000001E-5</v>
      </c>
      <c r="E198" s="2">
        <v>20.144860000000001</v>
      </c>
      <c r="F198" s="2">
        <v>27.981349999999999</v>
      </c>
      <c r="G198" s="2">
        <v>5.5631310000000003</v>
      </c>
      <c r="H198" s="2">
        <v>10000.27981</v>
      </c>
      <c r="M198" s="3"/>
    </row>
    <row r="199" spans="1:13" x14ac:dyDescent="0.25">
      <c r="A199">
        <v>144</v>
      </c>
      <c r="B199" s="2">
        <v>3.503424E-5</v>
      </c>
      <c r="C199" s="2">
        <v>1.166564E-5</v>
      </c>
      <c r="D199" s="2">
        <v>1.6745840000000001E-5</v>
      </c>
      <c r="E199" s="2">
        <v>20.137180000000001</v>
      </c>
      <c r="F199" s="2">
        <v>27.926870000000001</v>
      </c>
      <c r="G199" s="2">
        <v>5.582052</v>
      </c>
      <c r="H199" s="2">
        <v>10000.279270000001</v>
      </c>
      <c r="M199" s="3"/>
    </row>
    <row r="200" spans="1:13" x14ac:dyDescent="0.25">
      <c r="A200">
        <v>145</v>
      </c>
      <c r="B200" s="2">
        <v>3.5310720000000002E-5</v>
      </c>
      <c r="C200" s="2">
        <v>1.182871E-5</v>
      </c>
      <c r="D200" s="2">
        <v>1.6802719999999999E-5</v>
      </c>
      <c r="E200" s="2">
        <v>20.045020000000001</v>
      </c>
      <c r="F200" s="2">
        <v>27.872520000000002</v>
      </c>
      <c r="G200" s="2">
        <v>5.6010140000000002</v>
      </c>
      <c r="H200" s="2">
        <v>10000.27873</v>
      </c>
      <c r="M200" s="3"/>
    </row>
    <row r="201" spans="1:13" x14ac:dyDescent="0.25">
      <c r="A201">
        <v>146</v>
      </c>
      <c r="B201" s="2">
        <v>2.2462560000000001E-5</v>
      </c>
      <c r="C201" s="2">
        <v>1.190155E-5</v>
      </c>
      <c r="D201" s="2">
        <v>1.6767790000000002E-5</v>
      </c>
      <c r="E201" s="2">
        <v>24.3278</v>
      </c>
      <c r="F201" s="2">
        <v>27.848240000000001</v>
      </c>
      <c r="G201" s="2">
        <v>5.5893709999999999</v>
      </c>
      <c r="H201" s="2">
        <v>10000.278480000001</v>
      </c>
      <c r="M201" s="3"/>
    </row>
    <row r="202" spans="1:13" x14ac:dyDescent="0.25">
      <c r="A202">
        <v>147</v>
      </c>
      <c r="B202" s="2">
        <v>3.5256239999999999E-5</v>
      </c>
      <c r="C202" s="2">
        <v>1.206042E-5</v>
      </c>
      <c r="D202" s="2">
        <v>1.6820929999999999E-5</v>
      </c>
      <c r="E202" s="2">
        <v>20.063179999999999</v>
      </c>
      <c r="F202" s="2">
        <v>27.795280000000002</v>
      </c>
      <c r="G202" s="2">
        <v>5.6070830000000003</v>
      </c>
      <c r="H202" s="2">
        <v>10000.27795</v>
      </c>
      <c r="M202" s="3"/>
    </row>
    <row r="203" spans="1:13" x14ac:dyDescent="0.25">
      <c r="A203">
        <v>148</v>
      </c>
      <c r="B203" s="2">
        <v>3.5054880000000001E-5</v>
      </c>
      <c r="C203" s="2">
        <v>1.221579E-5</v>
      </c>
      <c r="D203" s="2">
        <v>1.6869839999999998E-5</v>
      </c>
      <c r="E203" s="2">
        <v>20.130299999999998</v>
      </c>
      <c r="F203" s="2">
        <v>27.743490000000001</v>
      </c>
      <c r="G203" s="2">
        <v>5.6233870000000001</v>
      </c>
      <c r="H203" s="2">
        <v>10000.27743</v>
      </c>
      <c r="M203" s="3"/>
    </row>
    <row r="204" spans="1:13" x14ac:dyDescent="0.25">
      <c r="A204">
        <v>149</v>
      </c>
      <c r="B204" s="2">
        <v>3.5196959999999999E-5</v>
      </c>
      <c r="C204" s="2">
        <v>1.2370030000000001E-5</v>
      </c>
      <c r="D204" s="2">
        <v>1.6917830000000001E-5</v>
      </c>
      <c r="E204" s="2">
        <v>20.082940000000001</v>
      </c>
      <c r="F204" s="2">
        <v>27.692070000000001</v>
      </c>
      <c r="G204" s="2">
        <v>5.6393849999999999</v>
      </c>
      <c r="H204" s="2">
        <v>10000.27692</v>
      </c>
      <c r="M204" s="3"/>
    </row>
    <row r="205" spans="1:13" x14ac:dyDescent="0.25">
      <c r="A205">
        <v>150</v>
      </c>
      <c r="B205" s="2">
        <v>3.5187839999999998E-5</v>
      </c>
      <c r="C205" s="2">
        <v>1.2522139999999999E-5</v>
      </c>
      <c r="D205" s="2">
        <v>1.696358E-5</v>
      </c>
      <c r="E205" s="2">
        <v>20.085979999999999</v>
      </c>
      <c r="F205" s="2">
        <v>27.641369999999998</v>
      </c>
      <c r="G205" s="2">
        <v>5.654636</v>
      </c>
      <c r="H205" s="2">
        <v>10000.27641</v>
      </c>
      <c r="M205" s="3"/>
    </row>
    <row r="206" spans="1:13" x14ac:dyDescent="0.25">
      <c r="A206">
        <v>151</v>
      </c>
      <c r="B206" s="2">
        <v>3.5167679999999997E-5</v>
      </c>
      <c r="C206" s="2">
        <v>1.2672109999999999E-5</v>
      </c>
      <c r="D206" s="2">
        <v>1.700708E-5</v>
      </c>
      <c r="E206" s="2">
        <v>20.092700000000001</v>
      </c>
      <c r="F206" s="2">
        <v>27.591380000000001</v>
      </c>
      <c r="G206" s="2">
        <v>5.6691370000000001</v>
      </c>
      <c r="H206" s="2">
        <v>10000.27591</v>
      </c>
      <c r="M206" s="3"/>
    </row>
    <row r="207" spans="1:13" x14ac:dyDescent="0.25">
      <c r="A207">
        <v>152</v>
      </c>
      <c r="B207" s="2">
        <v>3.515784E-5</v>
      </c>
      <c r="C207" s="2">
        <v>1.2820049999999999E-5</v>
      </c>
      <c r="D207" s="2">
        <v>1.7048509999999998E-5</v>
      </c>
      <c r="E207" s="2">
        <v>20.095980000000001</v>
      </c>
      <c r="F207" s="2">
        <v>27.542059999999999</v>
      </c>
      <c r="G207" s="2">
        <v>5.6829460000000003</v>
      </c>
      <c r="H207" s="2">
        <v>10000.27542</v>
      </c>
      <c r="M207" s="3"/>
    </row>
    <row r="208" spans="1:13" x14ac:dyDescent="0.25">
      <c r="A208">
        <v>153</v>
      </c>
      <c r="B208" s="2">
        <v>3.5223840000000003E-5</v>
      </c>
      <c r="C208" s="2">
        <v>1.2966480000000001E-5</v>
      </c>
      <c r="D208" s="2">
        <v>1.7088600000000001E-5</v>
      </c>
      <c r="E208" s="2">
        <v>20.073979999999999</v>
      </c>
      <c r="F208" s="2">
        <v>27.49325</v>
      </c>
      <c r="G208" s="2">
        <v>5.6963090000000003</v>
      </c>
      <c r="H208" s="2">
        <v>10000.27493</v>
      </c>
      <c r="M208" s="3"/>
    </row>
    <row r="209" spans="1:13" x14ac:dyDescent="0.25">
      <c r="A209">
        <v>154</v>
      </c>
      <c r="B209" s="2">
        <v>3.4609200000000001E-5</v>
      </c>
      <c r="C209" s="2">
        <v>1.3107010000000001E-5</v>
      </c>
      <c r="D209" s="2">
        <v>1.712172E-5</v>
      </c>
      <c r="E209" s="2">
        <v>20.278860000000002</v>
      </c>
      <c r="F209" s="2">
        <v>27.44641</v>
      </c>
      <c r="G209" s="2">
        <v>5.7073479999999996</v>
      </c>
      <c r="H209" s="2">
        <v>10000.274460000001</v>
      </c>
      <c r="M209" s="3"/>
    </row>
    <row r="210" spans="1:13" x14ac:dyDescent="0.25">
      <c r="A210">
        <v>155</v>
      </c>
      <c r="B210" s="2">
        <v>3.1512240000000002E-5</v>
      </c>
      <c r="C210" s="2">
        <v>1.322576E-5</v>
      </c>
      <c r="D210" s="2">
        <v>1.712995E-5</v>
      </c>
      <c r="E210" s="2">
        <v>21.31119</v>
      </c>
      <c r="F210" s="2">
        <v>27.40682</v>
      </c>
      <c r="G210" s="2">
        <v>5.7100920000000004</v>
      </c>
      <c r="H210" s="2">
        <v>10000.274069999999</v>
      </c>
      <c r="M210" s="3">
        <f t="shared" ref="M209:M264" si="2">4.5-$Q$60*(A210-155)</f>
        <v>4.5</v>
      </c>
    </row>
    <row r="211" spans="1:13" x14ac:dyDescent="0.25">
      <c r="A211">
        <v>156</v>
      </c>
      <c r="B211" s="2">
        <v>2.8090799999999999E-5</v>
      </c>
      <c r="C211" s="2">
        <v>1.332105E-5</v>
      </c>
      <c r="D211" s="2">
        <v>1.7116029999999999E-5</v>
      </c>
      <c r="E211" s="2">
        <v>22.451689999999999</v>
      </c>
      <c r="F211" s="2">
        <v>27.375060000000001</v>
      </c>
      <c r="G211" s="2">
        <v>5.7054520000000002</v>
      </c>
      <c r="H211" s="2">
        <v>10000.27375</v>
      </c>
      <c r="M211" s="3">
        <f t="shared" si="2"/>
        <v>4.5463707296499365</v>
      </c>
    </row>
    <row r="212" spans="1:13" x14ac:dyDescent="0.25">
      <c r="A212">
        <v>157</v>
      </c>
      <c r="B212" s="2">
        <v>2.496192E-5</v>
      </c>
      <c r="C212" s="2">
        <v>1.3395189999999999E-5</v>
      </c>
      <c r="D212" s="2">
        <v>1.708636E-5</v>
      </c>
      <c r="E212" s="2">
        <v>23.49466</v>
      </c>
      <c r="F212" s="2">
        <v>27.350339999999999</v>
      </c>
      <c r="G212" s="2">
        <v>5.6955619999999998</v>
      </c>
      <c r="H212" s="2">
        <v>10000.273499999999</v>
      </c>
      <c r="M212" s="3">
        <f t="shared" si="2"/>
        <v>4.5927414592998739</v>
      </c>
    </row>
    <row r="213" spans="1:13" x14ac:dyDescent="0.25">
      <c r="A213">
        <v>158</v>
      </c>
      <c r="B213" s="2">
        <v>2.1717120000000001E-5</v>
      </c>
      <c r="C213" s="2">
        <v>1.3447859999999999E-5</v>
      </c>
      <c r="D213" s="2">
        <v>1.7044720000000001E-5</v>
      </c>
      <c r="E213" s="2">
        <v>24.576280000000001</v>
      </c>
      <c r="F213" s="2">
        <v>27.332789999999999</v>
      </c>
      <c r="G213" s="2">
        <v>5.6816820000000003</v>
      </c>
      <c r="H213" s="2">
        <v>10000.27333</v>
      </c>
      <c r="M213" s="3">
        <f t="shared" si="2"/>
        <v>4.6391121889498104</v>
      </c>
    </row>
    <row r="214" spans="1:13" x14ac:dyDescent="0.25">
      <c r="A214">
        <v>159</v>
      </c>
      <c r="B214" s="2">
        <v>1.8622800000000001E-5</v>
      </c>
      <c r="C214" s="2">
        <v>1.348041E-5</v>
      </c>
      <c r="D214" s="2">
        <v>1.699565E-5</v>
      </c>
      <c r="E214" s="2">
        <v>25.60774</v>
      </c>
      <c r="F214" s="2">
        <v>27.321940000000001</v>
      </c>
      <c r="G214" s="2">
        <v>5.6653260000000003</v>
      </c>
      <c r="H214" s="2">
        <v>10000.273219999999</v>
      </c>
      <c r="M214" s="3">
        <f t="shared" si="2"/>
        <v>4.6854829185997469</v>
      </c>
    </row>
    <row r="215" spans="1:13" x14ac:dyDescent="0.25">
      <c r="A215">
        <v>160</v>
      </c>
      <c r="B215" s="2">
        <v>1.5713279999999999E-5</v>
      </c>
      <c r="C215" s="2">
        <v>1.349436E-5</v>
      </c>
      <c r="D215" s="2">
        <v>1.694304E-5</v>
      </c>
      <c r="E215" s="2">
        <v>26.5776</v>
      </c>
      <c r="F215" s="2">
        <v>27.31729</v>
      </c>
      <c r="G215" s="2">
        <v>5.6477890000000004</v>
      </c>
      <c r="H215" s="2">
        <v>10000.27317</v>
      </c>
      <c r="M215" s="3">
        <f t="shared" si="2"/>
        <v>4.7318536482496834</v>
      </c>
    </row>
    <row r="216" spans="1:13" x14ac:dyDescent="0.25">
      <c r="A216">
        <v>161</v>
      </c>
      <c r="B216" s="2">
        <v>1.3245600000000001E-5</v>
      </c>
      <c r="C216" s="2">
        <v>1.349282E-5</v>
      </c>
      <c r="D216" s="2">
        <v>1.6890020000000001E-5</v>
      </c>
      <c r="E216" s="2">
        <v>27.400179999999999</v>
      </c>
      <c r="F216" s="2">
        <v>27.317799999999998</v>
      </c>
      <c r="G216" s="2">
        <v>5.630115</v>
      </c>
      <c r="H216" s="2">
        <v>10000.27318</v>
      </c>
      <c r="M216" s="3">
        <f t="shared" si="2"/>
        <v>4.7782243778996207</v>
      </c>
    </row>
    <row r="217" spans="1:13" x14ac:dyDescent="0.25">
      <c r="A217">
        <v>162</v>
      </c>
      <c r="B217" s="2">
        <v>1.1058E-5</v>
      </c>
      <c r="C217" s="2">
        <v>1.3477789999999999E-5</v>
      </c>
      <c r="D217" s="2">
        <v>1.683857E-5</v>
      </c>
      <c r="E217" s="2">
        <v>28.129390000000001</v>
      </c>
      <c r="F217" s="2">
        <v>27.32281</v>
      </c>
      <c r="G217" s="2">
        <v>5.612965</v>
      </c>
      <c r="H217" s="2">
        <v>10000.273230000001</v>
      </c>
      <c r="M217" s="3">
        <f t="shared" si="2"/>
        <v>4.8245951075495572</v>
      </c>
    </row>
    <row r="218" spans="1:13" x14ac:dyDescent="0.25">
      <c r="A218">
        <v>163</v>
      </c>
      <c r="B218" s="2">
        <v>9.2707200000000006E-6</v>
      </c>
      <c r="C218" s="2">
        <v>1.345198E-5</v>
      </c>
      <c r="D218" s="2">
        <v>1.678975E-5</v>
      </c>
      <c r="E218" s="2">
        <v>28.725169999999999</v>
      </c>
      <c r="F218" s="2">
        <v>27.331410000000002</v>
      </c>
      <c r="G218" s="2">
        <v>5.5966930000000001</v>
      </c>
      <c r="H218" s="2">
        <v>10000.27331</v>
      </c>
      <c r="M218" s="3">
        <f t="shared" si="2"/>
        <v>4.8709658371994937</v>
      </c>
    </row>
    <row r="219" spans="1:13" x14ac:dyDescent="0.25">
      <c r="A219">
        <v>164</v>
      </c>
      <c r="B219" s="2">
        <v>7.6423199999999994E-6</v>
      </c>
      <c r="C219" s="2">
        <v>1.3416549999999999E-5</v>
      </c>
      <c r="D219" s="2">
        <v>1.674432E-5</v>
      </c>
      <c r="E219" s="2">
        <v>29.267980000000001</v>
      </c>
      <c r="F219" s="2">
        <v>27.343219999999999</v>
      </c>
      <c r="G219" s="2">
        <v>5.5815469999999996</v>
      </c>
      <c r="H219" s="2">
        <v>10000.273429999999</v>
      </c>
      <c r="M219" s="3">
        <f t="shared" si="2"/>
        <v>4.9173365668494302</v>
      </c>
    </row>
    <row r="220" spans="1:13" x14ac:dyDescent="0.25">
      <c r="A220">
        <v>165</v>
      </c>
      <c r="B220" s="2">
        <v>6.2303999999999997E-6</v>
      </c>
      <c r="C220" s="2">
        <v>1.3373000000000001E-5</v>
      </c>
      <c r="D220" s="2">
        <v>1.6702559999999999E-5</v>
      </c>
      <c r="E220" s="2">
        <v>29.73864</v>
      </c>
      <c r="F220" s="2">
        <v>27.35774</v>
      </c>
      <c r="G220" s="2">
        <v>5.567628</v>
      </c>
      <c r="H220" s="2">
        <v>10000.273579999999</v>
      </c>
      <c r="M220" s="3">
        <f t="shared" si="2"/>
        <v>4.9637072964993676</v>
      </c>
    </row>
    <row r="221" spans="1:13" x14ac:dyDescent="0.25">
      <c r="A221">
        <v>166</v>
      </c>
      <c r="B221" s="2">
        <v>5.0865600000000003E-6</v>
      </c>
      <c r="C221" s="2">
        <v>1.332308E-5</v>
      </c>
      <c r="D221" s="2">
        <v>1.6664290000000002E-5</v>
      </c>
      <c r="E221" s="2">
        <v>30.11993</v>
      </c>
      <c r="F221" s="2">
        <v>27.374379999999999</v>
      </c>
      <c r="G221" s="2">
        <v>5.5548700000000002</v>
      </c>
      <c r="H221" s="2">
        <v>10000.273740000001</v>
      </c>
      <c r="M221" s="3">
        <f t="shared" si="2"/>
        <v>5.0100780261493041</v>
      </c>
    </row>
    <row r="222" spans="1:13" x14ac:dyDescent="0.25">
      <c r="A222">
        <v>167</v>
      </c>
      <c r="B222" s="2">
        <v>4.2031200000000002E-6</v>
      </c>
      <c r="C222" s="2">
        <v>1.326847E-5</v>
      </c>
      <c r="D222" s="2">
        <v>1.6629E-5</v>
      </c>
      <c r="E222" s="2">
        <v>30.41442</v>
      </c>
      <c r="F222" s="2">
        <v>27.392579999999999</v>
      </c>
      <c r="G222" s="2">
        <v>5.543107</v>
      </c>
      <c r="H222" s="2">
        <v>10000.273929999999</v>
      </c>
      <c r="M222" s="3">
        <f t="shared" si="2"/>
        <v>5.0564487557992406</v>
      </c>
    </row>
    <row r="223" spans="1:13" x14ac:dyDescent="0.25">
      <c r="A223">
        <v>168</v>
      </c>
      <c r="B223" s="2">
        <v>3.4224E-6</v>
      </c>
      <c r="C223" s="2">
        <v>1.320987E-5</v>
      </c>
      <c r="D223" s="2">
        <v>1.6596530000000002E-5</v>
      </c>
      <c r="E223" s="2">
        <v>30.674659999999999</v>
      </c>
      <c r="F223" s="2">
        <v>27.412120000000002</v>
      </c>
      <c r="G223" s="2">
        <v>5.5322839999999998</v>
      </c>
      <c r="H223" s="2">
        <v>10000.27412</v>
      </c>
      <c r="M223" s="3">
        <f t="shared" si="2"/>
        <v>5.102819485449178</v>
      </c>
    </row>
    <row r="224" spans="1:13" x14ac:dyDescent="0.25">
      <c r="A224">
        <v>169</v>
      </c>
      <c r="B224" s="2">
        <v>2.7688800000000002E-6</v>
      </c>
      <c r="C224" s="2">
        <v>1.3148080000000001E-5</v>
      </c>
      <c r="D224" s="2">
        <v>1.6566540000000001E-5</v>
      </c>
      <c r="E224" s="2">
        <v>30.892510000000001</v>
      </c>
      <c r="F224" s="2">
        <v>27.43271</v>
      </c>
      <c r="G224" s="2">
        <v>5.5222879999999996</v>
      </c>
      <c r="H224" s="2">
        <v>10000.27433</v>
      </c>
      <c r="M224" s="3">
        <f t="shared" si="2"/>
        <v>5.1491902150991145</v>
      </c>
    </row>
    <row r="225" spans="1:13" x14ac:dyDescent="0.25">
      <c r="A225">
        <v>170</v>
      </c>
      <c r="B225" s="2">
        <v>2.2548E-6</v>
      </c>
      <c r="C225" s="2">
        <v>1.3084009999999999E-5</v>
      </c>
      <c r="D225" s="2">
        <v>1.6538569999999999E-5</v>
      </c>
      <c r="E225" s="2">
        <v>31.063880000000001</v>
      </c>
      <c r="F225" s="2">
        <v>27.454070000000002</v>
      </c>
      <c r="G225" s="2">
        <v>5.5129640000000002</v>
      </c>
      <c r="H225" s="2">
        <v>10000.27454</v>
      </c>
      <c r="M225" s="3">
        <f t="shared" si="2"/>
        <v>5.1955609447490509</v>
      </c>
    </row>
    <row r="226" spans="1:13" x14ac:dyDescent="0.25">
      <c r="A226">
        <v>171</v>
      </c>
      <c r="B226" s="2">
        <v>1.80192E-6</v>
      </c>
      <c r="C226" s="2">
        <v>1.301803E-5</v>
      </c>
      <c r="D226" s="2">
        <v>1.6512409999999999E-5</v>
      </c>
      <c r="E226" s="2">
        <v>31.214839999999999</v>
      </c>
      <c r="F226" s="2">
        <v>27.47607</v>
      </c>
      <c r="G226" s="2">
        <v>5.5042439999999999</v>
      </c>
      <c r="H226" s="2">
        <v>10000.27476</v>
      </c>
      <c r="M226" s="3">
        <f t="shared" si="2"/>
        <v>5.2419316743989874</v>
      </c>
    </row>
    <row r="227" spans="1:13" x14ac:dyDescent="0.25">
      <c r="A227">
        <v>172</v>
      </c>
      <c r="B227" s="2">
        <v>1.5160800000000001E-6</v>
      </c>
      <c r="C227" s="2">
        <v>1.295116E-5</v>
      </c>
      <c r="D227" s="2">
        <v>1.6487400000000001E-5</v>
      </c>
      <c r="E227" s="2">
        <v>31.310120000000001</v>
      </c>
      <c r="F227" s="2">
        <v>27.498360000000002</v>
      </c>
      <c r="G227" s="2">
        <v>5.4959069999999999</v>
      </c>
      <c r="H227" s="2">
        <v>10000.27498</v>
      </c>
      <c r="M227" s="3">
        <f t="shared" si="2"/>
        <v>5.2883024040489248</v>
      </c>
    </row>
    <row r="228" spans="1:13" x14ac:dyDescent="0.25">
      <c r="A228">
        <v>173</v>
      </c>
      <c r="B228" s="2">
        <v>1.2576E-6</v>
      </c>
      <c r="C228" s="2">
        <v>1.288356E-5</v>
      </c>
      <c r="D228" s="2">
        <v>1.6463430000000001E-5</v>
      </c>
      <c r="E228" s="2">
        <v>31.39629</v>
      </c>
      <c r="F228" s="2">
        <v>27.520890000000001</v>
      </c>
      <c r="G228" s="2">
        <v>5.4879150000000001</v>
      </c>
      <c r="H228" s="2">
        <v>10000.27521</v>
      </c>
      <c r="M228" s="3">
        <f t="shared" si="2"/>
        <v>5.3346731336988613</v>
      </c>
    </row>
    <row r="229" spans="1:13" x14ac:dyDescent="0.25">
      <c r="A229">
        <v>174</v>
      </c>
      <c r="B229" s="2">
        <v>9.9840000000000005E-7</v>
      </c>
      <c r="C229" s="2">
        <v>1.281526E-5</v>
      </c>
      <c r="D229" s="2">
        <v>1.6440480000000002E-5</v>
      </c>
      <c r="E229" s="2">
        <v>31.482690000000002</v>
      </c>
      <c r="F229" s="2">
        <v>27.543659999999999</v>
      </c>
      <c r="G229" s="2">
        <v>5.4802670000000004</v>
      </c>
      <c r="H229" s="2">
        <v>10000.275439999999</v>
      </c>
      <c r="M229" s="3">
        <f t="shared" si="2"/>
        <v>5.3810438633487978</v>
      </c>
    </row>
    <row r="230" spans="1:13" x14ac:dyDescent="0.25">
      <c r="A230">
        <v>175</v>
      </c>
      <c r="B230" s="2">
        <v>8.4575999999999997E-7</v>
      </c>
      <c r="C230" s="2">
        <v>1.274686E-5</v>
      </c>
      <c r="D230" s="2">
        <v>1.641813E-5</v>
      </c>
      <c r="E230" s="2">
        <v>31.533570000000001</v>
      </c>
      <c r="F230" s="2">
        <v>27.566459999999999</v>
      </c>
      <c r="G230" s="2">
        <v>5.4728139999999996</v>
      </c>
      <c r="H230" s="2">
        <v>10000.275659999999</v>
      </c>
      <c r="M230" s="3">
        <f t="shared" si="2"/>
        <v>5.4274145929987352</v>
      </c>
    </row>
    <row r="231" spans="1:13" x14ac:dyDescent="0.25">
      <c r="A231">
        <v>176</v>
      </c>
      <c r="B231" s="2">
        <v>6.9144E-7</v>
      </c>
      <c r="C231" s="2">
        <v>1.267837E-5</v>
      </c>
      <c r="D231" s="2">
        <v>1.6396350000000001E-5</v>
      </c>
      <c r="E231" s="2">
        <v>31.58501</v>
      </c>
      <c r="F231" s="2">
        <v>27.589289999999998</v>
      </c>
      <c r="G231" s="2">
        <v>5.4655550000000002</v>
      </c>
      <c r="H231" s="2">
        <v>10000.275890000001</v>
      </c>
      <c r="M231" s="3">
        <f t="shared" si="2"/>
        <v>5.4737853226486717</v>
      </c>
    </row>
    <row r="232" spans="1:13" x14ac:dyDescent="0.25">
      <c r="A232">
        <v>177</v>
      </c>
      <c r="B232" s="2">
        <v>5.7624000000000003E-7</v>
      </c>
      <c r="C232" s="2">
        <v>1.2609990000000001E-5</v>
      </c>
      <c r="D232" s="2">
        <v>1.6374990000000001E-5</v>
      </c>
      <c r="E232" s="2">
        <v>31.62341</v>
      </c>
      <c r="F232" s="2">
        <v>27.612079999999999</v>
      </c>
      <c r="G232" s="2">
        <v>5.4584349999999997</v>
      </c>
      <c r="H232" s="2">
        <v>10000.27612</v>
      </c>
      <c r="M232" s="3">
        <f t="shared" si="2"/>
        <v>5.5201560522986082</v>
      </c>
    </row>
    <row r="233" spans="1:13" x14ac:dyDescent="0.25">
      <c r="A233">
        <v>178</v>
      </c>
      <c r="B233" s="2">
        <v>4.7856000000000002E-7</v>
      </c>
      <c r="C233" s="2">
        <v>1.254184E-5</v>
      </c>
      <c r="D233" s="2">
        <v>1.635396E-5</v>
      </c>
      <c r="E233" s="2">
        <v>31.65597</v>
      </c>
      <c r="F233" s="2">
        <v>27.634799999999998</v>
      </c>
      <c r="G233" s="2">
        <v>5.4514259999999997</v>
      </c>
      <c r="H233" s="2">
        <v>10000.27635</v>
      </c>
      <c r="M233" s="3">
        <f t="shared" si="2"/>
        <v>5.5665267819485447</v>
      </c>
    </row>
    <row r="234" spans="1:13" x14ac:dyDescent="0.25">
      <c r="A234">
        <v>179</v>
      </c>
      <c r="B234" s="2">
        <v>4.0464E-7</v>
      </c>
      <c r="C234" s="2">
        <v>1.247403E-5</v>
      </c>
      <c r="D234" s="2">
        <v>1.6333169999999999E-5</v>
      </c>
      <c r="E234" s="2">
        <v>31.680610000000001</v>
      </c>
      <c r="F234" s="2">
        <v>27.657399999999999</v>
      </c>
      <c r="G234" s="2">
        <v>5.444496</v>
      </c>
      <c r="H234" s="2">
        <v>10000.27657</v>
      </c>
      <c r="M234" s="3">
        <f t="shared" si="2"/>
        <v>5.6128975115984812</v>
      </c>
    </row>
    <row r="235" spans="1:13" x14ac:dyDescent="0.25">
      <c r="A235">
        <v>180</v>
      </c>
      <c r="B235" s="2">
        <v>3.5087999999999998E-7</v>
      </c>
      <c r="C235" s="2">
        <v>1.240668E-5</v>
      </c>
      <c r="D235" s="2">
        <v>1.6312529999999999E-5</v>
      </c>
      <c r="E235" s="2">
        <v>31.698530000000002</v>
      </c>
      <c r="F235" s="2">
        <v>27.679849999999998</v>
      </c>
      <c r="G235" s="2">
        <v>5.4376160000000002</v>
      </c>
      <c r="H235" s="2">
        <v>10000.2768</v>
      </c>
      <c r="M235" s="3">
        <f t="shared" si="2"/>
        <v>5.6592682412484185</v>
      </c>
    </row>
    <row r="236" spans="1:13" x14ac:dyDescent="0.25">
      <c r="A236">
        <v>181</v>
      </c>
      <c r="B236" s="2">
        <v>2.7312E-7</v>
      </c>
      <c r="C236" s="2">
        <v>1.233965E-5</v>
      </c>
      <c r="D236" s="2">
        <v>1.6292139999999999E-5</v>
      </c>
      <c r="E236" s="2">
        <v>31.724460000000001</v>
      </c>
      <c r="F236" s="2">
        <v>27.702200000000001</v>
      </c>
      <c r="G236" s="2">
        <v>5.4308180000000004</v>
      </c>
      <c r="H236" s="2">
        <v>10000.27702</v>
      </c>
      <c r="M236" s="3">
        <f t="shared" si="2"/>
        <v>5.705638970898355</v>
      </c>
    </row>
    <row r="237" spans="1:13" x14ac:dyDescent="0.25">
      <c r="A237">
        <v>182</v>
      </c>
      <c r="B237" s="2">
        <v>3.072E-7</v>
      </c>
      <c r="C237" s="2">
        <v>1.2273530000000001E-5</v>
      </c>
      <c r="D237" s="2">
        <v>1.627153E-5</v>
      </c>
      <c r="E237" s="2">
        <v>31.713100000000001</v>
      </c>
      <c r="F237" s="2">
        <v>27.724240000000002</v>
      </c>
      <c r="G237" s="2">
        <v>5.4239490000000004</v>
      </c>
      <c r="H237" s="2">
        <v>10000.277239999999</v>
      </c>
      <c r="M237" s="3">
        <f t="shared" si="2"/>
        <v>5.7520097005482924</v>
      </c>
    </row>
    <row r="238" spans="1:13" x14ac:dyDescent="0.25">
      <c r="A238">
        <v>183</v>
      </c>
      <c r="B238" s="2">
        <v>2.16E-7</v>
      </c>
      <c r="C238" s="2">
        <v>1.2207639999999999E-5</v>
      </c>
      <c r="D238" s="2">
        <v>1.625123E-5</v>
      </c>
      <c r="E238" s="2">
        <v>31.743500000000001</v>
      </c>
      <c r="F238" s="2">
        <v>27.746200000000002</v>
      </c>
      <c r="G238" s="2">
        <v>5.4171810000000002</v>
      </c>
      <c r="H238" s="2">
        <v>10000.277459999999</v>
      </c>
      <c r="M238" s="3">
        <f t="shared" si="2"/>
        <v>5.7983804301982289</v>
      </c>
    </row>
    <row r="239" spans="1:13" x14ac:dyDescent="0.25">
      <c r="A239">
        <v>184</v>
      </c>
      <c r="B239" s="2">
        <v>1.7880000000000001E-7</v>
      </c>
      <c r="C239" s="2">
        <v>1.214227E-5</v>
      </c>
      <c r="D239" s="2">
        <v>1.6231010000000002E-5</v>
      </c>
      <c r="E239" s="2">
        <v>31.7559</v>
      </c>
      <c r="F239" s="2">
        <v>27.767990000000001</v>
      </c>
      <c r="G239" s="2">
        <v>5.4104409999999996</v>
      </c>
      <c r="H239" s="2">
        <v>10000.277679999999</v>
      </c>
      <c r="M239" s="3">
        <f t="shared" si="2"/>
        <v>5.8447511598481654</v>
      </c>
    </row>
    <row r="240" spans="1:13" x14ac:dyDescent="0.25">
      <c r="A240">
        <v>185</v>
      </c>
      <c r="B240" s="2">
        <v>1.6775999999999999E-7</v>
      </c>
      <c r="C240" s="2">
        <v>1.207754E-5</v>
      </c>
      <c r="D240" s="2">
        <v>1.6210769999999999E-5</v>
      </c>
      <c r="E240" s="2">
        <v>31.75958</v>
      </c>
      <c r="F240" s="2">
        <v>27.789570000000001</v>
      </c>
      <c r="G240" s="2">
        <v>5.4036939999999998</v>
      </c>
      <c r="H240" s="2">
        <v>10000.277899999999</v>
      </c>
      <c r="M240" s="3">
        <f t="shared" si="2"/>
        <v>5.8911218894981019</v>
      </c>
    </row>
    <row r="241" spans="1:13" x14ac:dyDescent="0.25">
      <c r="A241">
        <v>186</v>
      </c>
      <c r="B241" s="2">
        <v>1.1664E-7</v>
      </c>
      <c r="C241" s="2">
        <v>1.201324E-5</v>
      </c>
      <c r="D241" s="2">
        <v>1.6190669999999999E-5</v>
      </c>
      <c r="E241" s="2">
        <v>31.776620000000001</v>
      </c>
      <c r="F241" s="2">
        <v>27.811</v>
      </c>
      <c r="G241" s="2">
        <v>5.3969930000000002</v>
      </c>
      <c r="H241" s="2">
        <v>10000.278109999999</v>
      </c>
      <c r="M241" s="3">
        <f t="shared" si="2"/>
        <v>5.9374926191480384</v>
      </c>
    </row>
    <row r="242" spans="1:13" x14ac:dyDescent="0.25">
      <c r="A242">
        <v>187</v>
      </c>
      <c r="B242" s="2">
        <v>1.212E-7</v>
      </c>
      <c r="C242" s="2">
        <v>1.1949639999999999E-5</v>
      </c>
      <c r="D242" s="2">
        <v>1.617049E-5</v>
      </c>
      <c r="E242" s="2">
        <v>31.775099999999998</v>
      </c>
      <c r="F242" s="2">
        <v>27.8322</v>
      </c>
      <c r="G242" s="2">
        <v>5.3902659999999996</v>
      </c>
      <c r="H242" s="2">
        <v>10000.278319999999</v>
      </c>
      <c r="M242" s="3">
        <f t="shared" si="2"/>
        <v>5.9838633487979758</v>
      </c>
    </row>
    <row r="243" spans="1:13" x14ac:dyDescent="0.25">
      <c r="A243">
        <v>188</v>
      </c>
      <c r="B243" s="2">
        <v>9.9839999999999999E-8</v>
      </c>
      <c r="C243" s="2">
        <v>1.188661E-5</v>
      </c>
      <c r="D243" s="2">
        <v>1.6150329999999999E-5</v>
      </c>
      <c r="E243" s="2">
        <v>31.782219999999999</v>
      </c>
      <c r="F243" s="2">
        <v>27.853210000000001</v>
      </c>
      <c r="G243" s="2">
        <v>5.3835470000000001</v>
      </c>
      <c r="H243" s="2">
        <v>10000.27853</v>
      </c>
      <c r="M243" s="3">
        <f t="shared" si="2"/>
        <v>6.0302340784479123</v>
      </c>
    </row>
    <row r="244" spans="1:13" x14ac:dyDescent="0.25">
      <c r="A244">
        <v>189</v>
      </c>
      <c r="B244" s="2">
        <v>1.08E-7</v>
      </c>
      <c r="C244" s="2">
        <v>1.1824290000000001E-5</v>
      </c>
      <c r="D244" s="2">
        <v>1.6130089999999999E-5</v>
      </c>
      <c r="E244" s="2">
        <v>31.779499999999999</v>
      </c>
      <c r="F244" s="2">
        <v>27.873989999999999</v>
      </c>
      <c r="G244" s="2">
        <v>5.3768010000000004</v>
      </c>
      <c r="H244" s="2">
        <v>10000.27874</v>
      </c>
      <c r="M244" s="3">
        <f t="shared" si="2"/>
        <v>6.0766048080978488</v>
      </c>
    </row>
    <row r="245" spans="1:13" x14ac:dyDescent="0.25">
      <c r="A245">
        <v>190</v>
      </c>
      <c r="B245" s="2">
        <v>1.272E-7</v>
      </c>
      <c r="C245" s="2">
        <v>1.176273E-5</v>
      </c>
      <c r="D245" s="2">
        <v>1.6109730000000001E-5</v>
      </c>
      <c r="E245" s="2">
        <v>31.773099999999999</v>
      </c>
      <c r="F245" s="2">
        <v>27.89451</v>
      </c>
      <c r="G245" s="2">
        <v>5.3700130000000001</v>
      </c>
      <c r="H245" s="2">
        <v>10000.27895</v>
      </c>
      <c r="M245" s="3">
        <f t="shared" si="2"/>
        <v>6.1229755377477861</v>
      </c>
    </row>
    <row r="246" spans="1:13" x14ac:dyDescent="0.25">
      <c r="A246">
        <v>191</v>
      </c>
      <c r="B246" s="2">
        <v>7.5359999999999995E-8</v>
      </c>
      <c r="C246" s="2">
        <v>1.1701540000000001E-5</v>
      </c>
      <c r="D246" s="2">
        <v>1.608952E-5</v>
      </c>
      <c r="E246" s="2">
        <v>31.790379999999999</v>
      </c>
      <c r="F246" s="2">
        <v>27.914909999999999</v>
      </c>
      <c r="G246" s="2">
        <v>5.3632759999999999</v>
      </c>
      <c r="H246" s="2">
        <v>10000.27915</v>
      </c>
      <c r="M246" s="3">
        <f t="shared" si="2"/>
        <v>6.1693462673977226</v>
      </c>
    </row>
    <row r="247" spans="1:13" x14ac:dyDescent="0.25">
      <c r="A247">
        <v>192</v>
      </c>
      <c r="B247" s="2">
        <v>1.0128E-7</v>
      </c>
      <c r="C247" s="2">
        <v>1.1641120000000001E-5</v>
      </c>
      <c r="D247" s="2">
        <v>1.606917E-5</v>
      </c>
      <c r="E247" s="2">
        <v>31.781739999999999</v>
      </c>
      <c r="F247" s="2">
        <v>27.93505</v>
      </c>
      <c r="G247" s="2">
        <v>5.3564920000000003</v>
      </c>
      <c r="H247" s="2">
        <v>10000.279350000001</v>
      </c>
      <c r="M247" s="3">
        <f t="shared" si="2"/>
        <v>6.2157169970476591</v>
      </c>
    </row>
    <row r="248" spans="1:13" x14ac:dyDescent="0.25">
      <c r="A248">
        <v>193</v>
      </c>
      <c r="B248" s="2">
        <v>6.2639999999999997E-8</v>
      </c>
      <c r="C248" s="2">
        <v>1.158113E-5</v>
      </c>
      <c r="D248" s="2">
        <v>1.6048919999999999E-5</v>
      </c>
      <c r="E248" s="2">
        <v>31.794619999999998</v>
      </c>
      <c r="F248" s="2">
        <v>27.95504</v>
      </c>
      <c r="G248" s="2">
        <v>5.3497430000000001</v>
      </c>
      <c r="H248" s="2">
        <v>10000.279549999999</v>
      </c>
      <c r="M248" s="3">
        <f t="shared" si="2"/>
        <v>6.2620877266975956</v>
      </c>
    </row>
    <row r="249" spans="1:13" x14ac:dyDescent="0.25">
      <c r="A249">
        <v>194</v>
      </c>
      <c r="B249" s="2">
        <v>6.4319999999999996E-8</v>
      </c>
      <c r="C249" s="2">
        <v>1.1521759999999999E-5</v>
      </c>
      <c r="D249" s="2">
        <v>1.602863E-5</v>
      </c>
      <c r="E249" s="2">
        <v>31.794060000000002</v>
      </c>
      <c r="F249" s="2">
        <v>27.974830000000001</v>
      </c>
      <c r="G249" s="2">
        <v>5.3429799999999998</v>
      </c>
      <c r="H249" s="2">
        <v>10000.27975</v>
      </c>
      <c r="M249" s="3">
        <f t="shared" si="2"/>
        <v>6.308458456347533</v>
      </c>
    </row>
    <row r="250" spans="1:13" x14ac:dyDescent="0.25">
      <c r="A250">
        <v>195</v>
      </c>
      <c r="B250" s="2">
        <v>9.6960000000000003E-8</v>
      </c>
      <c r="C250" s="2">
        <v>1.146317E-5</v>
      </c>
      <c r="D250" s="2">
        <v>1.600819E-5</v>
      </c>
      <c r="E250" s="2">
        <v>31.783180000000002</v>
      </c>
      <c r="F250" s="2">
        <v>27.99436</v>
      </c>
      <c r="G250" s="2">
        <v>5.3361650000000003</v>
      </c>
      <c r="H250" s="2">
        <v>10000.27994</v>
      </c>
      <c r="M250" s="3">
        <f t="shared" si="2"/>
        <v>6.3548291859974695</v>
      </c>
    </row>
    <row r="251" spans="1:13" x14ac:dyDescent="0.25">
      <c r="A251">
        <v>196</v>
      </c>
      <c r="B251" s="2">
        <v>4.0079999999999999E-8</v>
      </c>
      <c r="C251" s="2">
        <v>1.1404889999999999E-5</v>
      </c>
      <c r="D251" s="2">
        <v>1.5987920000000001E-5</v>
      </c>
      <c r="E251" s="2">
        <v>31.802140000000001</v>
      </c>
      <c r="F251" s="2">
        <v>28.01379</v>
      </c>
      <c r="G251" s="2">
        <v>5.3294100000000002</v>
      </c>
      <c r="H251" s="2">
        <v>10000.280140000001</v>
      </c>
      <c r="M251" s="3">
        <f t="shared" si="2"/>
        <v>6.401199915647406</v>
      </c>
    </row>
    <row r="252" spans="1:13" x14ac:dyDescent="0.25">
      <c r="A252">
        <v>197</v>
      </c>
      <c r="B252" s="2">
        <v>4.4400000000000001E-8</v>
      </c>
      <c r="C252" s="2">
        <v>1.1347230000000001E-5</v>
      </c>
      <c r="D252" s="2">
        <v>1.596761E-5</v>
      </c>
      <c r="E252" s="2">
        <v>31.800699999999999</v>
      </c>
      <c r="F252" s="2">
        <v>28.033010000000001</v>
      </c>
      <c r="G252" s="2">
        <v>5.3226399999999998</v>
      </c>
      <c r="H252" s="2">
        <v>10000.28033</v>
      </c>
      <c r="M252" s="3">
        <f t="shared" si="2"/>
        <v>6.4475706452973434</v>
      </c>
    </row>
    <row r="253" spans="1:13" x14ac:dyDescent="0.25">
      <c r="A253">
        <v>198</v>
      </c>
      <c r="B253" s="2">
        <v>5.0880000000000003E-8</v>
      </c>
      <c r="C253" s="2">
        <v>1.129017E-5</v>
      </c>
      <c r="D253" s="2">
        <v>1.5947249999999999E-5</v>
      </c>
      <c r="E253" s="2">
        <v>31.798539999999999</v>
      </c>
      <c r="F253" s="2">
        <v>28.052029999999998</v>
      </c>
      <c r="G253" s="2">
        <v>5.3158529999999997</v>
      </c>
      <c r="H253" s="2">
        <v>10000.28052</v>
      </c>
      <c r="M253" s="3">
        <f t="shared" si="2"/>
        <v>6.4939413749472799</v>
      </c>
    </row>
    <row r="254" spans="1:13" x14ac:dyDescent="0.25">
      <c r="A254">
        <v>199</v>
      </c>
      <c r="B254" s="2">
        <v>5.7359999999999999E-8</v>
      </c>
      <c r="C254" s="2">
        <v>1.1233729999999999E-5</v>
      </c>
      <c r="D254" s="2">
        <v>1.5926850000000002E-5</v>
      </c>
      <c r="E254" s="2">
        <v>31.796379999999999</v>
      </c>
      <c r="F254" s="2">
        <v>28.07085</v>
      </c>
      <c r="G254" s="2">
        <v>5.3090520000000003</v>
      </c>
      <c r="H254" s="2">
        <v>10000.280710000001</v>
      </c>
      <c r="M254" s="3">
        <f t="shared" si="2"/>
        <v>6.5403121045972163</v>
      </c>
    </row>
    <row r="255" spans="1:13" x14ac:dyDescent="0.25">
      <c r="A255">
        <v>200</v>
      </c>
      <c r="B255" s="2">
        <v>5.568E-8</v>
      </c>
      <c r="C255" s="2">
        <v>1.1177839999999999E-5</v>
      </c>
      <c r="D255" s="2">
        <v>1.5906429999999999E-5</v>
      </c>
      <c r="E255" s="2">
        <v>31.796939999999999</v>
      </c>
      <c r="F255" s="2">
        <v>28.089479999999998</v>
      </c>
      <c r="G255" s="2">
        <v>5.3022460000000002</v>
      </c>
      <c r="H255" s="2">
        <v>10000.28089</v>
      </c>
      <c r="M255" s="3">
        <f t="shared" si="2"/>
        <v>6.5866828342471528</v>
      </c>
    </row>
    <row r="256" spans="1:13" x14ac:dyDescent="0.25">
      <c r="A256">
        <v>201</v>
      </c>
      <c r="B256" s="2">
        <v>2.7120000000000001E-8</v>
      </c>
      <c r="C256" s="2">
        <v>1.1122359999999999E-5</v>
      </c>
      <c r="D256" s="2">
        <v>1.58861E-5</v>
      </c>
      <c r="E256" s="2">
        <v>31.806460000000001</v>
      </c>
      <c r="F256" s="2">
        <v>28.107970000000002</v>
      </c>
      <c r="G256" s="2">
        <v>5.2954679999999996</v>
      </c>
      <c r="H256" s="2">
        <v>10000.281080000001</v>
      </c>
      <c r="M256" s="3">
        <f t="shared" si="2"/>
        <v>6.6330535638970893</v>
      </c>
    </row>
    <row r="257" spans="1:13" x14ac:dyDescent="0.25">
      <c r="A257">
        <v>202</v>
      </c>
      <c r="B257" s="2">
        <v>5.1599999999999999E-8</v>
      </c>
      <c r="C257" s="2">
        <v>1.106755E-5</v>
      </c>
      <c r="D257" s="2">
        <v>1.586566E-5</v>
      </c>
      <c r="E257" s="2">
        <v>31.798300000000001</v>
      </c>
      <c r="F257" s="2">
        <v>28.126239999999999</v>
      </c>
      <c r="G257" s="2">
        <v>5.2886559999999996</v>
      </c>
      <c r="H257" s="2">
        <v>10000.28126</v>
      </c>
      <c r="M257" s="3">
        <f t="shared" si="2"/>
        <v>6.6794242935470267</v>
      </c>
    </row>
    <row r="258" spans="1:13" x14ac:dyDescent="0.25">
      <c r="A258">
        <v>203</v>
      </c>
      <c r="B258" s="2">
        <v>3.6960000000000001E-8</v>
      </c>
      <c r="C258" s="2">
        <v>1.101322E-5</v>
      </c>
      <c r="D258" s="2">
        <v>1.584527E-5</v>
      </c>
      <c r="E258" s="2">
        <v>31.803180000000001</v>
      </c>
      <c r="F258" s="2">
        <v>28.144349999999999</v>
      </c>
      <c r="G258" s="2">
        <v>5.2818569999999996</v>
      </c>
      <c r="H258" s="2">
        <v>10000.281440000001</v>
      </c>
      <c r="M258" s="3">
        <f t="shared" si="2"/>
        <v>6.7257950231969632</v>
      </c>
    </row>
    <row r="259" spans="1:13" x14ac:dyDescent="0.25">
      <c r="A259">
        <v>204</v>
      </c>
      <c r="B259" s="2">
        <v>4.9439999999999998E-8</v>
      </c>
      <c r="C259" s="2">
        <v>1.095947E-5</v>
      </c>
      <c r="D259" s="2">
        <v>1.5824819999999999E-5</v>
      </c>
      <c r="E259" s="2">
        <v>31.799019999999999</v>
      </c>
      <c r="F259" s="2">
        <v>28.162269999999999</v>
      </c>
      <c r="G259" s="2">
        <v>5.275042</v>
      </c>
      <c r="H259" s="2">
        <v>10000.28162</v>
      </c>
      <c r="M259" s="3">
        <f t="shared" si="2"/>
        <v>6.7721657528469006</v>
      </c>
    </row>
    <row r="260" spans="1:13" x14ac:dyDescent="0.25">
      <c r="A260">
        <v>205</v>
      </c>
      <c r="B260" s="2">
        <v>5.2320000000000001E-8</v>
      </c>
      <c r="C260" s="2">
        <v>1.0906270000000001E-5</v>
      </c>
      <c r="D260" s="2">
        <v>1.5804350000000001E-5</v>
      </c>
      <c r="E260" s="2">
        <v>31.79806</v>
      </c>
      <c r="F260" s="2">
        <v>28.18</v>
      </c>
      <c r="G260" s="2">
        <v>5.2682200000000003</v>
      </c>
      <c r="H260" s="2">
        <v>10000.281800000001</v>
      </c>
      <c r="M260" s="3">
        <f t="shared" si="2"/>
        <v>6.8185364824968371</v>
      </c>
    </row>
    <row r="261" spans="1:13" x14ac:dyDescent="0.25">
      <c r="A261">
        <v>206</v>
      </c>
      <c r="B261" s="2">
        <v>2.208E-8</v>
      </c>
      <c r="C261" s="2">
        <v>1.0853430000000001E-5</v>
      </c>
      <c r="D261" s="2">
        <v>1.5783989999999999E-5</v>
      </c>
      <c r="E261" s="2">
        <v>31.808140000000002</v>
      </c>
      <c r="F261" s="2">
        <v>28.197610000000001</v>
      </c>
      <c r="G261" s="2">
        <v>5.261431</v>
      </c>
      <c r="H261" s="2">
        <v>10000.28198</v>
      </c>
      <c r="M261" s="3">
        <f t="shared" si="2"/>
        <v>6.8649072121467736</v>
      </c>
    </row>
    <row r="262" spans="1:13" x14ac:dyDescent="0.25">
      <c r="A262">
        <v>207</v>
      </c>
      <c r="B262" s="2">
        <v>1.0211420000000001E-4</v>
      </c>
      <c r="C262" s="2">
        <v>1.12943E-5</v>
      </c>
      <c r="D262" s="2">
        <v>1.6975260000000001E-5</v>
      </c>
      <c r="E262" s="2"/>
      <c r="F262" s="2">
        <v>28.050660000000001</v>
      </c>
      <c r="G262" s="2">
        <v>5.6585089999999996</v>
      </c>
      <c r="H262" s="2">
        <v>10000.280510000001</v>
      </c>
      <c r="M262" s="3">
        <f t="shared" si="2"/>
        <v>6.9112779417967101</v>
      </c>
    </row>
    <row r="263" spans="1:13" x14ac:dyDescent="0.25">
      <c r="A263">
        <v>208</v>
      </c>
      <c r="B263" s="2">
        <v>1.9320960000000001E-5</v>
      </c>
      <c r="C263" s="2">
        <v>1.1332890000000001E-5</v>
      </c>
      <c r="D263" s="2">
        <v>1.6943350000000001E-5</v>
      </c>
      <c r="E263" s="2"/>
      <c r="F263" s="2">
        <v>28.037790000000001</v>
      </c>
      <c r="G263" s="2">
        <v>5.6478719999999996</v>
      </c>
      <c r="H263" s="2">
        <v>10000.28038</v>
      </c>
      <c r="M263" s="3">
        <f t="shared" si="2"/>
        <v>6.9576486714466466</v>
      </c>
    </row>
    <row r="264" spans="1:13" x14ac:dyDescent="0.25">
      <c r="A264">
        <v>209</v>
      </c>
      <c r="B264" s="2">
        <v>-3.4319999999999999E-8</v>
      </c>
      <c r="C264" s="2">
        <v>1.127851E-5</v>
      </c>
      <c r="D264" s="2">
        <v>1.6920849999999999E-5</v>
      </c>
      <c r="E264" s="2">
        <v>31.82694</v>
      </c>
      <c r="F264" s="2">
        <v>28.05592</v>
      </c>
      <c r="G264" s="2">
        <v>5.6403720000000002</v>
      </c>
      <c r="H264" s="2">
        <v>10000.280559999999</v>
      </c>
      <c r="M264" s="3">
        <f t="shared" si="2"/>
        <v>7.0040194010965839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160219_001_1132_Results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R. Jones</dc:creator>
  <cp:lastModifiedBy>George R. Jones</cp:lastModifiedBy>
  <dcterms:created xsi:type="dcterms:W3CDTF">2016-02-22T19:49:52Z</dcterms:created>
  <dcterms:modified xsi:type="dcterms:W3CDTF">2016-02-22T19:49:52Z</dcterms:modified>
</cp:coreProperties>
</file>