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 to be run" sheetId="1" r:id="rId4"/>
    <sheet state="visible" name="summary stats for comparisons" sheetId="2" r:id="rId5"/>
    <sheet state="visible" name="GRCh38 MasknoMask" sheetId="3" r:id="rId6"/>
    <sheet state="visible" name="summary stats Roche" sheetId="4" r:id="rId7"/>
    <sheet state="visible" name="summary stats NCBI" sheetId="5" r:id="rId8"/>
    <sheet state="visible" name="summary stats ITER" sheetId="6" r:id="rId9"/>
    <sheet state="visible" name="summary stats DNAnexus" sheetId="7" r:id="rId10"/>
    <sheet state="visible" name="summary stats CMH-Dragen" sheetId="8" r:id="rId11"/>
    <sheet state="visible" name="summary stats BCM-HGSC-xAtlas" sheetId="9" r:id="rId12"/>
    <sheet state="visible" name="summary stats pacbio-gatk4" sheetId="10" r:id="rId13"/>
    <sheet state="visible" name="summary stats NYGC" sheetId="11" r:id="rId14"/>
  </sheets>
  <definedNames/>
  <calcPr/>
</workbook>
</file>

<file path=xl/sharedStrings.xml><?xml version="1.0" encoding="utf-8"?>
<sst xmlns="http://schemas.openxmlformats.org/spreadsheetml/2006/main" count="3035" uniqueCount="169">
  <si>
    <t>callset</t>
  </si>
  <si>
    <r>
      <rPr>
        <rFont val="Calibri, sans-serif"/>
        <b/>
        <color rgb="FF000000"/>
        <sz val="12.0"/>
      </rPr>
      <t xml:space="preserve">callset directory </t>
    </r>
    <r>
      <rPr>
        <rFont val="Calibri, sans-serif"/>
        <b val="0"/>
        <color rgb="FF000000"/>
        <sz val="12.0"/>
      </rPr>
      <t>relative to  BBD_Human_Genomics/MRG_Benchmark/callsets_used_for_evaluation (https://drive.google.com/drive/u/0/folders/1ezVdBZlmk4VvtqHk1AXDW8RbJ-hoQQvt)</t>
    </r>
  </si>
  <si>
    <t>benchmark against</t>
  </si>
  <si>
    <t>reference</t>
  </si>
  <si>
    <t>callset origin</t>
  </si>
  <si>
    <r>
      <rPr>
        <rFont val="Calibri, sans-serif"/>
        <b/>
        <color rgb="FF000000"/>
        <sz val="12.0"/>
      </rPr>
      <t xml:space="preserve">happy output location </t>
    </r>
    <r>
      <rPr>
        <rFont val="Calibri, sans-serif"/>
        <b val="0"/>
        <color rgb="FF000000"/>
        <sz val="12.0"/>
      </rPr>
      <t>relative to BBD_Human_Genomics/MRG_Benchmark/benchmark-eval-files/small-variant_final-evaluations (https://drive.google.com/drive/u/0/folders/18WGjh0VmG4Hr1EpZcTXYcQadLjmN1n9M)</t>
    </r>
  </si>
  <si>
    <t>comments</t>
  </si>
  <si>
    <t>notes</t>
  </si>
  <si>
    <t>HiFi-DV</t>
  </si>
  <si>
    <t>Additional_callsets_for_evaluation/HG002_HifiDV/deepvariant_HG002....</t>
  </si>
  <si>
    <t>MRG v0.03.00</t>
  </si>
  <si>
    <t>37 and 38</t>
  </si>
  <si>
    <r>
      <rPr>
        <rFont val="Calibri, sans-serif"/>
        <color rgb="FF1155CC"/>
        <sz val="12.0"/>
        <u/>
      </rPr>
      <t>https://ftp-trace.ncbi.nlm.nih.gov/giab/ftp/data/AshkenazimTrio/analysis/PacBio_CCS_15kb_20kb_chemistry2_10312019/GRCh38/deepvariant_HG002_GRCh38_15kb_20kb_53X_SequelII.vcf.gz</t>
    </r>
    <r>
      <rPr>
        <rFont val="Calibri, sans-serif"/>
        <color rgb="FF000000"/>
        <sz val="12.0"/>
      </rPr>
      <t xml:space="preserve">
</t>
    </r>
    <r>
      <rPr>
        <rFont val="Calibri, sans-serif"/>
        <color rgb="FF000000"/>
        <sz val="12.0"/>
        <u/>
      </rPr>
      <t xml:space="preserve">
</t>
    </r>
    <r>
      <rPr>
        <rFont val="Calibri, sans-serif"/>
        <color rgb="FF000000"/>
        <sz val="12.0"/>
      </rPr>
      <t xml:space="preserve">https://ftp-trace.ncbi.nlm.nih.gov/giab/ftp/data/AshkenazimTrio/analysis/PacBio_CCS_15kb_20kb_chemistry2_10312019/GRCh37/deepvariant_HG002_15kb_20kb_52X_SequelII.vcf.gz
</t>
    </r>
  </si>
  <si>
    <t>/v0.03.00/HG002/GRCh37/happy-nontargeted/HiFi-DV/
/v0.03.00/HG002/GRCh38/happy-nontargeted/HiFi-DV/</t>
  </si>
  <si>
    <t xml:space="preserve">could you try rerunning this one with a blank new line added to the end of the large duplication bed HG002_GRCh38_MRG_stratification_large_duplication_not_in_ref.  Reran and results were the same.  JZ remember that 37 was different from 38 in the region covered by this file, all is good. </t>
  </si>
  <si>
    <t>MRG v0.02.03</t>
  </si>
  <si>
    <t>/v0.02.03/HG002/GRCh37/happy-nontargeted/HiFi-DV/
/v0.02.03/HG002/GRCh38/happy-nontargeted/HiFi-DV/</t>
  </si>
  <si>
    <t>smvar v4.2.1</t>
  </si>
  <si>
    <t>/v4.2.1/HG002/GRCh37/happy-nontargeted/HiFi-DV/
/v4.2.1/HG002/GRCh38/happy-nontargeted/HiFi-DV/</t>
  </si>
  <si>
    <t>MRG v1.00.01</t>
  </si>
  <si>
    <t>/v1.00.01/HG002/GRCh37/happy-nontargeted/HiFi-DV/
/v1.00.01/HG002/GRCh38/happy-nontargeted/HiFi-DV/</t>
  </si>
  <si>
    <t>rerun benchmarking with v1.00.01 after correction was made to benchmark v0.03.00/1.00.00, correction was excluding 50bp on either side of curated errors</t>
  </si>
  <si>
    <t>HG002_38_nodecoy</t>
  </si>
  <si>
    <t>Additional_callsets_for_evaluation/Baylor_ILMN_GATK/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</si>
  <si>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https://drive.google.com/drive/folders/12cCJXL3y9_5E4-13JdTPXEa8pDMc3XGo</t>
    </r>
  </si>
  <si>
    <t>/v0.03.00/HG002/GRCh38/happy-nontargeted/HG002_38_nodecoy/</t>
  </si>
  <si>
    <t>These are Illumina-GATK calls from Baylor with and without masking the false duplications on GRCh38, so I'll be most interested in seeing the stats in the false duplications bed, but I also want to make sure it didn't hurt the stats in the rest of the genome
decoy = refence for sequences that don't readily align, e.g. viral genome, human sequence missing from reference but in assembled ind at the time
full = reference + decoy
nodecoy= reference
mask = see above
JZ notes : interesting results from the decoy vs nodecoy analysis - some improvements when using the decoy:
- the vast majority of additional FPs without using the decoy are in KMT2C
- STRC is also significantly affected
- also MUC5B
- also a few other LINEs, SINEs, and LTRs
Perhaps even more interesting, there are some new FNs when using the decoy, where it hurts variant calling:
- a large cluster in LMF1
- a large cluster in CYP4F12</t>
  </si>
  <si>
    <t>HG002_38_nodecoy_mask</t>
  </si>
  <si>
    <t>/v0.03.00/HG002/GRCh38/happy-nontargeted/HG002_38_nodecoy_mask/</t>
  </si>
  <si>
    <t>/v4.2.1/HG002/GRCh38/happy-nontargeted/HG002_38_nodecoy/</t>
  </si>
  <si>
    <t>/v4.2.1/HG002/GRCh38/happy-nontargeted/HG002_38_nodecoy_mask/</t>
  </si>
  <si>
    <t>/v1.00.01/HG002/GRCh38/happy-nontargeted/HG002_38_nodecoy/</t>
  </si>
  <si>
    <t>/v1.00.01/HG002/GRCh38/happy-nontargeted/HG002_38_nodecoy_mask/</t>
  </si>
  <si>
    <t>HG002_37_full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</si>
  <si>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https://drive.google.com/drive/folders/1CuUJhoL18jhe8g7nAomG6lkLBvSHGS-a</t>
    </r>
  </si>
  <si>
    <t>/v0.03.00/HG002/GRCh37/happy-nontargeted/HG002_37_full/</t>
  </si>
  <si>
    <t>these are in https://drive.google.com/drive/folders/1CuUJhoL18jhe8g7nAomG6lkLBvSHGS-a?usp=sharing  same illumina-GATK pipeline as the mask/nomask 38 results, but these are on 37 with and without decoy</t>
  </si>
  <si>
    <t>HG002_37_nodecoy</t>
  </si>
  <si>
    <t>/v0.03.00/HG002/GRCh37/happy-nontargeted/HG002_37_nodecoy/</t>
  </si>
  <si>
    <t>/v4.2.1/HG002/GRCh37/happy-nontargeted/HG002_37_full/</t>
  </si>
  <si>
    <t>/v4.2.1/HG002/GRCh37/happy-nontargeted/HG002_37_nodecoy/</t>
  </si>
  <si>
    <t>/v1.00.01/HG002/GRCh37/happy-nontargeted/HG002_37_full/</t>
  </si>
  <si>
    <t>/v1.00.01/HG002/GRCh37/happy-nontargeted/HG002_37_nodecoy/</t>
  </si>
  <si>
    <t>all contributed callsets (x8)</t>
  </si>
  <si>
    <t>Evaluations of medical gene benchnchmark Oct2020/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</si>
  <si>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https://drive.google.com/drive/folders/1TfQ9DAJhc3zwbmIG22LkfkZoLQF8kiaL?usp=sharing</t>
    </r>
  </si>
  <si>
    <r>
      <rPr>
        <rFont val="Calibri, sans-serif"/>
        <color rgb="FF000000"/>
        <sz val="12.0"/>
      </rPr>
      <t xml:space="preserve">callset info listed here </t>
    </r>
    <r>
      <rPr>
        <rFont val="Calibri, sans-serif"/>
        <color rgb="FF1155CC"/>
        <sz val="12.0"/>
        <u/>
      </rPr>
      <t xml:space="preserve">https://docs.google.com/spreadsheets/d/124q-X1kBY1hho13RDF3VwhE37QhtWEizKCVECmCv5KI/edit#gid=380975292
</t>
    </r>
    <r>
      <rPr>
        <rFont val="Calibri, sans-serif"/>
        <color rgb="FF000000"/>
        <sz val="12.0"/>
      </rPr>
      <t>/v0.03.00/HG002/GRCh37/happy-nontargeted/
/v0.03.00/HG002/GRCh38/happy-nontargeted/
*rerun NCBI w/ TR --&gt; /NCBI-withTR/</t>
    </r>
  </si>
  <si>
    <t>38 NCBI failed - rerun with target regions = MRG benchmark bed</t>
  </si>
  <si>
    <r>
      <rPr>
        <rFont val="Calibri, sans-serif"/>
        <color rgb="FF000000"/>
        <sz val="12.0"/>
      </rPr>
      <t xml:space="preserve">37 and </t>
    </r>
    <r>
      <rPr>
        <rFont val="Calibri, sans-serif"/>
        <color rgb="FF000000"/>
        <sz val="12.0"/>
      </rPr>
      <t>38</t>
    </r>
  </si>
  <si>
    <r>
      <rPr>
        <rFont val="Calibri, sans-serif"/>
        <color rgb="FF000000"/>
        <sz val="12.0"/>
      </rPr>
      <t xml:space="preserve">callset info listed here </t>
    </r>
    <r>
      <rPr>
        <rFont val="Calibri, sans-serif"/>
        <color rgb="FF1155CC"/>
        <sz val="12.0"/>
        <u/>
      </rPr>
      <t xml:space="preserve">https://docs.google.com/spreadsheets/d/124q-X1kBY1hho13RDF3VwhE37QhtWEizKCVECmCv5KI/edit#gid=380975292
</t>
    </r>
    <r>
      <rPr>
        <rFont val="Calibri, sans-serif"/>
        <color rgb="FF000000"/>
        <sz val="12.0"/>
      </rPr>
      <t>/v0.02.03/HG002/GRCh37/happy-nontargeted/
/v0.02.03/HG002/GRCh38/happy-nontargeted/
*rerun NCBI w/ TR --&gt; /NCBI-withTR/</t>
    </r>
  </si>
  <si>
    <t>v0.02.03 was previously run for initial round of evaluation w/ manual curation however need to re-run hap.py and summary stats given the additional falselyduplicated stratification</t>
  </si>
  <si>
    <t>NYGC contributed callset</t>
  </si>
  <si>
    <t>/v0.03.00/HG002/GRCh38/happy-nontargeted/NYGC-withTR</t>
  </si>
  <si>
    <t>run with target regions = MRG gene coordinates bed</t>
  </si>
  <si>
    <t>/v4.2.1/HG002/GRCh38/happy-nontargeted/NYGC-withTR</t>
  </si>
  <si>
    <t>smvar v1.00.1</t>
  </si>
  <si>
    <t>/v1.00.01/HG002/GRCh38/happy-nontargeted/NYGC-withTR</t>
  </si>
  <si>
    <t>NYGC was run against corrected 1.00.01 because it is fairly standard ILMN-GATK callset.  This will be used in manuscript figure comparing to v4.2.1</t>
  </si>
  <si>
    <t>although in non-targeted directory these were run with target regions = MRG gene coordinates bed, not to be confused with the mrg benchmark bed</t>
  </si>
  <si>
    <t>ONT-minimap2-clair2-masked</t>
  </si>
  <si>
    <t>Additional_callsets_for_evaluation/ONT-minimap2-clair2/</t>
  </si>
  <si>
    <r>
      <rPr>
        <rFont val="Calibri, sans-serif"/>
        <color rgb="FF000000"/>
        <sz val="12.0"/>
      </rPr>
      <t xml:space="preserve">from JZ </t>
    </r>
    <r>
      <rPr>
        <rFont val="Calibri, sans-serif"/>
        <color rgb="FF000000"/>
        <sz val="12.0"/>
        <u/>
      </rPr>
      <t>https://drive.google.com/drive/folders/1oQRGPTRPcHE31s2xnx0kest7PsVehS19</t>
    </r>
  </si>
  <si>
    <t>/v0.03.00/HG002/GRCh38/happy-nontargeted/ONT-minimap2-clair2-HG2-38-masked/</t>
  </si>
  <si>
    <t>useful in evaluating the MRG benchmark and evaluating the masking of false dups in GRCh38</t>
  </si>
  <si>
    <t>ONT-minimap2-clair2-unmasked</t>
  </si>
  <si>
    <t>/v0.03.00/HG002/GRCh38/happy-nontargeted/ONT-minimap2-clair2-HG2-38-unmasked/</t>
  </si>
  <si>
    <t>/v4.2.1/HG002/GRCh38/happy-nontargeted/ONT-minimap2-clair2-HG2-38-masked/</t>
  </si>
  <si>
    <t>/v4.2.1/HG002/GRCh38/happy-nontargeted/ONT-minimap2-clair2-HG2-38-unmasked/</t>
  </si>
  <si>
    <t>HiFi-DV-38Mask</t>
  </si>
  <si>
    <t>Additional_callsets_for_evaluation/HG002_HifiDV/HG002.GRCh38......</t>
  </si>
  <si>
    <r>
      <rPr>
        <rFont val="Calibri, sans-serif"/>
        <color rgb="FF000000"/>
        <sz val="12.0"/>
      </rPr>
      <t xml:space="preserve">from Billy Rowell lftp -u genomeinabottle,dq4wKogJdcTCvfrk7ZnfiV68_ujsQj </t>
    </r>
    <r>
      <rPr>
        <rFont val="Calibri, sans-serif"/>
        <color rgb="FF1155CC"/>
        <sz val="12.0"/>
        <u/>
      </rPr>
      <t>ftp2.pacificbiosciences.com/masked_reference</t>
    </r>
  </si>
  <si>
    <t>/v4.2.1/HG002/GRCh38/happy-nontargeted/HiFi-DV-38Mask/</t>
  </si>
  <si>
    <t>plots of mask/unmasked benchmarking for Hifi DV, ONT and ILMN generated by JM (/mrg_benchmark_evals/R_plots/), uses data in sheet GRCh38 Mask/noMask</t>
  </si>
  <si>
    <t>HiFi-DV-no38Mask</t>
  </si>
  <si>
    <t>/v4.2.1/HG002/GRCh38/happy-nontargeted/HiFi-DV-38noMask/</t>
  </si>
  <si>
    <t>MRGv0.03.00</t>
  </si>
  <si>
    <t>/v0.03.00/HG002/GRCh38/happy-nontargeted/HiFi-DV-38Mask/</t>
  </si>
  <si>
    <t>/v0.03.00/HG002/GRCh38/happy-nontargeted/HiFi-DV-38noMask/</t>
  </si>
  <si>
    <t>Summary stats for the following stratfications</t>
  </si>
  <si>
    <t>*</t>
  </si>
  <si>
    <t>HG002_GRCh3X_MRG_stratification_ComplexVar_in_TR.bed</t>
  </si>
  <si>
    <t>HG002_GRCh3X_MRG_stratification_large_duplication_not_in_ref.bed</t>
  </si>
  <si>
    <t>GRCh3X_MRG_benchmark_gene_coordinates_falselyduplicated.bed</t>
  </si>
  <si>
    <t>GRCh3X_notinalldifficultregions.bed.gz</t>
  </si>
  <si>
    <t>GRCh3X_notinalllowmapandsegdupregions.bed.gz</t>
  </si>
  <si>
    <t>GRCh3X_MHC.bed.gz</t>
  </si>
  <si>
    <t>Note: subsequent sheets contain stratification summary statistics pulled from hap.py.extended.csv using Rscript within Snakefile_final_evaluations.py or Snakefile_final_evaluations_withTR.py</t>
  </si>
  <si>
    <t>Query</t>
  </si>
  <si>
    <t>Genome</t>
  </si>
  <si>
    <t>Ref</t>
  </si>
  <si>
    <t>benchmark</t>
  </si>
  <si>
    <t>Subset</t>
  </si>
  <si>
    <t>INDEL.Recall</t>
  </si>
  <si>
    <t>INDEL.Precision</t>
  </si>
  <si>
    <t>INDEL.Frac_NA</t>
  </si>
  <si>
    <t>INDEL.TRUTH.TP</t>
  </si>
  <si>
    <t>INDEL.TRUTH.TP.het</t>
  </si>
  <si>
    <t>INDEL.TRUTH.TP.homalt</t>
  </si>
  <si>
    <t>INDEL.TRUTH.FN</t>
  </si>
  <si>
    <t>INDEL.TRUTH.FN.het</t>
  </si>
  <si>
    <t>INDEL.TRUTH.FN.homalt</t>
  </si>
  <si>
    <t>INDEL.QUERY.FP</t>
  </si>
  <si>
    <t>INDEL.QUERY.FP.het</t>
  </si>
  <si>
    <t>INDEL.QUERY.FP.homalt</t>
  </si>
  <si>
    <t>INDEL.FP.gt</t>
  </si>
  <si>
    <t>INDEL.FP.al</t>
  </si>
  <si>
    <t>SNP.Recall</t>
  </si>
  <si>
    <t>SNP.Precision</t>
  </si>
  <si>
    <t>SNP.Frac_NA</t>
  </si>
  <si>
    <t>SNP.TRUTH.TP</t>
  </si>
  <si>
    <t>SNP.TRUTH.TP.het</t>
  </si>
  <si>
    <t>SNP.TRUTH.TP.homalt</t>
  </si>
  <si>
    <t>SNP.TRUTH.FN</t>
  </si>
  <si>
    <t>SNP.TRUTH.FN.het</t>
  </si>
  <si>
    <t>SNP.TRUTH.FN.homalt</t>
  </si>
  <si>
    <t>SNP.QUERY.FP</t>
  </si>
  <si>
    <t>SNP.QUERY.FP.het</t>
  </si>
  <si>
    <t>SNP.QUERY.FP.homalt</t>
  </si>
  <si>
    <t>SNP.FP.gt</t>
  </si>
  <si>
    <t>SNP.FP.al</t>
  </si>
  <si>
    <t>I16_PLUS.Recall</t>
  </si>
  <si>
    <t>I16_PLUS.Precision</t>
  </si>
  <si>
    <t>I16_PLUS.TP</t>
  </si>
  <si>
    <t>I16_PLUS.FP</t>
  </si>
  <si>
    <t>I16_PLUS.FN</t>
  </si>
  <si>
    <t>D16_PLUS.Recall</t>
  </si>
  <si>
    <t>D16_PLUS.Precision</t>
  </si>
  <si>
    <t>D16_PLUS.TP</t>
  </si>
  <si>
    <t>D16_PLUS.FP</t>
  </si>
  <si>
    <t>D16_PLUS.FN</t>
  </si>
  <si>
    <t>HG002</t>
  </si>
  <si>
    <t>GRCh38</t>
  </si>
  <si>
    <t>v0.03.00</t>
  </si>
  <si>
    <t>GRCh38_MHC.bed.gz</t>
  </si>
  <si>
    <t>NA</t>
  </si>
  <si>
    <t>GRCh38_MRG_benchmark_gene_coordinates_falselyduplicated.bed.gz</t>
  </si>
  <si>
    <t>GRCh38_notinalldifficultregions.bed.gz</t>
  </si>
  <si>
    <t>GRCh38_notinalllowmapandsegdupregions.bed.gz</t>
  </si>
  <si>
    <t>HG002_GRCh38_MRG_stratification_ComplexVar_in_TR.bed.gz</t>
  </si>
  <si>
    <t>HG002_GRCh38_MRG_stratification_large_duplication_not_in_ref.bed</t>
  </si>
  <si>
    <t>v1.00.01</t>
  </si>
  <si>
    <t>v0.02.03</t>
  </si>
  <si>
    <t>GRCh37</t>
  </si>
  <si>
    <t>GRCh37_MHC.bed.gz</t>
  </si>
  <si>
    <t>GRCh37_MRG_benchmark_gene_coordinates_falselyduplicated.bed.gz</t>
  </si>
  <si>
    <t>GRCh37_notinalldifficultregions.bed.gz</t>
  </si>
  <si>
    <t>GRCh37_notinalllowmapandsegdupregions.bed.gz</t>
  </si>
  <si>
    <t>HG002_GRCh37_MRG_stratification_ComplexVar_in_TR.bed.gz</t>
  </si>
  <si>
    <t>HG002_GRCh37_MRG_stratification_large_duplication_not_in_ref.bed.gz</t>
  </si>
  <si>
    <t>HG002_GRCh37_MRG_stratification_large_duplication_not_in_ref.bed</t>
  </si>
  <si>
    <t>v4.2.1</t>
  </si>
  <si>
    <t>HG002-37-full</t>
  </si>
  <si>
    <t>HG002-37-nodecoy</t>
  </si>
  <si>
    <t>ONT-minimap2-clair2-HG2-38-masked</t>
  </si>
  <si>
    <t>ONT-minimap2-clair2-HG2-38-unmasked</t>
  </si>
  <si>
    <t>HG002-38-nodecoy-mask</t>
  </si>
  <si>
    <t>HG002-38-nodecoy</t>
  </si>
  <si>
    <t>HiFi-DV-38noMask</t>
  </si>
  <si>
    <t>Roche</t>
  </si>
  <si>
    <t>NCBI</t>
  </si>
  <si>
    <t>NCBI-withTR</t>
  </si>
  <si>
    <t>ITER</t>
  </si>
  <si>
    <t>DNAnexus</t>
  </si>
  <si>
    <t>CMH-DRAGEN-3.6.3</t>
  </si>
  <si>
    <t>BCM-HGSC-xAtlas</t>
  </si>
  <si>
    <t>PacBio-gatk4</t>
  </si>
  <si>
    <t>NYGC</t>
  </si>
  <si>
    <r>
      <rPr/>
      <t xml:space="preserve">with </t>
    </r>
    <r>
      <rPr>
        <color rgb="FF1155CC"/>
        <u/>
      </rPr>
      <t>hap.py</t>
    </r>
    <r>
      <rPr/>
      <t xml:space="preserve"> target regions = GRCh38_MRG_benchmark_gene_coordinates.bed</t>
    </r>
  </si>
  <si>
    <t>NYGC-withTR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</si>
</sst>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sz val="12.0"/>
      <color rgb="FF000000"/>
      <name val="Calibri"/>
    </font>
    <font>
      <b/>
      <sz val="11.0"/>
      <color theme="1"/>
      <name val="Arial"/>
    </font>
    <font>
      <color theme="1"/>
      <name val="Arial"/>
    </font>
    <font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/>
    <font>
      <u/>
      <sz val="12.0"/>
      <color rgb="FF000000"/>
      <name val="Calibri"/>
    </font>
    <font>
      <sz val="11.0"/>
      <color theme="1"/>
      <name val="Arial"/>
    </font>
    <font>
      <u/>
      <sz val="12.0"/>
      <color rgb="FF000000"/>
      <name val="Calibri"/>
    </font>
    <font>
      <b/>
      <color theme="1"/>
      <name val="Arial"/>
    </font>
    <font>
      <u/>
      <sz val="12.0"/>
      <color rgb="FF000000"/>
      <name val="Calibri"/>
    </font>
    <font>
      <sz val="12.0"/>
      <color rgb="FF38761D"/>
      <name val="Calibri"/>
    </font>
    <font>
      <sz val="12.0"/>
      <color rgb="FF674EA7"/>
      <name val="Calibri"/>
    </font>
    <font>
      <sz val="12.0"/>
      <color rgb="FFB45F06"/>
      <name val="Calibri"/>
    </font>
    <font>
      <sz val="12.0"/>
      <color theme="1"/>
      <name val="Calibri"/>
    </font>
    <font>
      <u/>
      <color rgb="FF0000FF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4" numFmtId="0" xfId="0" applyAlignment="1" applyFill="1" applyFont="1">
      <alignment readingOrder="0" shrinkToFit="0" vertical="bottom" wrapText="0"/>
    </xf>
    <xf borderId="0" fillId="2" fontId="5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wrapText="1"/>
    </xf>
    <xf borderId="0" fillId="2" fontId="3" numFmtId="0" xfId="0" applyFont="1"/>
    <xf borderId="0" fillId="2" fontId="4" numFmtId="0" xfId="0" applyAlignment="1" applyFont="1">
      <alignment shrinkToFit="0" vertical="bottom" wrapText="0"/>
    </xf>
    <xf borderId="0" fillId="3" fontId="4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6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3" fontId="4" numFmtId="0" xfId="0" applyAlignment="1" applyFont="1">
      <alignment readingOrder="0" shrinkToFit="0" vertical="bottom" wrapText="1"/>
    </xf>
    <xf borderId="0" fillId="3" fontId="3" numFmtId="0" xfId="0" applyFont="1"/>
    <xf borderId="0" fillId="3" fontId="4" numFmtId="0" xfId="0" applyAlignment="1" applyFont="1">
      <alignment shrinkToFit="0" vertical="bottom" wrapText="0"/>
    </xf>
    <xf borderId="0" fillId="3" fontId="7" numFmtId="0" xfId="0" applyAlignment="1" applyFont="1">
      <alignment readingOrder="0" shrinkToFit="0" vertical="center" wrapText="0"/>
    </xf>
    <xf borderId="0" fillId="4" fontId="4" numFmtId="0" xfId="0" applyAlignment="1" applyFill="1" applyFont="1">
      <alignment readingOrder="0" shrinkToFit="0" vertical="bottom" wrapText="0"/>
    </xf>
    <xf borderId="0" fillId="4" fontId="8" numFmtId="0" xfId="0" applyAlignment="1" applyFont="1">
      <alignment readingOrder="0" shrinkToFit="0" vertical="center" wrapText="0"/>
    </xf>
    <xf borderId="0" fillId="4" fontId="9" numFmtId="0" xfId="0" applyAlignment="1" applyFont="1">
      <alignment readingOrder="0" shrinkToFit="0" vertical="bottom" wrapText="0"/>
    </xf>
    <xf borderId="0" fillId="4" fontId="4" numFmtId="0" xfId="0" applyAlignment="1" applyFont="1">
      <alignment shrinkToFit="0" vertical="bottom" wrapText="0"/>
    </xf>
    <xf borderId="0" fillId="4" fontId="3" numFmtId="0" xfId="0" applyAlignment="1" applyFont="1">
      <alignment readingOrder="0" shrinkToFit="0" wrapText="1"/>
    </xf>
    <xf borderId="0" fillId="4" fontId="3" numFmtId="0" xfId="0" applyFont="1"/>
    <xf borderId="0" fillId="4" fontId="4" numFmtId="0" xfId="0" applyAlignment="1" applyFont="1">
      <alignment horizontal="left" readingOrder="0"/>
    </xf>
    <xf borderId="0" fillId="4" fontId="10" numFmtId="0" xfId="0" applyAlignment="1" applyFont="1">
      <alignment readingOrder="0" shrinkToFit="0" wrapText="1"/>
    </xf>
    <xf borderId="0" fillId="5" fontId="4" numFmtId="0" xfId="0" applyAlignment="1" applyFill="1" applyFont="1">
      <alignment readingOrder="0" shrinkToFit="0" vertical="bottom" wrapText="0"/>
    </xf>
    <xf borderId="0" fillId="5" fontId="11" numFmtId="0" xfId="0" applyAlignment="1" applyFont="1">
      <alignment readingOrder="0" shrinkToFit="0" vertical="center" wrapText="0"/>
    </xf>
    <xf borderId="0" fillId="5" fontId="12" numFmtId="0" xfId="0" applyAlignment="1" applyFont="1">
      <alignment readingOrder="0" shrinkToFit="0" wrapText="1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4" numFmtId="0" xfId="0" applyAlignment="1" applyFont="1">
      <alignment horizontal="left" readingOrder="0"/>
    </xf>
    <xf borderId="0" fillId="6" fontId="13" numFmtId="0" xfId="0" applyAlignment="1" applyFont="1">
      <alignment readingOrder="0" shrinkToFit="0" vertical="center" wrapText="0"/>
    </xf>
    <xf borderId="0" fillId="6" fontId="4" numFmtId="0" xfId="0" applyAlignment="1" applyFont="1">
      <alignment readingOrder="0" shrinkToFit="0" vertical="bottom" wrapText="0"/>
    </xf>
    <xf borderId="0" fillId="6" fontId="4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wrapText="1"/>
    </xf>
    <xf borderId="0" fillId="6" fontId="3" numFmtId="0" xfId="0" applyFont="1"/>
    <xf borderId="0" fillId="0" fontId="14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7" fontId="1" numFmtId="0" xfId="0" applyAlignment="1" applyFill="1" applyFont="1">
      <alignment readingOrder="0" shrinkToFit="0" vertical="bottom" wrapText="0"/>
    </xf>
    <xf borderId="0" fillId="7" fontId="4" numFmtId="0" xfId="0" applyAlignment="1" applyFont="1">
      <alignment shrinkToFit="0" vertical="bottom" wrapText="0"/>
    </xf>
    <xf borderId="0" fillId="7" fontId="4" numFmtId="0" xfId="0" applyAlignment="1" applyFont="1">
      <alignment readingOrder="0" shrinkToFit="0" vertical="bottom" wrapText="0"/>
    </xf>
    <xf borderId="0" fillId="7" fontId="3" numFmtId="0" xfId="0" applyAlignment="1" applyFont="1">
      <alignment shrinkToFit="0" wrapText="1"/>
    </xf>
    <xf borderId="0" fillId="7" fontId="3" numFmtId="0" xfId="0" applyFont="1"/>
    <xf borderId="0" fillId="0" fontId="15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readingOrder="0" shrinkToFit="0" vertical="bottom" wrapText="0"/>
    </xf>
    <xf borderId="0" fillId="0" fontId="1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readingOrder="0" shrinkToFit="0" vertical="bottom" wrapText="0"/>
    </xf>
    <xf borderId="0" fillId="2" fontId="4" numFmtId="0" xfId="0" applyAlignment="1" applyFont="1">
      <alignment horizontal="right" readingOrder="0" shrinkToFit="0" vertical="bottom" wrapText="0"/>
    </xf>
    <xf borderId="0" fillId="0" fontId="3" numFmtId="0" xfId="0" applyFont="1"/>
    <xf borderId="0" fillId="0" fontId="19" numFmtId="0" xfId="0" applyAlignment="1" applyFont="1">
      <alignment readingOrder="0" shrinkToFit="0" vertical="bottom" wrapText="0"/>
    </xf>
    <xf borderId="0" fillId="8" fontId="19" numFmtId="0" xfId="0" applyAlignment="1" applyFill="1" applyFont="1">
      <alignment horizontal="right" readingOrder="0" shrinkToFit="0" vertical="bottom" wrapText="0"/>
    </xf>
    <xf borderId="0" fillId="8" fontId="19" numFmtId="0" xfId="0" applyAlignment="1" applyFont="1">
      <alignment readingOrder="0" shrinkToFit="0" vertical="bottom" wrapText="0"/>
    </xf>
    <xf borderId="0" fillId="8" fontId="4" numFmtId="0" xfId="0" applyAlignment="1" applyFont="1">
      <alignment horizontal="right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6" fontId="4" numFmtId="0" xfId="0" applyAlignment="1" applyFont="1">
      <alignment horizontal="right" readingOrder="0" shrinkToFit="0" vertical="bottom" wrapText="0"/>
    </xf>
    <xf borderId="0" fillId="9" fontId="4" numFmtId="0" xfId="0" applyAlignment="1" applyFill="1" applyFont="1">
      <alignment horizontal="right" readingOrder="0" shrinkToFit="0" vertical="bottom" wrapText="0"/>
    </xf>
    <xf borderId="0" fillId="9" fontId="4" numFmtId="0" xfId="0" applyAlignment="1" applyFont="1">
      <alignment readingOrder="0" shrinkToFit="0" vertical="bottom" wrapText="0"/>
    </xf>
    <xf borderId="0" fillId="10" fontId="4" numFmtId="0" xfId="0" applyAlignment="1" applyFill="1" applyFont="1">
      <alignment horizontal="right" readingOrder="0" shrinkToFit="0" vertical="bottom" wrapText="0"/>
    </xf>
    <xf borderId="0" fillId="10" fontId="4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/>
    </xf>
    <xf borderId="0" fillId="11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tp-trace.ncbi.nlm.nih.gov/giab/ftp/data/AshkenazimTrio/analysis/PacBio_CCS_15kb_20kb_chemistry2_10312019/GRCh38/deepvariant_HG002_GRCh38_15kb_20kb_53X_SequelII.vcf.gz" TargetMode="External"/><Relationship Id="rId2" Type="http://schemas.openxmlformats.org/officeDocument/2006/relationships/hyperlink" Target="https://drive.google.com/drive/folders/12cCJXL3y9_5E4-13JdTPXEa8pDMc3XGo" TargetMode="External"/><Relationship Id="rId3" Type="http://schemas.openxmlformats.org/officeDocument/2006/relationships/hyperlink" Target="https://drive.google.com/drive/folders/1CuUJhoL18jhe8g7nAomG6lkLBvSHGS-a" TargetMode="External"/><Relationship Id="rId4" Type="http://schemas.openxmlformats.org/officeDocument/2006/relationships/hyperlink" Target="https://drive.google.com/drive/folders/1TfQ9DAJhc3zwbmIG22LkfkZoLQF8kiaL?usp=sharing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d/124q-X1kBY1hho13RDF3VwhE37QhtWEizKCVECmCv5KI/edit" TargetMode="External"/><Relationship Id="rId6" Type="http://schemas.openxmlformats.org/officeDocument/2006/relationships/hyperlink" Target="https://docs.google.com/spreadsheets/d/124q-X1kBY1hho13RDF3VwhE37QhtWEizKCVECmCv5KI/edit" TargetMode="External"/><Relationship Id="rId7" Type="http://schemas.openxmlformats.org/officeDocument/2006/relationships/hyperlink" Target="https://drive.google.com/drive/folders/1oQRGPTRPcHE31s2xnx0kest7PsVehS19" TargetMode="External"/><Relationship Id="rId8" Type="http://schemas.openxmlformats.org/officeDocument/2006/relationships/hyperlink" Target="http://ftp2.pacificbiosciences.com/masked_reference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hyperlink" Target="http://hap.py/" TargetMode="External"/><Relationship Id="rId6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indel.fp.gt" TargetMode="External"/><Relationship Id="rId2" Type="http://schemas.openxmlformats.org/officeDocument/2006/relationships/hyperlink" Target="http://indel.fp.al" TargetMode="External"/><Relationship Id="rId3" Type="http://schemas.openxmlformats.org/officeDocument/2006/relationships/hyperlink" Target="http://snp.fp.gt" TargetMode="External"/><Relationship Id="rId4" Type="http://schemas.openxmlformats.org/officeDocument/2006/relationships/hyperlink" Target="http://snp.fp.al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1.71"/>
    <col customWidth="1" min="2" max="2" width="70.14"/>
    <col customWidth="1" min="5" max="5" width="24.29"/>
    <col customWidth="1" min="6" max="6" width="102.0"/>
    <col customWidth="1" min="8" max="8" width="7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4" t="s">
        <v>13</v>
      </c>
      <c r="G2" s="4" t="s">
        <v>14</v>
      </c>
      <c r="H2" s="6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>
      <c r="A3" s="4" t="s">
        <v>8</v>
      </c>
      <c r="B3" s="4" t="s">
        <v>9</v>
      </c>
      <c r="C3" s="4" t="s">
        <v>15</v>
      </c>
      <c r="D3" s="4" t="s">
        <v>11</v>
      </c>
      <c r="F3" s="4" t="s">
        <v>16</v>
      </c>
      <c r="G3" s="8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>
      <c r="A4" s="4" t="s">
        <v>8</v>
      </c>
      <c r="B4" s="4" t="s">
        <v>9</v>
      </c>
      <c r="C4" s="4" t="s">
        <v>17</v>
      </c>
      <c r="D4" s="4" t="s">
        <v>11</v>
      </c>
      <c r="F4" s="4" t="s">
        <v>18</v>
      </c>
      <c r="G4" s="4"/>
      <c r="H4" s="6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</row>
    <row r="5" ht="24.75" customHeight="1">
      <c r="A5" s="4" t="s">
        <v>8</v>
      </c>
      <c r="B5" s="4" t="s">
        <v>9</v>
      </c>
      <c r="C5" s="4" t="s">
        <v>19</v>
      </c>
      <c r="D5" s="4" t="s">
        <v>11</v>
      </c>
      <c r="F5" s="4" t="s">
        <v>20</v>
      </c>
      <c r="G5" s="4" t="s">
        <v>21</v>
      </c>
      <c r="H5" s="6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</row>
    <row r="6" ht="38.25" customHeight="1">
      <c r="A6" s="9" t="s">
        <v>22</v>
      </c>
      <c r="B6" s="9" t="s">
        <v>23</v>
      </c>
      <c r="C6" s="9" t="s">
        <v>10</v>
      </c>
      <c r="D6" s="10">
        <v>38.0</v>
      </c>
      <c r="E6" s="11" t="s">
        <v>24</v>
      </c>
      <c r="F6" s="12" t="s">
        <v>25</v>
      </c>
      <c r="G6" s="12"/>
      <c r="H6" s="13" t="s">
        <v>26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9" t="s">
        <v>27</v>
      </c>
      <c r="B7" s="9" t="s">
        <v>23</v>
      </c>
      <c r="C7" s="9" t="s">
        <v>10</v>
      </c>
      <c r="D7" s="10">
        <v>38.0</v>
      </c>
      <c r="F7" s="12" t="s">
        <v>28</v>
      </c>
      <c r="G7" s="1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9" t="s">
        <v>22</v>
      </c>
      <c r="B8" s="9" t="s">
        <v>23</v>
      </c>
      <c r="C8" s="9" t="s">
        <v>17</v>
      </c>
      <c r="D8" s="10">
        <v>38.0</v>
      </c>
      <c r="F8" s="12" t="s">
        <v>29</v>
      </c>
      <c r="G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9" t="s">
        <v>27</v>
      </c>
      <c r="B9" s="9" t="s">
        <v>23</v>
      </c>
      <c r="C9" s="9" t="s">
        <v>17</v>
      </c>
      <c r="D9" s="10">
        <v>38.0</v>
      </c>
      <c r="F9" s="12" t="s">
        <v>30</v>
      </c>
      <c r="G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9" t="s">
        <v>22</v>
      </c>
      <c r="B10" s="9" t="s">
        <v>23</v>
      </c>
      <c r="C10" s="9" t="s">
        <v>19</v>
      </c>
      <c r="D10" s="9">
        <v>38.0</v>
      </c>
      <c r="F10" s="12" t="s">
        <v>31</v>
      </c>
      <c r="G10" s="9" t="s">
        <v>21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9" t="s">
        <v>27</v>
      </c>
      <c r="B11" s="9" t="s">
        <v>23</v>
      </c>
      <c r="C11" s="9" t="s">
        <v>19</v>
      </c>
      <c r="D11" s="9">
        <v>38.0</v>
      </c>
      <c r="F11" s="12" t="s">
        <v>32</v>
      </c>
      <c r="G11" s="9" t="s">
        <v>21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9" t="s">
        <v>33</v>
      </c>
      <c r="B12" s="9" t="s">
        <v>23</v>
      </c>
      <c r="C12" s="9" t="s">
        <v>10</v>
      </c>
      <c r="D12" s="9">
        <v>37.0</v>
      </c>
      <c r="E12" s="16" t="s">
        <v>34</v>
      </c>
      <c r="F12" s="12" t="s">
        <v>35</v>
      </c>
      <c r="G12" s="12" t="s">
        <v>36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9" t="s">
        <v>37</v>
      </c>
      <c r="B13" s="9" t="s">
        <v>23</v>
      </c>
      <c r="C13" s="9" t="s">
        <v>10</v>
      </c>
      <c r="D13" s="9">
        <v>37.0</v>
      </c>
      <c r="F13" s="12" t="s">
        <v>38</v>
      </c>
      <c r="G13" s="15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9" t="s">
        <v>33</v>
      </c>
      <c r="B14" s="9" t="s">
        <v>23</v>
      </c>
      <c r="C14" s="9" t="s">
        <v>17</v>
      </c>
      <c r="D14" s="9">
        <v>37.0</v>
      </c>
      <c r="F14" s="12" t="s">
        <v>39</v>
      </c>
      <c r="G14" s="15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ht="18.0" customHeight="1">
      <c r="A15" s="9" t="s">
        <v>37</v>
      </c>
      <c r="B15" s="9" t="s">
        <v>23</v>
      </c>
      <c r="C15" s="9" t="s">
        <v>17</v>
      </c>
      <c r="D15" s="9">
        <v>37.0</v>
      </c>
      <c r="F15" s="12" t="s">
        <v>40</v>
      </c>
      <c r="G15" s="15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ht="27.0" customHeight="1">
      <c r="A16" s="9" t="s">
        <v>33</v>
      </c>
      <c r="B16" s="9" t="s">
        <v>23</v>
      </c>
      <c r="C16" s="9" t="s">
        <v>19</v>
      </c>
      <c r="D16" s="9">
        <v>37.0</v>
      </c>
      <c r="F16" s="12" t="s">
        <v>41</v>
      </c>
      <c r="G16" s="9" t="s">
        <v>21</v>
      </c>
      <c r="H16" s="13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ht="27.0" customHeight="1">
      <c r="A17" s="9" t="s">
        <v>37</v>
      </c>
      <c r="B17" s="9" t="s">
        <v>23</v>
      </c>
      <c r="C17" s="9" t="s">
        <v>19</v>
      </c>
      <c r="D17" s="9">
        <v>37.0</v>
      </c>
      <c r="F17" s="12" t="s">
        <v>42</v>
      </c>
      <c r="G17" s="9" t="s">
        <v>21</v>
      </c>
      <c r="H17" s="13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17" t="s">
        <v>43</v>
      </c>
      <c r="B18" s="17" t="s">
        <v>44</v>
      </c>
      <c r="C18" s="17" t="s">
        <v>10</v>
      </c>
      <c r="D18" s="17" t="s">
        <v>11</v>
      </c>
      <c r="E18" s="18" t="s">
        <v>45</v>
      </c>
      <c r="F18" s="19" t="s">
        <v>46</v>
      </c>
      <c r="G18" s="20"/>
      <c r="H18" s="21" t="s">
        <v>47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17" t="s">
        <v>43</v>
      </c>
      <c r="B19" s="17" t="s">
        <v>44</v>
      </c>
      <c r="C19" s="17" t="s">
        <v>15</v>
      </c>
      <c r="D19" s="17" t="s">
        <v>48</v>
      </c>
      <c r="F19" s="19" t="s">
        <v>49</v>
      </c>
      <c r="G19" s="17" t="s">
        <v>50</v>
      </c>
      <c r="H19" s="21" t="s">
        <v>47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17" t="s">
        <v>51</v>
      </c>
      <c r="B20" s="17" t="s">
        <v>44</v>
      </c>
      <c r="C20" s="17" t="s">
        <v>10</v>
      </c>
      <c r="D20" s="17">
        <v>38.0</v>
      </c>
      <c r="F20" s="23" t="s">
        <v>52</v>
      </c>
      <c r="G20" s="17"/>
      <c r="H20" s="21" t="s">
        <v>53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17" t="s">
        <v>51</v>
      </c>
      <c r="B21" s="17" t="s">
        <v>44</v>
      </c>
      <c r="C21" s="17" t="s">
        <v>17</v>
      </c>
      <c r="D21" s="17">
        <v>38.0</v>
      </c>
      <c r="F21" s="23" t="s">
        <v>54</v>
      </c>
      <c r="G21" s="17"/>
      <c r="H21" s="24" t="s">
        <v>53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17" t="s">
        <v>51</v>
      </c>
      <c r="B22" s="17" t="s">
        <v>44</v>
      </c>
      <c r="C22" s="17" t="s">
        <v>55</v>
      </c>
      <c r="D22" s="17">
        <v>38.0</v>
      </c>
      <c r="F22" s="23" t="s">
        <v>56</v>
      </c>
      <c r="G22" s="17" t="s">
        <v>57</v>
      </c>
      <c r="H22" s="24" t="s">
        <v>58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25" t="s">
        <v>59</v>
      </c>
      <c r="B23" s="25" t="s">
        <v>60</v>
      </c>
      <c r="C23" s="25" t="s">
        <v>10</v>
      </c>
      <c r="D23" s="25">
        <v>38.0</v>
      </c>
      <c r="E23" s="26" t="s">
        <v>61</v>
      </c>
      <c r="F23" s="25" t="s">
        <v>62</v>
      </c>
      <c r="G23" s="25"/>
      <c r="H23" s="27" t="s">
        <v>63</v>
      </c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</row>
    <row r="24">
      <c r="A24" s="25" t="s">
        <v>64</v>
      </c>
      <c r="B24" s="25" t="s">
        <v>60</v>
      </c>
      <c r="C24" s="25" t="s">
        <v>10</v>
      </c>
      <c r="D24" s="25">
        <v>38.0</v>
      </c>
      <c r="F24" s="25" t="s">
        <v>65</v>
      </c>
      <c r="G24" s="25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</row>
    <row r="25">
      <c r="A25" s="25" t="s">
        <v>59</v>
      </c>
      <c r="B25" s="25" t="s">
        <v>60</v>
      </c>
      <c r="C25" s="25" t="s">
        <v>17</v>
      </c>
      <c r="D25" s="25">
        <v>38.0</v>
      </c>
      <c r="F25" s="25" t="s">
        <v>66</v>
      </c>
      <c r="G25" s="25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</row>
    <row r="26">
      <c r="A26" s="25" t="s">
        <v>64</v>
      </c>
      <c r="B26" s="25" t="s">
        <v>60</v>
      </c>
      <c r="C26" s="25" t="s">
        <v>17</v>
      </c>
      <c r="D26" s="25">
        <v>38.0</v>
      </c>
      <c r="F26" s="25" t="s">
        <v>67</v>
      </c>
      <c r="G26" s="25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</row>
    <row r="27">
      <c r="A27" s="29" t="s">
        <v>68</v>
      </c>
      <c r="B27" s="30" t="s">
        <v>69</v>
      </c>
      <c r="C27" s="29" t="s">
        <v>17</v>
      </c>
      <c r="D27" s="29">
        <v>38.0</v>
      </c>
      <c r="E27" s="31" t="s">
        <v>70</v>
      </c>
      <c r="F27" s="32" t="s">
        <v>71</v>
      </c>
      <c r="G27" s="33"/>
      <c r="H27" s="34" t="s">
        <v>72</v>
      </c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</row>
    <row r="28">
      <c r="A28" s="29" t="s">
        <v>73</v>
      </c>
      <c r="B28" s="30" t="s">
        <v>69</v>
      </c>
      <c r="C28" s="29" t="s">
        <v>17</v>
      </c>
      <c r="D28" s="29">
        <v>38.0</v>
      </c>
      <c r="F28" s="32" t="s">
        <v>74</v>
      </c>
      <c r="G28" s="33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</row>
    <row r="29">
      <c r="A29" s="29" t="s">
        <v>68</v>
      </c>
      <c r="B29" s="30" t="s">
        <v>69</v>
      </c>
      <c r="C29" s="29" t="s">
        <v>75</v>
      </c>
      <c r="D29" s="29">
        <v>38.0</v>
      </c>
      <c r="F29" s="30" t="s">
        <v>76</v>
      </c>
      <c r="G29" s="33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</row>
    <row r="30">
      <c r="A30" s="29" t="s">
        <v>73</v>
      </c>
      <c r="B30" s="30" t="s">
        <v>69</v>
      </c>
      <c r="C30" s="29" t="s">
        <v>75</v>
      </c>
      <c r="D30" s="29">
        <v>38.0</v>
      </c>
      <c r="F30" s="30" t="s">
        <v>77</v>
      </c>
      <c r="G30" s="33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</row>
    <row r="31">
      <c r="A31" s="36"/>
      <c r="E31" s="37"/>
      <c r="F31" s="37"/>
      <c r="G31" s="37"/>
      <c r="H31" s="3"/>
    </row>
    <row r="32">
      <c r="A32" s="36"/>
      <c r="E32" s="37"/>
      <c r="F32" s="37"/>
      <c r="G32" s="37"/>
      <c r="H32" s="3"/>
    </row>
    <row r="33">
      <c r="E33" s="37"/>
      <c r="F33" s="37"/>
      <c r="G33" s="37"/>
      <c r="H33" s="3"/>
    </row>
    <row r="34">
      <c r="E34" s="37"/>
      <c r="F34" s="37"/>
      <c r="G34" s="37"/>
      <c r="H34" s="3"/>
    </row>
    <row r="35">
      <c r="E35" s="37"/>
      <c r="F35" s="37"/>
      <c r="G35" s="37"/>
      <c r="H35" s="3"/>
    </row>
    <row r="36">
      <c r="E36" s="37"/>
      <c r="F36" s="37"/>
      <c r="G36" s="37"/>
      <c r="H36" s="3"/>
    </row>
    <row r="37">
      <c r="E37" s="37"/>
      <c r="F37" s="37"/>
      <c r="G37" s="37"/>
      <c r="H37" s="3"/>
    </row>
    <row r="38">
      <c r="E38" s="37"/>
      <c r="F38" s="37"/>
      <c r="G38" s="37"/>
      <c r="H38" s="3"/>
    </row>
    <row r="39">
      <c r="E39" s="37"/>
      <c r="F39" s="37"/>
      <c r="G39" s="37"/>
      <c r="H39" s="3"/>
    </row>
    <row r="40">
      <c r="E40" s="37"/>
      <c r="F40" s="37"/>
      <c r="G40" s="37"/>
      <c r="H40" s="3"/>
    </row>
    <row r="41">
      <c r="A41" s="36" t="s">
        <v>78</v>
      </c>
      <c r="E41" s="37"/>
      <c r="F41" s="37"/>
      <c r="G41" s="37"/>
      <c r="H41" s="3"/>
    </row>
    <row r="42">
      <c r="A42" s="38" t="s">
        <v>79</v>
      </c>
      <c r="E42" s="37"/>
      <c r="F42" s="37"/>
      <c r="G42" s="37"/>
      <c r="H42" s="3"/>
    </row>
    <row r="43">
      <c r="A43" s="38" t="s">
        <v>80</v>
      </c>
      <c r="E43" s="38"/>
      <c r="F43" s="38"/>
      <c r="G43" s="38"/>
      <c r="H43" s="3"/>
    </row>
    <row r="44">
      <c r="A44" s="38" t="s">
        <v>81</v>
      </c>
      <c r="E44" s="38"/>
      <c r="F44" s="38"/>
      <c r="G44" s="38"/>
      <c r="H44" s="3"/>
    </row>
    <row r="45">
      <c r="A45" s="38" t="s">
        <v>82</v>
      </c>
      <c r="B45" s="37"/>
      <c r="C45" s="37"/>
      <c r="D45" s="37"/>
      <c r="E45" s="37"/>
      <c r="F45" s="37"/>
      <c r="G45" s="37"/>
      <c r="H45" s="3"/>
    </row>
    <row r="46">
      <c r="A46" s="38" t="s">
        <v>83</v>
      </c>
      <c r="B46" s="37"/>
      <c r="C46" s="37"/>
      <c r="D46" s="37"/>
      <c r="E46" s="39"/>
      <c r="F46" s="39"/>
      <c r="G46" s="39"/>
      <c r="H46" s="3"/>
    </row>
    <row r="47">
      <c r="A47" s="38" t="s">
        <v>84</v>
      </c>
      <c r="B47" s="37"/>
      <c r="C47" s="37"/>
      <c r="D47" s="37"/>
      <c r="E47" s="38"/>
      <c r="F47" s="38"/>
      <c r="G47" s="38"/>
      <c r="H47" s="3"/>
    </row>
    <row r="48">
      <c r="A48" s="38" t="s">
        <v>85</v>
      </c>
      <c r="B48" s="37"/>
      <c r="C48" s="37"/>
      <c r="D48" s="37"/>
      <c r="E48" s="38"/>
      <c r="F48" s="38"/>
      <c r="G48" s="38"/>
      <c r="H48" s="3"/>
    </row>
    <row r="49">
      <c r="A49" s="37"/>
      <c r="B49" s="37"/>
      <c r="C49" s="37"/>
      <c r="D49" s="37"/>
      <c r="E49" s="38"/>
      <c r="F49" s="38"/>
      <c r="G49" s="38"/>
      <c r="H49" s="3"/>
    </row>
    <row r="50">
      <c r="A50" s="40" t="s">
        <v>86</v>
      </c>
      <c r="B50" s="41"/>
      <c r="C50" s="41"/>
      <c r="D50" s="41"/>
      <c r="E50" s="42"/>
      <c r="F50" s="42"/>
      <c r="G50" s="42"/>
      <c r="H50" s="43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</row>
    <row r="51">
      <c r="A51" s="38"/>
      <c r="B51" s="37"/>
      <c r="C51" s="37"/>
      <c r="D51" s="37"/>
      <c r="E51" s="37"/>
      <c r="F51" s="37"/>
      <c r="G51" s="37"/>
      <c r="H51" s="3"/>
    </row>
    <row r="52">
      <c r="A52" s="38"/>
      <c r="B52" s="37"/>
      <c r="C52" s="37"/>
      <c r="D52" s="37"/>
      <c r="E52" s="39"/>
      <c r="F52" s="39"/>
      <c r="G52" s="39"/>
      <c r="H52" s="3"/>
    </row>
    <row r="53">
      <c r="A53" s="38"/>
      <c r="B53" s="37"/>
      <c r="C53" s="37"/>
      <c r="D53" s="37"/>
      <c r="E53" s="38"/>
      <c r="F53" s="38"/>
      <c r="G53" s="38"/>
      <c r="H53" s="3"/>
    </row>
    <row r="54">
      <c r="A54" s="38"/>
      <c r="B54" s="37"/>
      <c r="C54" s="37"/>
      <c r="D54" s="37"/>
      <c r="E54" s="38"/>
      <c r="F54" s="38"/>
      <c r="G54" s="38"/>
      <c r="H54" s="3"/>
    </row>
    <row r="55">
      <c r="A55" s="38"/>
      <c r="B55" s="37"/>
      <c r="C55" s="37"/>
      <c r="D55" s="37"/>
      <c r="E55" s="38"/>
      <c r="F55" s="38"/>
      <c r="G55" s="38"/>
      <c r="H55" s="3"/>
    </row>
    <row r="56">
      <c r="A56" s="38"/>
      <c r="B56" s="37"/>
      <c r="C56" s="37"/>
      <c r="D56" s="37"/>
      <c r="E56" s="38"/>
      <c r="F56" s="38"/>
      <c r="G56" s="38"/>
      <c r="H56" s="3"/>
    </row>
    <row r="57">
      <c r="A57" s="38"/>
      <c r="E57" s="38"/>
      <c r="F57" s="38"/>
      <c r="G57" s="38"/>
      <c r="H57" s="3"/>
    </row>
    <row r="58">
      <c r="A58" s="38"/>
      <c r="E58" s="38"/>
      <c r="F58" s="38"/>
      <c r="G58" s="38"/>
      <c r="H58" s="3"/>
    </row>
    <row r="59">
      <c r="E59" s="38"/>
      <c r="F59" s="38"/>
      <c r="G59" s="38"/>
      <c r="H59" s="3"/>
    </row>
    <row r="60">
      <c r="H60" s="3"/>
    </row>
    <row r="61">
      <c r="H61" s="3"/>
    </row>
    <row r="62">
      <c r="H62" s="3"/>
    </row>
    <row r="63">
      <c r="H63" s="3"/>
    </row>
    <row r="64">
      <c r="H64" s="3"/>
    </row>
    <row r="65">
      <c r="H65" s="3"/>
    </row>
    <row r="66">
      <c r="H66" s="3"/>
    </row>
    <row r="67">
      <c r="H67" s="3"/>
    </row>
    <row r="68">
      <c r="H68" s="3"/>
    </row>
    <row r="69">
      <c r="H69" s="3"/>
    </row>
    <row r="70">
      <c r="H70" s="3"/>
    </row>
    <row r="71">
      <c r="H71" s="3"/>
    </row>
    <row r="72">
      <c r="H72" s="3"/>
    </row>
    <row r="73">
      <c r="H73" s="3"/>
    </row>
    <row r="74">
      <c r="H74" s="3"/>
    </row>
    <row r="75">
      <c r="H75" s="3"/>
    </row>
    <row r="76">
      <c r="H76" s="3"/>
    </row>
    <row r="77">
      <c r="H77" s="3"/>
    </row>
    <row r="78">
      <c r="H78" s="3"/>
    </row>
    <row r="79">
      <c r="H79" s="3"/>
    </row>
    <row r="80">
      <c r="H80" s="3"/>
    </row>
    <row r="81">
      <c r="H81" s="3"/>
    </row>
    <row r="82">
      <c r="H82" s="3"/>
    </row>
    <row r="83">
      <c r="H83" s="3"/>
    </row>
    <row r="84">
      <c r="H84" s="3"/>
    </row>
    <row r="85">
      <c r="H85" s="3"/>
    </row>
    <row r="86">
      <c r="H86" s="3"/>
    </row>
    <row r="87">
      <c r="H87" s="3"/>
    </row>
    <row r="88">
      <c r="H88" s="3"/>
    </row>
    <row r="89">
      <c r="H89" s="3"/>
    </row>
    <row r="90">
      <c r="H90" s="3"/>
    </row>
    <row r="91">
      <c r="H91" s="3"/>
    </row>
    <row r="92">
      <c r="H92" s="3"/>
    </row>
    <row r="93">
      <c r="H93" s="3"/>
    </row>
    <row r="94">
      <c r="H94" s="3"/>
    </row>
    <row r="95">
      <c r="H95" s="3"/>
    </row>
    <row r="96">
      <c r="H96" s="3"/>
    </row>
    <row r="97">
      <c r="H97" s="3"/>
    </row>
    <row r="98">
      <c r="H98" s="3"/>
    </row>
    <row r="99">
      <c r="H99" s="3"/>
    </row>
    <row r="100">
      <c r="H100" s="3"/>
    </row>
    <row r="101">
      <c r="H101" s="3"/>
    </row>
    <row r="102">
      <c r="H102" s="3"/>
    </row>
    <row r="103">
      <c r="H103" s="3"/>
    </row>
    <row r="104">
      <c r="H104" s="3"/>
    </row>
    <row r="105">
      <c r="H105" s="3"/>
    </row>
    <row r="106">
      <c r="H106" s="3"/>
    </row>
    <row r="107">
      <c r="H107" s="3"/>
    </row>
    <row r="108">
      <c r="H108" s="3"/>
    </row>
    <row r="109">
      <c r="H109" s="3"/>
    </row>
    <row r="110">
      <c r="H110" s="3"/>
    </row>
    <row r="111">
      <c r="H111" s="3"/>
    </row>
    <row r="112">
      <c r="H112" s="3"/>
    </row>
    <row r="113">
      <c r="H113" s="3"/>
    </row>
    <row r="114">
      <c r="H114" s="3"/>
    </row>
    <row r="115">
      <c r="H115" s="3"/>
    </row>
    <row r="116">
      <c r="H116" s="3"/>
    </row>
    <row r="117">
      <c r="H117" s="3"/>
    </row>
    <row r="118">
      <c r="H118" s="3"/>
    </row>
    <row r="119">
      <c r="H119" s="3"/>
    </row>
    <row r="120">
      <c r="H120" s="3"/>
    </row>
    <row r="121">
      <c r="H121" s="3"/>
    </row>
    <row r="122">
      <c r="H122" s="3"/>
    </row>
    <row r="123">
      <c r="H123" s="3"/>
    </row>
    <row r="124">
      <c r="H124" s="3"/>
    </row>
    <row r="125">
      <c r="H125" s="3"/>
    </row>
    <row r="126">
      <c r="H126" s="3"/>
    </row>
    <row r="127">
      <c r="H127" s="3"/>
    </row>
    <row r="128">
      <c r="H128" s="3"/>
    </row>
    <row r="129">
      <c r="H129" s="3"/>
    </row>
    <row r="130">
      <c r="H130" s="3"/>
    </row>
    <row r="131">
      <c r="H131" s="3"/>
    </row>
    <row r="132">
      <c r="H132" s="3"/>
    </row>
    <row r="133">
      <c r="H133" s="3"/>
    </row>
    <row r="134">
      <c r="H134" s="3"/>
    </row>
    <row r="135">
      <c r="H135" s="3"/>
    </row>
    <row r="136">
      <c r="H136" s="3"/>
    </row>
    <row r="137">
      <c r="H137" s="3"/>
    </row>
    <row r="138">
      <c r="H138" s="3"/>
    </row>
    <row r="139">
      <c r="H139" s="3"/>
    </row>
    <row r="140">
      <c r="H140" s="3"/>
    </row>
    <row r="141">
      <c r="H141" s="3"/>
    </row>
    <row r="142">
      <c r="H142" s="3"/>
    </row>
    <row r="143">
      <c r="H143" s="3"/>
    </row>
    <row r="144">
      <c r="H144" s="3"/>
    </row>
    <row r="145">
      <c r="H145" s="3"/>
    </row>
    <row r="146">
      <c r="H146" s="3"/>
    </row>
    <row r="147">
      <c r="H147" s="3"/>
    </row>
    <row r="148">
      <c r="H148" s="3"/>
    </row>
    <row r="149">
      <c r="H149" s="3"/>
    </row>
    <row r="150">
      <c r="H150" s="3"/>
    </row>
    <row r="151">
      <c r="H151" s="3"/>
    </row>
    <row r="152">
      <c r="H152" s="3"/>
    </row>
    <row r="153">
      <c r="H153" s="3"/>
    </row>
    <row r="154">
      <c r="H154" s="3"/>
    </row>
    <row r="155">
      <c r="H155" s="3"/>
    </row>
    <row r="156">
      <c r="H156" s="3"/>
    </row>
    <row r="157">
      <c r="H157" s="3"/>
    </row>
    <row r="158">
      <c r="H158" s="3"/>
    </row>
    <row r="159">
      <c r="H159" s="3"/>
    </row>
    <row r="160">
      <c r="H160" s="3"/>
    </row>
    <row r="161">
      <c r="H161" s="3"/>
    </row>
    <row r="162">
      <c r="H162" s="3"/>
    </row>
    <row r="163">
      <c r="H163" s="3"/>
    </row>
    <row r="164">
      <c r="H164" s="3"/>
    </row>
    <row r="165">
      <c r="H165" s="3"/>
    </row>
    <row r="166">
      <c r="H166" s="3"/>
    </row>
    <row r="167">
      <c r="H167" s="3"/>
    </row>
    <row r="168">
      <c r="H168" s="3"/>
    </row>
    <row r="169">
      <c r="H169" s="3"/>
    </row>
    <row r="170">
      <c r="H170" s="3"/>
    </row>
    <row r="171">
      <c r="H171" s="3"/>
    </row>
    <row r="172">
      <c r="H172" s="3"/>
    </row>
    <row r="173">
      <c r="H173" s="3"/>
    </row>
    <row r="174">
      <c r="H174" s="3"/>
    </row>
    <row r="175">
      <c r="H175" s="3"/>
    </row>
    <row r="176">
      <c r="H176" s="3"/>
    </row>
    <row r="177">
      <c r="H177" s="3"/>
    </row>
    <row r="178">
      <c r="H178" s="3"/>
    </row>
    <row r="179">
      <c r="H179" s="3"/>
    </row>
    <row r="180">
      <c r="H180" s="3"/>
    </row>
    <row r="181">
      <c r="H181" s="3"/>
    </row>
    <row r="182">
      <c r="H182" s="3"/>
    </row>
    <row r="183">
      <c r="H183" s="3"/>
    </row>
    <row r="184">
      <c r="H184" s="3"/>
    </row>
    <row r="185">
      <c r="H185" s="3"/>
    </row>
    <row r="186">
      <c r="H186" s="3"/>
    </row>
    <row r="187">
      <c r="H187" s="3"/>
    </row>
    <row r="188">
      <c r="H188" s="3"/>
    </row>
    <row r="189">
      <c r="H189" s="3"/>
    </row>
    <row r="190">
      <c r="H190" s="3"/>
    </row>
    <row r="191">
      <c r="H191" s="3"/>
    </row>
    <row r="192">
      <c r="H192" s="3"/>
    </row>
    <row r="193">
      <c r="H193" s="3"/>
    </row>
    <row r="194">
      <c r="H194" s="3"/>
    </row>
    <row r="195">
      <c r="H195" s="3"/>
    </row>
    <row r="196">
      <c r="H196" s="3"/>
    </row>
    <row r="197">
      <c r="H197" s="3"/>
    </row>
    <row r="198">
      <c r="H198" s="3"/>
    </row>
    <row r="199">
      <c r="H199" s="3"/>
    </row>
    <row r="200">
      <c r="H200" s="3"/>
    </row>
    <row r="201">
      <c r="H201" s="3"/>
    </row>
    <row r="202">
      <c r="H202" s="3"/>
    </row>
    <row r="203">
      <c r="H203" s="3"/>
    </row>
    <row r="204">
      <c r="H204" s="3"/>
    </row>
    <row r="205">
      <c r="H205" s="3"/>
    </row>
    <row r="206">
      <c r="H206" s="3"/>
    </row>
    <row r="207">
      <c r="H207" s="3"/>
    </row>
    <row r="208">
      <c r="H208" s="3"/>
    </row>
    <row r="209">
      <c r="H209" s="3"/>
    </row>
    <row r="210">
      <c r="H210" s="3"/>
    </row>
    <row r="211">
      <c r="H211" s="3"/>
    </row>
    <row r="212">
      <c r="H212" s="3"/>
    </row>
    <row r="213">
      <c r="H213" s="3"/>
    </row>
    <row r="214">
      <c r="H214" s="3"/>
    </row>
    <row r="215">
      <c r="H215" s="3"/>
    </row>
    <row r="216">
      <c r="H216" s="3"/>
    </row>
    <row r="217">
      <c r="H217" s="3"/>
    </row>
    <row r="218">
      <c r="H218" s="3"/>
    </row>
    <row r="219">
      <c r="H219" s="3"/>
    </row>
    <row r="220">
      <c r="H220" s="3"/>
    </row>
    <row r="221">
      <c r="H221" s="3"/>
    </row>
    <row r="222">
      <c r="H222" s="3"/>
    </row>
    <row r="223">
      <c r="H223" s="3"/>
    </row>
    <row r="224">
      <c r="H224" s="3"/>
    </row>
    <row r="225">
      <c r="H225" s="3"/>
    </row>
    <row r="226">
      <c r="H226" s="3"/>
    </row>
    <row r="227">
      <c r="H227" s="3"/>
    </row>
    <row r="228">
      <c r="H228" s="3"/>
    </row>
    <row r="229">
      <c r="H229" s="3"/>
    </row>
    <row r="230">
      <c r="H230" s="3"/>
    </row>
    <row r="231">
      <c r="H231" s="3"/>
    </row>
    <row r="232">
      <c r="H232" s="3"/>
    </row>
    <row r="233">
      <c r="H233" s="3"/>
    </row>
    <row r="234">
      <c r="H234" s="3"/>
    </row>
    <row r="235">
      <c r="H235" s="3"/>
    </row>
    <row r="236">
      <c r="H236" s="3"/>
    </row>
    <row r="237">
      <c r="H237" s="3"/>
    </row>
    <row r="238">
      <c r="H238" s="3"/>
    </row>
    <row r="239">
      <c r="H239" s="3"/>
    </row>
    <row r="240">
      <c r="H240" s="3"/>
    </row>
    <row r="241">
      <c r="H241" s="3"/>
    </row>
    <row r="242">
      <c r="H242" s="3"/>
    </row>
    <row r="243">
      <c r="H243" s="3"/>
    </row>
    <row r="244">
      <c r="H244" s="3"/>
    </row>
    <row r="245">
      <c r="H245" s="3"/>
    </row>
    <row r="246">
      <c r="H246" s="3"/>
    </row>
    <row r="247">
      <c r="H247" s="3"/>
    </row>
    <row r="248">
      <c r="H248" s="3"/>
    </row>
    <row r="249">
      <c r="H249" s="3"/>
    </row>
    <row r="250">
      <c r="H250" s="3"/>
    </row>
    <row r="251">
      <c r="H251" s="3"/>
    </row>
    <row r="252">
      <c r="H252" s="3"/>
    </row>
    <row r="253">
      <c r="H253" s="3"/>
    </row>
    <row r="254">
      <c r="H254" s="3"/>
    </row>
    <row r="255">
      <c r="H255" s="3"/>
    </row>
    <row r="256">
      <c r="H256" s="3"/>
    </row>
    <row r="257">
      <c r="H257" s="3"/>
    </row>
    <row r="258">
      <c r="H258" s="3"/>
    </row>
    <row r="259">
      <c r="H259" s="3"/>
    </row>
    <row r="260">
      <c r="H260" s="3"/>
    </row>
    <row r="261">
      <c r="H261" s="3"/>
    </row>
    <row r="262">
      <c r="H262" s="3"/>
    </row>
    <row r="263">
      <c r="H263" s="3"/>
    </row>
    <row r="264">
      <c r="H264" s="3"/>
    </row>
    <row r="265">
      <c r="H265" s="3"/>
    </row>
    <row r="266">
      <c r="H266" s="3"/>
    </row>
    <row r="267">
      <c r="H267" s="3"/>
    </row>
    <row r="268">
      <c r="H268" s="3"/>
    </row>
    <row r="269">
      <c r="H269" s="3"/>
    </row>
    <row r="270">
      <c r="H270" s="3"/>
    </row>
    <row r="271">
      <c r="H271" s="3"/>
    </row>
    <row r="272">
      <c r="H272" s="3"/>
    </row>
    <row r="273">
      <c r="H273" s="3"/>
    </row>
    <row r="274">
      <c r="H274" s="3"/>
    </row>
    <row r="275">
      <c r="H275" s="3"/>
    </row>
    <row r="276">
      <c r="H276" s="3"/>
    </row>
    <row r="277">
      <c r="H277" s="3"/>
    </row>
    <row r="278">
      <c r="H278" s="3"/>
    </row>
    <row r="279">
      <c r="H279" s="3"/>
    </row>
    <row r="280">
      <c r="H280" s="3"/>
    </row>
    <row r="281">
      <c r="H281" s="3"/>
    </row>
    <row r="282">
      <c r="H282" s="3"/>
    </row>
    <row r="283">
      <c r="H283" s="3"/>
    </row>
    <row r="284">
      <c r="H284" s="3"/>
    </row>
    <row r="285">
      <c r="H285" s="3"/>
    </row>
    <row r="286">
      <c r="H286" s="3"/>
    </row>
    <row r="287">
      <c r="H287" s="3"/>
    </row>
    <row r="288">
      <c r="H288" s="3"/>
    </row>
    <row r="289">
      <c r="H289" s="3"/>
    </row>
    <row r="290">
      <c r="H290" s="3"/>
    </row>
    <row r="291">
      <c r="H291" s="3"/>
    </row>
    <row r="292">
      <c r="H292" s="3"/>
    </row>
    <row r="293">
      <c r="H293" s="3"/>
    </row>
    <row r="294">
      <c r="H294" s="3"/>
    </row>
    <row r="295">
      <c r="H295" s="3"/>
    </row>
    <row r="296">
      <c r="H296" s="3"/>
    </row>
    <row r="297">
      <c r="H297" s="3"/>
    </row>
    <row r="298">
      <c r="H298" s="3"/>
    </row>
    <row r="299">
      <c r="H299" s="3"/>
    </row>
    <row r="300">
      <c r="H300" s="3"/>
    </row>
    <row r="301">
      <c r="H301" s="3"/>
    </row>
    <row r="302">
      <c r="H302" s="3"/>
    </row>
    <row r="303">
      <c r="H303" s="3"/>
    </row>
    <row r="304">
      <c r="H304" s="3"/>
    </row>
    <row r="305">
      <c r="H305" s="3"/>
    </row>
    <row r="306">
      <c r="H306" s="3"/>
    </row>
    <row r="307">
      <c r="H307" s="3"/>
    </row>
    <row r="308">
      <c r="H308" s="3"/>
    </row>
    <row r="309">
      <c r="H309" s="3"/>
    </row>
    <row r="310">
      <c r="H310" s="3"/>
    </row>
    <row r="311">
      <c r="H311" s="3"/>
    </row>
    <row r="312">
      <c r="H312" s="3"/>
    </row>
    <row r="313">
      <c r="H313" s="3"/>
    </row>
    <row r="314">
      <c r="H314" s="3"/>
    </row>
    <row r="315">
      <c r="H315" s="3"/>
    </row>
    <row r="316">
      <c r="H316" s="3"/>
    </row>
    <row r="317">
      <c r="H317" s="3"/>
    </row>
    <row r="318">
      <c r="H318" s="3"/>
    </row>
    <row r="319">
      <c r="H319" s="3"/>
    </row>
    <row r="320">
      <c r="H320" s="3"/>
    </row>
    <row r="321">
      <c r="H321" s="3"/>
    </row>
    <row r="322">
      <c r="H322" s="3"/>
    </row>
    <row r="323">
      <c r="H323" s="3"/>
    </row>
    <row r="324">
      <c r="H324" s="3"/>
    </row>
    <row r="325">
      <c r="H325" s="3"/>
    </row>
    <row r="326">
      <c r="H326" s="3"/>
    </row>
    <row r="327">
      <c r="H327" s="3"/>
    </row>
    <row r="328">
      <c r="H328" s="3"/>
    </row>
    <row r="329">
      <c r="H329" s="3"/>
    </row>
    <row r="330">
      <c r="H330" s="3"/>
    </row>
    <row r="331">
      <c r="H331" s="3"/>
    </row>
    <row r="332">
      <c r="H332" s="3"/>
    </row>
    <row r="333">
      <c r="H333" s="3"/>
    </row>
    <row r="334">
      <c r="H334" s="3"/>
    </row>
    <row r="335">
      <c r="H335" s="3"/>
    </row>
    <row r="336">
      <c r="H336" s="3"/>
    </row>
    <row r="337">
      <c r="H337" s="3"/>
    </row>
    <row r="338">
      <c r="H338" s="3"/>
    </row>
    <row r="339">
      <c r="H339" s="3"/>
    </row>
    <row r="340">
      <c r="H340" s="3"/>
    </row>
    <row r="341">
      <c r="H341" s="3"/>
    </row>
    <row r="342">
      <c r="H342" s="3"/>
    </row>
    <row r="343">
      <c r="H343" s="3"/>
    </row>
    <row r="344">
      <c r="H344" s="3"/>
    </row>
    <row r="345">
      <c r="H345" s="3"/>
    </row>
    <row r="346">
      <c r="H346" s="3"/>
    </row>
    <row r="347">
      <c r="H347" s="3"/>
    </row>
    <row r="348">
      <c r="H348" s="3"/>
    </row>
    <row r="349">
      <c r="H349" s="3"/>
    </row>
    <row r="350">
      <c r="H350" s="3"/>
    </row>
    <row r="351">
      <c r="H351" s="3"/>
    </row>
    <row r="352">
      <c r="H352" s="3"/>
    </row>
    <row r="353">
      <c r="H353" s="3"/>
    </row>
    <row r="354">
      <c r="H354" s="3"/>
    </row>
    <row r="355">
      <c r="H355" s="3"/>
    </row>
    <row r="356">
      <c r="H356" s="3"/>
    </row>
    <row r="357">
      <c r="H357" s="3"/>
    </row>
    <row r="358">
      <c r="H358" s="3"/>
    </row>
    <row r="359">
      <c r="H359" s="3"/>
    </row>
    <row r="360">
      <c r="H360" s="3"/>
    </row>
    <row r="361">
      <c r="H361" s="3"/>
    </row>
    <row r="362">
      <c r="H362" s="3"/>
    </row>
    <row r="363">
      <c r="H363" s="3"/>
    </row>
    <row r="364">
      <c r="H364" s="3"/>
    </row>
    <row r="365">
      <c r="H365" s="3"/>
    </row>
    <row r="366">
      <c r="H366" s="3"/>
    </row>
    <row r="367">
      <c r="H367" s="3"/>
    </row>
    <row r="368">
      <c r="H368" s="3"/>
    </row>
    <row r="369">
      <c r="H369" s="3"/>
    </row>
    <row r="370">
      <c r="H370" s="3"/>
    </row>
    <row r="371">
      <c r="H371" s="3"/>
    </row>
    <row r="372">
      <c r="H372" s="3"/>
    </row>
    <row r="373">
      <c r="H373" s="3"/>
    </row>
    <row r="374">
      <c r="H374" s="3"/>
    </row>
    <row r="375">
      <c r="H375" s="3"/>
    </row>
    <row r="376">
      <c r="H376" s="3"/>
    </row>
    <row r="377">
      <c r="H377" s="3"/>
    </row>
    <row r="378">
      <c r="H378" s="3"/>
    </row>
    <row r="379">
      <c r="H379" s="3"/>
    </row>
    <row r="380">
      <c r="H380" s="3"/>
    </row>
    <row r="381">
      <c r="H381" s="3"/>
    </row>
    <row r="382">
      <c r="H382" s="3"/>
    </row>
    <row r="383">
      <c r="H383" s="3"/>
    </row>
    <row r="384">
      <c r="H384" s="3"/>
    </row>
    <row r="385">
      <c r="H385" s="3"/>
    </row>
    <row r="386">
      <c r="H386" s="3"/>
    </row>
    <row r="387">
      <c r="H387" s="3"/>
    </row>
    <row r="388">
      <c r="H388" s="3"/>
    </row>
    <row r="389">
      <c r="H389" s="3"/>
    </row>
    <row r="390">
      <c r="H390" s="3"/>
    </row>
    <row r="391">
      <c r="H391" s="3"/>
    </row>
    <row r="392">
      <c r="H392" s="3"/>
    </row>
    <row r="393">
      <c r="H393" s="3"/>
    </row>
    <row r="394">
      <c r="H394" s="3"/>
    </row>
    <row r="395">
      <c r="H395" s="3"/>
    </row>
    <row r="396">
      <c r="H396" s="3"/>
    </row>
    <row r="397">
      <c r="H397" s="3"/>
    </row>
    <row r="398">
      <c r="H398" s="3"/>
    </row>
    <row r="399">
      <c r="H399" s="3"/>
    </row>
    <row r="400">
      <c r="H400" s="3"/>
    </row>
    <row r="401">
      <c r="H401" s="3"/>
    </row>
    <row r="402">
      <c r="H402" s="3"/>
    </row>
    <row r="403">
      <c r="H403" s="3"/>
    </row>
    <row r="404">
      <c r="H404" s="3"/>
    </row>
    <row r="405">
      <c r="H405" s="3"/>
    </row>
    <row r="406">
      <c r="H406" s="3"/>
    </row>
    <row r="407">
      <c r="H407" s="3"/>
    </row>
    <row r="408">
      <c r="H408" s="3"/>
    </row>
    <row r="409">
      <c r="H409" s="3"/>
    </row>
    <row r="410">
      <c r="H410" s="3"/>
    </row>
    <row r="411">
      <c r="H411" s="3"/>
    </row>
    <row r="412">
      <c r="H412" s="3"/>
    </row>
    <row r="413">
      <c r="H413" s="3"/>
    </row>
    <row r="414">
      <c r="H414" s="3"/>
    </row>
    <row r="415">
      <c r="H415" s="3"/>
    </row>
    <row r="416">
      <c r="H416" s="3"/>
    </row>
    <row r="417">
      <c r="H417" s="3"/>
    </row>
    <row r="418">
      <c r="H418" s="3"/>
    </row>
    <row r="419">
      <c r="H419" s="3"/>
    </row>
    <row r="420">
      <c r="H420" s="3"/>
    </row>
    <row r="421">
      <c r="H421" s="3"/>
    </row>
    <row r="422">
      <c r="H422" s="3"/>
    </row>
    <row r="423">
      <c r="H423" s="3"/>
    </row>
    <row r="424">
      <c r="H424" s="3"/>
    </row>
    <row r="425">
      <c r="H425" s="3"/>
    </row>
    <row r="426">
      <c r="H426" s="3"/>
    </row>
    <row r="427">
      <c r="H427" s="3"/>
    </row>
    <row r="428">
      <c r="H428" s="3"/>
    </row>
    <row r="429">
      <c r="H429" s="3"/>
    </row>
    <row r="430">
      <c r="H430" s="3"/>
    </row>
    <row r="431">
      <c r="H431" s="3"/>
    </row>
    <row r="432">
      <c r="H432" s="3"/>
    </row>
    <row r="433">
      <c r="H433" s="3"/>
    </row>
    <row r="434">
      <c r="H434" s="3"/>
    </row>
    <row r="435">
      <c r="H435" s="3"/>
    </row>
    <row r="436">
      <c r="H436" s="3"/>
    </row>
    <row r="437">
      <c r="H437" s="3"/>
    </row>
    <row r="438">
      <c r="H438" s="3"/>
    </row>
    <row r="439">
      <c r="H439" s="3"/>
    </row>
    <row r="440">
      <c r="H440" s="3"/>
    </row>
    <row r="441">
      <c r="H441" s="3"/>
    </row>
    <row r="442">
      <c r="H442" s="3"/>
    </row>
    <row r="443">
      <c r="H443" s="3"/>
    </row>
    <row r="444">
      <c r="H444" s="3"/>
    </row>
    <row r="445">
      <c r="H445" s="3"/>
    </row>
    <row r="446">
      <c r="H446" s="3"/>
    </row>
    <row r="447">
      <c r="H447" s="3"/>
    </row>
    <row r="448">
      <c r="H448" s="3"/>
    </row>
    <row r="449">
      <c r="H449" s="3"/>
    </row>
    <row r="450">
      <c r="H450" s="3"/>
    </row>
    <row r="451">
      <c r="H451" s="3"/>
    </row>
    <row r="452">
      <c r="H452" s="3"/>
    </row>
    <row r="453">
      <c r="H453" s="3"/>
    </row>
    <row r="454">
      <c r="H454" s="3"/>
    </row>
    <row r="455">
      <c r="H455" s="3"/>
    </row>
    <row r="456">
      <c r="H456" s="3"/>
    </row>
    <row r="457">
      <c r="H457" s="3"/>
    </row>
    <row r="458">
      <c r="H458" s="3"/>
    </row>
    <row r="459">
      <c r="H459" s="3"/>
    </row>
    <row r="460">
      <c r="H460" s="3"/>
    </row>
    <row r="461">
      <c r="H461" s="3"/>
    </row>
    <row r="462">
      <c r="H462" s="3"/>
    </row>
    <row r="463">
      <c r="H463" s="3"/>
    </row>
    <row r="464">
      <c r="H464" s="3"/>
    </row>
    <row r="465">
      <c r="H465" s="3"/>
    </row>
    <row r="466">
      <c r="H466" s="3"/>
    </row>
    <row r="467">
      <c r="H467" s="3"/>
    </row>
    <row r="468">
      <c r="H468" s="3"/>
    </row>
    <row r="469">
      <c r="H469" s="3"/>
    </row>
    <row r="470">
      <c r="H470" s="3"/>
    </row>
    <row r="471">
      <c r="H471" s="3"/>
    </row>
    <row r="472">
      <c r="H472" s="3"/>
    </row>
    <row r="473">
      <c r="H473" s="3"/>
    </row>
    <row r="474">
      <c r="H474" s="3"/>
    </row>
    <row r="475">
      <c r="H475" s="3"/>
    </row>
    <row r="476">
      <c r="H476" s="3"/>
    </row>
    <row r="477">
      <c r="H477" s="3"/>
    </row>
    <row r="478">
      <c r="H478" s="3"/>
    </row>
    <row r="479">
      <c r="H479" s="3"/>
    </row>
    <row r="480">
      <c r="H480" s="3"/>
    </row>
    <row r="481">
      <c r="H481" s="3"/>
    </row>
    <row r="482">
      <c r="H482" s="3"/>
    </row>
    <row r="483">
      <c r="H483" s="3"/>
    </row>
    <row r="484">
      <c r="H484" s="3"/>
    </row>
    <row r="485">
      <c r="H485" s="3"/>
    </row>
    <row r="486">
      <c r="H486" s="3"/>
    </row>
    <row r="487">
      <c r="H487" s="3"/>
    </row>
    <row r="488">
      <c r="H488" s="3"/>
    </row>
    <row r="489">
      <c r="H489" s="3"/>
    </row>
    <row r="490">
      <c r="H490" s="3"/>
    </row>
    <row r="491">
      <c r="H491" s="3"/>
    </row>
    <row r="492">
      <c r="H492" s="3"/>
    </row>
    <row r="493">
      <c r="H493" s="3"/>
    </row>
    <row r="494">
      <c r="H494" s="3"/>
    </row>
    <row r="495">
      <c r="H495" s="3"/>
    </row>
    <row r="496">
      <c r="H496" s="3"/>
    </row>
    <row r="497">
      <c r="H497" s="3"/>
    </row>
    <row r="498">
      <c r="H498" s="3"/>
    </row>
    <row r="499">
      <c r="H499" s="3"/>
    </row>
    <row r="500">
      <c r="H500" s="3"/>
    </row>
    <row r="501">
      <c r="H501" s="3"/>
    </row>
    <row r="502">
      <c r="H502" s="3"/>
    </row>
    <row r="503">
      <c r="H503" s="3"/>
    </row>
    <row r="504">
      <c r="H504" s="3"/>
    </row>
    <row r="505">
      <c r="H505" s="3"/>
    </row>
    <row r="506">
      <c r="H506" s="3"/>
    </row>
    <row r="507">
      <c r="H507" s="3"/>
    </row>
    <row r="508">
      <c r="H508" s="3"/>
    </row>
    <row r="509">
      <c r="H509" s="3"/>
    </row>
    <row r="510">
      <c r="H510" s="3"/>
    </row>
    <row r="511">
      <c r="H511" s="3"/>
    </row>
    <row r="512">
      <c r="H512" s="3"/>
    </row>
    <row r="513">
      <c r="H513" s="3"/>
    </row>
    <row r="514">
      <c r="H514" s="3"/>
    </row>
    <row r="515">
      <c r="H515" s="3"/>
    </row>
    <row r="516">
      <c r="H516" s="3"/>
    </row>
    <row r="517">
      <c r="H517" s="3"/>
    </row>
    <row r="518">
      <c r="H518" s="3"/>
    </row>
    <row r="519">
      <c r="H519" s="3"/>
    </row>
    <row r="520">
      <c r="H520" s="3"/>
    </row>
    <row r="521">
      <c r="H521" s="3"/>
    </row>
    <row r="522">
      <c r="H522" s="3"/>
    </row>
    <row r="523">
      <c r="H523" s="3"/>
    </row>
    <row r="524">
      <c r="H524" s="3"/>
    </row>
    <row r="525">
      <c r="H525" s="3"/>
    </row>
    <row r="526">
      <c r="H526" s="3"/>
    </row>
    <row r="527">
      <c r="H527" s="3"/>
    </row>
    <row r="528">
      <c r="H528" s="3"/>
    </row>
    <row r="529">
      <c r="H529" s="3"/>
    </row>
    <row r="530">
      <c r="H530" s="3"/>
    </row>
    <row r="531">
      <c r="H531" s="3"/>
    </row>
    <row r="532">
      <c r="H532" s="3"/>
    </row>
    <row r="533">
      <c r="H533" s="3"/>
    </row>
    <row r="534">
      <c r="H534" s="3"/>
    </row>
    <row r="535">
      <c r="H535" s="3"/>
    </row>
    <row r="536">
      <c r="H536" s="3"/>
    </row>
    <row r="537">
      <c r="H537" s="3"/>
    </row>
    <row r="538">
      <c r="H538" s="3"/>
    </row>
    <row r="539">
      <c r="H539" s="3"/>
    </row>
    <row r="540">
      <c r="H540" s="3"/>
    </row>
    <row r="541">
      <c r="H541" s="3"/>
    </row>
    <row r="542">
      <c r="H542" s="3"/>
    </row>
    <row r="543">
      <c r="H543" s="3"/>
    </row>
    <row r="544">
      <c r="H544" s="3"/>
    </row>
    <row r="545">
      <c r="H545" s="3"/>
    </row>
    <row r="546">
      <c r="H546" s="3"/>
    </row>
    <row r="547">
      <c r="H547" s="3"/>
    </row>
    <row r="548">
      <c r="H548" s="3"/>
    </row>
    <row r="549">
      <c r="H549" s="3"/>
    </row>
    <row r="550">
      <c r="H550" s="3"/>
    </row>
    <row r="551">
      <c r="H551" s="3"/>
    </row>
    <row r="552">
      <c r="H552" s="3"/>
    </row>
    <row r="553">
      <c r="H553" s="3"/>
    </row>
    <row r="554">
      <c r="H554" s="3"/>
    </row>
    <row r="555">
      <c r="H555" s="3"/>
    </row>
    <row r="556">
      <c r="H556" s="3"/>
    </row>
    <row r="557">
      <c r="H557" s="3"/>
    </row>
    <row r="558">
      <c r="H558" s="3"/>
    </row>
    <row r="559">
      <c r="H559" s="3"/>
    </row>
    <row r="560">
      <c r="H560" s="3"/>
    </row>
    <row r="561">
      <c r="H561" s="3"/>
    </row>
    <row r="562">
      <c r="H562" s="3"/>
    </row>
    <row r="563">
      <c r="H563" s="3"/>
    </row>
    <row r="564">
      <c r="H564" s="3"/>
    </row>
    <row r="565">
      <c r="H565" s="3"/>
    </row>
    <row r="566">
      <c r="H566" s="3"/>
    </row>
    <row r="567">
      <c r="H567" s="3"/>
    </row>
    <row r="568">
      <c r="H568" s="3"/>
    </row>
    <row r="569">
      <c r="H569" s="3"/>
    </row>
    <row r="570">
      <c r="H570" s="3"/>
    </row>
    <row r="571">
      <c r="H571" s="3"/>
    </row>
    <row r="572">
      <c r="H572" s="3"/>
    </row>
    <row r="573">
      <c r="H573" s="3"/>
    </row>
    <row r="574">
      <c r="H574" s="3"/>
    </row>
    <row r="575">
      <c r="H575" s="3"/>
    </row>
    <row r="576">
      <c r="H576" s="3"/>
    </row>
    <row r="577">
      <c r="H577" s="3"/>
    </row>
    <row r="578">
      <c r="H578" s="3"/>
    </row>
    <row r="579">
      <c r="H579" s="3"/>
    </row>
    <row r="580">
      <c r="H580" s="3"/>
    </row>
    <row r="581">
      <c r="H581" s="3"/>
    </row>
    <row r="582">
      <c r="H582" s="3"/>
    </row>
    <row r="583">
      <c r="H583" s="3"/>
    </row>
    <row r="584">
      <c r="H584" s="3"/>
    </row>
    <row r="585">
      <c r="H585" s="3"/>
    </row>
    <row r="586">
      <c r="H586" s="3"/>
    </row>
    <row r="587">
      <c r="H587" s="3"/>
    </row>
    <row r="588">
      <c r="H588" s="3"/>
    </row>
    <row r="589">
      <c r="H589" s="3"/>
    </row>
    <row r="590">
      <c r="H590" s="3"/>
    </row>
    <row r="591">
      <c r="H591" s="3"/>
    </row>
    <row r="592">
      <c r="H592" s="3"/>
    </row>
    <row r="593">
      <c r="H593" s="3"/>
    </row>
    <row r="594">
      <c r="H594" s="3"/>
    </row>
    <row r="595">
      <c r="H595" s="3"/>
    </row>
    <row r="596">
      <c r="H596" s="3"/>
    </row>
    <row r="597">
      <c r="H597" s="3"/>
    </row>
    <row r="598">
      <c r="H598" s="3"/>
    </row>
    <row r="599">
      <c r="H599" s="3"/>
    </row>
    <row r="600">
      <c r="H600" s="3"/>
    </row>
    <row r="601">
      <c r="H601" s="3"/>
    </row>
    <row r="602">
      <c r="H602" s="3"/>
    </row>
    <row r="603">
      <c r="H603" s="3"/>
    </row>
    <row r="604">
      <c r="H604" s="3"/>
    </row>
    <row r="605">
      <c r="H605" s="3"/>
    </row>
    <row r="606">
      <c r="H606" s="3"/>
    </row>
    <row r="607">
      <c r="H607" s="3"/>
    </row>
    <row r="608">
      <c r="H608" s="3"/>
    </row>
    <row r="609">
      <c r="H609" s="3"/>
    </row>
    <row r="610">
      <c r="H610" s="3"/>
    </row>
    <row r="611">
      <c r="H611" s="3"/>
    </row>
    <row r="612">
      <c r="H612" s="3"/>
    </row>
    <row r="613">
      <c r="H613" s="3"/>
    </row>
    <row r="614">
      <c r="H614" s="3"/>
    </row>
    <row r="615">
      <c r="H615" s="3"/>
    </row>
    <row r="616">
      <c r="H616" s="3"/>
    </row>
    <row r="617">
      <c r="H617" s="3"/>
    </row>
    <row r="618">
      <c r="H618" s="3"/>
    </row>
    <row r="619">
      <c r="H619" s="3"/>
    </row>
    <row r="620">
      <c r="H620" s="3"/>
    </row>
    <row r="621">
      <c r="H621" s="3"/>
    </row>
    <row r="622">
      <c r="H622" s="3"/>
    </row>
    <row r="623">
      <c r="H623" s="3"/>
    </row>
    <row r="624">
      <c r="H624" s="3"/>
    </row>
    <row r="625">
      <c r="H625" s="3"/>
    </row>
    <row r="626">
      <c r="H626" s="3"/>
    </row>
    <row r="627">
      <c r="H627" s="3"/>
    </row>
    <row r="628">
      <c r="H628" s="3"/>
    </row>
    <row r="629">
      <c r="H629" s="3"/>
    </row>
    <row r="630">
      <c r="H630" s="3"/>
    </row>
    <row r="631">
      <c r="H631" s="3"/>
    </row>
    <row r="632">
      <c r="H632" s="3"/>
    </row>
    <row r="633">
      <c r="H633" s="3"/>
    </row>
    <row r="634">
      <c r="H634" s="3"/>
    </row>
    <row r="635">
      <c r="H635" s="3"/>
    </row>
    <row r="636">
      <c r="H636" s="3"/>
    </row>
    <row r="637">
      <c r="H637" s="3"/>
    </row>
    <row r="638">
      <c r="H638" s="3"/>
    </row>
    <row r="639">
      <c r="H639" s="3"/>
    </row>
    <row r="640">
      <c r="H640" s="3"/>
    </row>
    <row r="641">
      <c r="H641" s="3"/>
    </row>
    <row r="642">
      <c r="H642" s="3"/>
    </row>
    <row r="643">
      <c r="H643" s="3"/>
    </row>
    <row r="644">
      <c r="H644" s="3"/>
    </row>
    <row r="645">
      <c r="H645" s="3"/>
    </row>
    <row r="646">
      <c r="H646" s="3"/>
    </row>
    <row r="647">
      <c r="H647" s="3"/>
    </row>
    <row r="648">
      <c r="H648" s="3"/>
    </row>
    <row r="649">
      <c r="H649" s="3"/>
    </row>
    <row r="650">
      <c r="H650" s="3"/>
    </row>
    <row r="651">
      <c r="H651" s="3"/>
    </row>
    <row r="652">
      <c r="H652" s="3"/>
    </row>
    <row r="653">
      <c r="H653" s="3"/>
    </row>
    <row r="654">
      <c r="H654" s="3"/>
    </row>
    <row r="655">
      <c r="H655" s="3"/>
    </row>
    <row r="656">
      <c r="H656" s="3"/>
    </row>
    <row r="657">
      <c r="H657" s="3"/>
    </row>
    <row r="658">
      <c r="H658" s="3"/>
    </row>
    <row r="659">
      <c r="H659" s="3"/>
    </row>
    <row r="660">
      <c r="H660" s="3"/>
    </row>
    <row r="661">
      <c r="H661" s="3"/>
    </row>
    <row r="662">
      <c r="H662" s="3"/>
    </row>
    <row r="663">
      <c r="H663" s="3"/>
    </row>
    <row r="664">
      <c r="H664" s="3"/>
    </row>
    <row r="665">
      <c r="H665" s="3"/>
    </row>
    <row r="666">
      <c r="H666" s="3"/>
    </row>
    <row r="667">
      <c r="H667" s="3"/>
    </row>
    <row r="668">
      <c r="H668" s="3"/>
    </row>
    <row r="669">
      <c r="H669" s="3"/>
    </row>
    <row r="670">
      <c r="H670" s="3"/>
    </row>
    <row r="671">
      <c r="H671" s="3"/>
    </row>
    <row r="672">
      <c r="H672" s="3"/>
    </row>
    <row r="673">
      <c r="H673" s="3"/>
    </row>
    <row r="674">
      <c r="H674" s="3"/>
    </row>
    <row r="675">
      <c r="H675" s="3"/>
    </row>
    <row r="676">
      <c r="H676" s="3"/>
    </row>
    <row r="677">
      <c r="H677" s="3"/>
    </row>
    <row r="678">
      <c r="H678" s="3"/>
    </row>
    <row r="679">
      <c r="H679" s="3"/>
    </row>
    <row r="680">
      <c r="H680" s="3"/>
    </row>
    <row r="681">
      <c r="H681" s="3"/>
    </row>
    <row r="682">
      <c r="H682" s="3"/>
    </row>
    <row r="683">
      <c r="H683" s="3"/>
    </row>
    <row r="684">
      <c r="H684" s="3"/>
    </row>
    <row r="685">
      <c r="H685" s="3"/>
    </row>
    <row r="686">
      <c r="H686" s="3"/>
    </row>
    <row r="687">
      <c r="H687" s="3"/>
    </row>
    <row r="688">
      <c r="H688" s="3"/>
    </row>
    <row r="689">
      <c r="H689" s="3"/>
    </row>
    <row r="690">
      <c r="H690" s="3"/>
    </row>
    <row r="691">
      <c r="H691" s="3"/>
    </row>
    <row r="692">
      <c r="H692" s="3"/>
    </row>
    <row r="693">
      <c r="H693" s="3"/>
    </row>
    <row r="694">
      <c r="H694" s="3"/>
    </row>
    <row r="695">
      <c r="H695" s="3"/>
    </row>
    <row r="696">
      <c r="H696" s="3"/>
    </row>
    <row r="697">
      <c r="H697" s="3"/>
    </row>
    <row r="698">
      <c r="H698" s="3"/>
    </row>
    <row r="699">
      <c r="H699" s="3"/>
    </row>
    <row r="700">
      <c r="H700" s="3"/>
    </row>
    <row r="701">
      <c r="H701" s="3"/>
    </row>
    <row r="702">
      <c r="H702" s="3"/>
    </row>
    <row r="703">
      <c r="H703" s="3"/>
    </row>
    <row r="704">
      <c r="H704" s="3"/>
    </row>
    <row r="705">
      <c r="H705" s="3"/>
    </row>
    <row r="706">
      <c r="H706" s="3"/>
    </row>
    <row r="707">
      <c r="H707" s="3"/>
    </row>
    <row r="708">
      <c r="H708" s="3"/>
    </row>
    <row r="709">
      <c r="H709" s="3"/>
    </row>
    <row r="710">
      <c r="H710" s="3"/>
    </row>
    <row r="711">
      <c r="H711" s="3"/>
    </row>
    <row r="712">
      <c r="H712" s="3"/>
    </row>
    <row r="713">
      <c r="H713" s="3"/>
    </row>
    <row r="714">
      <c r="H714" s="3"/>
    </row>
    <row r="715">
      <c r="H715" s="3"/>
    </row>
    <row r="716">
      <c r="H716" s="3"/>
    </row>
    <row r="717">
      <c r="H717" s="3"/>
    </row>
    <row r="718">
      <c r="H718" s="3"/>
    </row>
    <row r="719">
      <c r="H719" s="3"/>
    </row>
    <row r="720">
      <c r="H720" s="3"/>
    </row>
    <row r="721">
      <c r="H721" s="3"/>
    </row>
    <row r="722">
      <c r="H722" s="3"/>
    </row>
    <row r="723">
      <c r="H723" s="3"/>
    </row>
    <row r="724">
      <c r="H724" s="3"/>
    </row>
    <row r="725">
      <c r="H725" s="3"/>
    </row>
    <row r="726">
      <c r="H726" s="3"/>
    </row>
    <row r="727">
      <c r="H727" s="3"/>
    </row>
    <row r="728">
      <c r="H728" s="3"/>
    </row>
    <row r="729">
      <c r="H729" s="3"/>
    </row>
    <row r="730">
      <c r="H730" s="3"/>
    </row>
    <row r="731">
      <c r="H731" s="3"/>
    </row>
    <row r="732">
      <c r="H732" s="3"/>
    </row>
    <row r="733">
      <c r="H733" s="3"/>
    </row>
    <row r="734">
      <c r="H734" s="3"/>
    </row>
    <row r="735">
      <c r="H735" s="3"/>
    </row>
    <row r="736">
      <c r="H736" s="3"/>
    </row>
    <row r="737">
      <c r="H737" s="3"/>
    </row>
    <row r="738">
      <c r="H738" s="3"/>
    </row>
    <row r="739">
      <c r="H739" s="3"/>
    </row>
    <row r="740">
      <c r="H740" s="3"/>
    </row>
    <row r="741">
      <c r="H741" s="3"/>
    </row>
    <row r="742">
      <c r="H742" s="3"/>
    </row>
    <row r="743">
      <c r="H743" s="3"/>
    </row>
    <row r="744">
      <c r="H744" s="3"/>
    </row>
    <row r="745">
      <c r="H745" s="3"/>
    </row>
    <row r="746">
      <c r="H746" s="3"/>
    </row>
    <row r="747">
      <c r="H747" s="3"/>
    </row>
    <row r="748">
      <c r="H748" s="3"/>
    </row>
    <row r="749">
      <c r="H749" s="3"/>
    </row>
    <row r="750">
      <c r="H750" s="3"/>
    </row>
    <row r="751">
      <c r="H751" s="3"/>
    </row>
    <row r="752">
      <c r="H752" s="3"/>
    </row>
    <row r="753">
      <c r="H753" s="3"/>
    </row>
    <row r="754">
      <c r="H754" s="3"/>
    </row>
    <row r="755">
      <c r="H755" s="3"/>
    </row>
    <row r="756">
      <c r="H756" s="3"/>
    </row>
    <row r="757">
      <c r="H757" s="3"/>
    </row>
    <row r="758">
      <c r="H758" s="3"/>
    </row>
    <row r="759">
      <c r="H759" s="3"/>
    </row>
    <row r="760">
      <c r="H760" s="3"/>
    </row>
    <row r="761">
      <c r="H761" s="3"/>
    </row>
    <row r="762">
      <c r="H762" s="3"/>
    </row>
    <row r="763">
      <c r="H763" s="3"/>
    </row>
    <row r="764">
      <c r="H764" s="3"/>
    </row>
    <row r="765">
      <c r="H765" s="3"/>
    </row>
    <row r="766">
      <c r="H766" s="3"/>
    </row>
    <row r="767">
      <c r="H767" s="3"/>
    </row>
    <row r="768">
      <c r="H768" s="3"/>
    </row>
    <row r="769">
      <c r="H769" s="3"/>
    </row>
    <row r="770">
      <c r="H770" s="3"/>
    </row>
    <row r="771">
      <c r="H771" s="3"/>
    </row>
    <row r="772">
      <c r="H772" s="3"/>
    </row>
    <row r="773">
      <c r="H773" s="3"/>
    </row>
    <row r="774">
      <c r="H774" s="3"/>
    </row>
    <row r="775">
      <c r="H775" s="3"/>
    </row>
    <row r="776">
      <c r="H776" s="3"/>
    </row>
    <row r="777">
      <c r="H777" s="3"/>
    </row>
    <row r="778">
      <c r="H778" s="3"/>
    </row>
    <row r="779">
      <c r="H779" s="3"/>
    </row>
    <row r="780">
      <c r="H780" s="3"/>
    </row>
    <row r="781">
      <c r="H781" s="3"/>
    </row>
    <row r="782">
      <c r="H782" s="3"/>
    </row>
    <row r="783">
      <c r="H783" s="3"/>
    </row>
    <row r="784">
      <c r="H784" s="3"/>
    </row>
    <row r="785">
      <c r="H785" s="3"/>
    </row>
    <row r="786">
      <c r="H786" s="3"/>
    </row>
    <row r="787">
      <c r="H787" s="3"/>
    </row>
    <row r="788">
      <c r="H788" s="3"/>
    </row>
    <row r="789">
      <c r="H789" s="3"/>
    </row>
    <row r="790">
      <c r="H790" s="3"/>
    </row>
    <row r="791">
      <c r="H791" s="3"/>
    </row>
    <row r="792">
      <c r="H792" s="3"/>
    </row>
    <row r="793">
      <c r="H793" s="3"/>
    </row>
    <row r="794">
      <c r="H794" s="3"/>
    </row>
    <row r="795">
      <c r="H795" s="3"/>
    </row>
    <row r="796">
      <c r="H796" s="3"/>
    </row>
    <row r="797">
      <c r="H797" s="3"/>
    </row>
    <row r="798">
      <c r="H798" s="3"/>
    </row>
    <row r="799">
      <c r="H799" s="3"/>
    </row>
    <row r="800">
      <c r="H800" s="3"/>
    </row>
    <row r="801">
      <c r="H801" s="3"/>
    </row>
    <row r="802">
      <c r="H802" s="3"/>
    </row>
    <row r="803">
      <c r="H803" s="3"/>
    </row>
    <row r="804">
      <c r="H804" s="3"/>
    </row>
    <row r="805">
      <c r="H805" s="3"/>
    </row>
    <row r="806">
      <c r="H806" s="3"/>
    </row>
    <row r="807">
      <c r="H807" s="3"/>
    </row>
    <row r="808">
      <c r="H808" s="3"/>
    </row>
    <row r="809">
      <c r="H809" s="3"/>
    </row>
    <row r="810">
      <c r="H810" s="3"/>
    </row>
    <row r="811">
      <c r="H811" s="3"/>
    </row>
    <row r="812">
      <c r="H812" s="3"/>
    </row>
    <row r="813">
      <c r="H813" s="3"/>
    </row>
    <row r="814">
      <c r="H814" s="3"/>
    </row>
    <row r="815">
      <c r="H815" s="3"/>
    </row>
    <row r="816">
      <c r="H816" s="3"/>
    </row>
    <row r="817">
      <c r="H817" s="3"/>
    </row>
    <row r="818">
      <c r="H818" s="3"/>
    </row>
    <row r="819">
      <c r="H819" s="3"/>
    </row>
    <row r="820">
      <c r="H820" s="3"/>
    </row>
    <row r="821">
      <c r="H821" s="3"/>
    </row>
    <row r="822">
      <c r="H822" s="3"/>
    </row>
    <row r="823">
      <c r="H823" s="3"/>
    </row>
    <row r="824">
      <c r="H824" s="3"/>
    </row>
    <row r="825">
      <c r="H825" s="3"/>
    </row>
    <row r="826">
      <c r="H826" s="3"/>
    </row>
    <row r="827">
      <c r="H827" s="3"/>
    </row>
    <row r="828">
      <c r="H828" s="3"/>
    </row>
    <row r="829">
      <c r="H829" s="3"/>
    </row>
    <row r="830">
      <c r="H830" s="3"/>
    </row>
    <row r="831">
      <c r="H831" s="3"/>
    </row>
    <row r="832">
      <c r="H832" s="3"/>
    </row>
    <row r="833">
      <c r="H833" s="3"/>
    </row>
    <row r="834">
      <c r="H834" s="3"/>
    </row>
    <row r="835">
      <c r="H835" s="3"/>
    </row>
    <row r="836">
      <c r="H836" s="3"/>
    </row>
    <row r="837">
      <c r="H837" s="3"/>
    </row>
    <row r="838">
      <c r="H838" s="3"/>
    </row>
    <row r="839">
      <c r="H839" s="3"/>
    </row>
    <row r="840">
      <c r="H840" s="3"/>
    </row>
    <row r="841">
      <c r="H841" s="3"/>
    </row>
    <row r="842">
      <c r="H842" s="3"/>
    </row>
    <row r="843">
      <c r="H843" s="3"/>
    </row>
    <row r="844">
      <c r="H844" s="3"/>
    </row>
    <row r="845">
      <c r="H845" s="3"/>
    </row>
    <row r="846">
      <c r="H846" s="3"/>
    </row>
    <row r="847">
      <c r="H847" s="3"/>
    </row>
    <row r="848">
      <c r="H848" s="3"/>
    </row>
    <row r="849">
      <c r="H849" s="3"/>
    </row>
    <row r="850">
      <c r="H850" s="3"/>
    </row>
    <row r="851">
      <c r="H851" s="3"/>
    </row>
    <row r="852">
      <c r="H852" s="3"/>
    </row>
    <row r="853">
      <c r="H853" s="3"/>
    </row>
    <row r="854">
      <c r="H854" s="3"/>
    </row>
    <row r="855">
      <c r="H855" s="3"/>
    </row>
    <row r="856">
      <c r="H856" s="3"/>
    </row>
    <row r="857">
      <c r="H857" s="3"/>
    </row>
    <row r="858">
      <c r="H858" s="3"/>
    </row>
    <row r="859">
      <c r="H859" s="3"/>
    </row>
    <row r="860">
      <c r="H860" s="3"/>
    </row>
    <row r="861">
      <c r="H861" s="3"/>
    </row>
    <row r="862">
      <c r="H862" s="3"/>
    </row>
    <row r="863">
      <c r="H863" s="3"/>
    </row>
    <row r="864">
      <c r="H864" s="3"/>
    </row>
    <row r="865">
      <c r="H865" s="3"/>
    </row>
    <row r="866">
      <c r="H866" s="3"/>
    </row>
    <row r="867">
      <c r="H867" s="3"/>
    </row>
    <row r="868">
      <c r="H868" s="3"/>
    </row>
    <row r="869">
      <c r="H869" s="3"/>
    </row>
    <row r="870">
      <c r="H870" s="3"/>
    </row>
    <row r="871">
      <c r="H871" s="3"/>
    </row>
    <row r="872">
      <c r="H872" s="3"/>
    </row>
    <row r="873">
      <c r="H873" s="3"/>
    </row>
    <row r="874">
      <c r="H874" s="3"/>
    </row>
    <row r="875">
      <c r="H875" s="3"/>
    </row>
    <row r="876">
      <c r="H876" s="3"/>
    </row>
    <row r="877">
      <c r="H877" s="3"/>
    </row>
    <row r="878">
      <c r="H878" s="3"/>
    </row>
    <row r="879">
      <c r="H879" s="3"/>
    </row>
    <row r="880">
      <c r="H880" s="3"/>
    </row>
    <row r="881">
      <c r="H881" s="3"/>
    </row>
    <row r="882">
      <c r="H882" s="3"/>
    </row>
    <row r="883">
      <c r="H883" s="3"/>
    </row>
    <row r="884">
      <c r="H884" s="3"/>
    </row>
    <row r="885">
      <c r="H885" s="3"/>
    </row>
    <row r="886">
      <c r="H886" s="3"/>
    </row>
    <row r="887">
      <c r="H887" s="3"/>
    </row>
    <row r="888">
      <c r="H888" s="3"/>
    </row>
    <row r="889">
      <c r="H889" s="3"/>
    </row>
    <row r="890">
      <c r="H890" s="3"/>
    </row>
    <row r="891">
      <c r="H891" s="3"/>
    </row>
    <row r="892">
      <c r="H892" s="3"/>
    </row>
    <row r="893">
      <c r="H893" s="3"/>
    </row>
    <row r="894">
      <c r="H894" s="3"/>
    </row>
    <row r="895">
      <c r="H895" s="3"/>
    </row>
    <row r="896">
      <c r="H896" s="3"/>
    </row>
    <row r="897">
      <c r="H897" s="3"/>
    </row>
    <row r="898">
      <c r="H898" s="3"/>
    </row>
    <row r="899">
      <c r="H899" s="3"/>
    </row>
    <row r="900">
      <c r="H900" s="3"/>
    </row>
    <row r="901">
      <c r="H901" s="3"/>
    </row>
    <row r="902">
      <c r="H902" s="3"/>
    </row>
    <row r="903">
      <c r="H903" s="3"/>
    </row>
    <row r="904">
      <c r="H904" s="3"/>
    </row>
    <row r="905">
      <c r="H905" s="3"/>
    </row>
    <row r="906">
      <c r="H906" s="3"/>
    </row>
    <row r="907">
      <c r="H907" s="3"/>
    </row>
    <row r="908">
      <c r="H908" s="3"/>
    </row>
    <row r="909">
      <c r="H909" s="3"/>
    </row>
    <row r="910">
      <c r="H910" s="3"/>
    </row>
    <row r="911">
      <c r="H911" s="3"/>
    </row>
    <row r="912">
      <c r="H912" s="3"/>
    </row>
    <row r="913">
      <c r="H913" s="3"/>
    </row>
    <row r="914">
      <c r="H914" s="3"/>
    </row>
    <row r="915">
      <c r="H915" s="3"/>
    </row>
    <row r="916">
      <c r="H916" s="3"/>
    </row>
    <row r="917">
      <c r="H917" s="3"/>
    </row>
    <row r="918">
      <c r="H918" s="3"/>
    </row>
    <row r="919">
      <c r="H919" s="3"/>
    </row>
    <row r="920">
      <c r="H920" s="3"/>
    </row>
    <row r="921">
      <c r="H921" s="3"/>
    </row>
    <row r="922">
      <c r="H922" s="3"/>
    </row>
    <row r="923">
      <c r="H923" s="3"/>
    </row>
    <row r="924">
      <c r="H924" s="3"/>
    </row>
    <row r="925">
      <c r="H925" s="3"/>
    </row>
    <row r="926">
      <c r="H926" s="3"/>
    </row>
    <row r="927">
      <c r="H927" s="3"/>
    </row>
    <row r="928">
      <c r="H928" s="3"/>
    </row>
    <row r="929">
      <c r="H929" s="3"/>
    </row>
    <row r="930">
      <c r="H930" s="3"/>
    </row>
    <row r="931">
      <c r="H931" s="3"/>
    </row>
    <row r="932">
      <c r="H932" s="3"/>
    </row>
    <row r="933">
      <c r="H933" s="3"/>
    </row>
    <row r="934">
      <c r="H934" s="3"/>
    </row>
    <row r="935">
      <c r="H935" s="3"/>
    </row>
    <row r="936">
      <c r="H936" s="3"/>
    </row>
    <row r="937">
      <c r="H937" s="3"/>
    </row>
    <row r="938">
      <c r="H938" s="3"/>
    </row>
    <row r="939">
      <c r="H939" s="3"/>
    </row>
    <row r="940">
      <c r="H940" s="3"/>
    </row>
    <row r="941">
      <c r="H941" s="3"/>
    </row>
    <row r="942">
      <c r="H942" s="3"/>
    </row>
    <row r="943">
      <c r="H943" s="3"/>
    </row>
    <row r="944">
      <c r="H944" s="3"/>
    </row>
    <row r="945">
      <c r="H945" s="3"/>
    </row>
    <row r="946">
      <c r="H946" s="3"/>
    </row>
    <row r="947">
      <c r="H947" s="3"/>
    </row>
    <row r="948">
      <c r="H948" s="3"/>
    </row>
    <row r="949">
      <c r="H949" s="3"/>
    </row>
    <row r="950">
      <c r="H950" s="3"/>
    </row>
    <row r="951">
      <c r="H951" s="3"/>
    </row>
    <row r="952">
      <c r="H952" s="3"/>
    </row>
    <row r="953">
      <c r="H953" s="3"/>
    </row>
    <row r="954">
      <c r="H954" s="3"/>
    </row>
    <row r="955">
      <c r="H955" s="3"/>
    </row>
    <row r="956">
      <c r="H956" s="3"/>
    </row>
    <row r="957">
      <c r="H957" s="3"/>
    </row>
    <row r="958">
      <c r="H958" s="3"/>
    </row>
    <row r="959">
      <c r="H959" s="3"/>
    </row>
    <row r="960">
      <c r="H960" s="3"/>
    </row>
    <row r="961">
      <c r="H961" s="3"/>
    </row>
    <row r="962">
      <c r="H962" s="3"/>
    </row>
    <row r="963">
      <c r="H963" s="3"/>
    </row>
    <row r="964">
      <c r="H964" s="3"/>
    </row>
    <row r="965">
      <c r="H965" s="3"/>
    </row>
    <row r="966">
      <c r="H966" s="3"/>
    </row>
    <row r="967">
      <c r="H967" s="3"/>
    </row>
    <row r="968">
      <c r="H968" s="3"/>
    </row>
    <row r="969">
      <c r="H969" s="3"/>
    </row>
    <row r="970">
      <c r="H970" s="3"/>
    </row>
    <row r="971">
      <c r="H971" s="3"/>
    </row>
    <row r="972">
      <c r="H972" s="3"/>
    </row>
    <row r="973">
      <c r="H973" s="3"/>
    </row>
    <row r="974">
      <c r="H974" s="3"/>
    </row>
    <row r="975">
      <c r="H975" s="3"/>
    </row>
    <row r="976">
      <c r="H976" s="3"/>
    </row>
    <row r="977">
      <c r="H977" s="3"/>
    </row>
    <row r="978">
      <c r="H978" s="3"/>
    </row>
    <row r="979">
      <c r="H979" s="3"/>
    </row>
    <row r="980">
      <c r="H980" s="3"/>
    </row>
    <row r="981">
      <c r="H981" s="3"/>
    </row>
    <row r="982">
      <c r="H982" s="3"/>
    </row>
    <row r="983">
      <c r="H983" s="3"/>
    </row>
    <row r="984">
      <c r="H984" s="3"/>
    </row>
    <row r="985">
      <c r="H985" s="3"/>
    </row>
    <row r="986">
      <c r="H986" s="3"/>
    </row>
    <row r="987">
      <c r="H987" s="3"/>
    </row>
    <row r="988">
      <c r="H988" s="3"/>
    </row>
    <row r="989">
      <c r="H989" s="3"/>
    </row>
    <row r="990">
      <c r="H990" s="3"/>
    </row>
    <row r="991">
      <c r="H991" s="3"/>
    </row>
    <row r="992">
      <c r="H992" s="3"/>
    </row>
    <row r="993">
      <c r="H993" s="3"/>
    </row>
    <row r="994">
      <c r="H994" s="3"/>
    </row>
    <row r="995">
      <c r="H995" s="3"/>
    </row>
    <row r="996">
      <c r="H996" s="3"/>
    </row>
    <row r="997">
      <c r="H997" s="3"/>
    </row>
    <row r="998">
      <c r="H998" s="3"/>
    </row>
    <row r="999">
      <c r="H999" s="3"/>
    </row>
    <row r="1000">
      <c r="H1000" s="3"/>
    </row>
    <row r="1001">
      <c r="H1001" s="3"/>
    </row>
    <row r="1002">
      <c r="H1002" s="3"/>
    </row>
    <row r="1003">
      <c r="H1003" s="3"/>
    </row>
    <row r="1004">
      <c r="H1004" s="3"/>
    </row>
    <row r="1005">
      <c r="H1005" s="3"/>
    </row>
    <row r="1006">
      <c r="H1006" s="3"/>
    </row>
    <row r="1007">
      <c r="H1007" s="3"/>
    </row>
    <row r="1008">
      <c r="H1008" s="3"/>
    </row>
    <row r="1009">
      <c r="H1009" s="3"/>
    </row>
    <row r="1010">
      <c r="H1010" s="3"/>
    </row>
    <row r="1011">
      <c r="H1011" s="3"/>
    </row>
    <row r="1012">
      <c r="H1012" s="3"/>
    </row>
    <row r="1013">
      <c r="H1013" s="3"/>
    </row>
    <row r="1014">
      <c r="H1014" s="3"/>
    </row>
    <row r="1015">
      <c r="H1015" s="3"/>
    </row>
    <row r="1016">
      <c r="H1016" s="3"/>
    </row>
    <row r="1017">
      <c r="H1017" s="3"/>
    </row>
    <row r="1018">
      <c r="H1018" s="3"/>
    </row>
    <row r="1019">
      <c r="H1019" s="3"/>
    </row>
    <row r="1020">
      <c r="H1020" s="3"/>
    </row>
    <row r="1021">
      <c r="H1021" s="3"/>
    </row>
    <row r="1022">
      <c r="H1022" s="3"/>
    </row>
    <row r="1023">
      <c r="H1023" s="3"/>
    </row>
    <row r="1024">
      <c r="H1024" s="3"/>
    </row>
    <row r="1025">
      <c r="H1025" s="3"/>
    </row>
    <row r="1026">
      <c r="H1026" s="3"/>
    </row>
    <row r="1027">
      <c r="H1027" s="3"/>
    </row>
    <row r="1028">
      <c r="H1028" s="3"/>
    </row>
    <row r="1029">
      <c r="H1029" s="3"/>
    </row>
    <row r="1030">
      <c r="H1030" s="3"/>
    </row>
    <row r="1031">
      <c r="H1031" s="3"/>
    </row>
    <row r="1032">
      <c r="H1032" s="3"/>
    </row>
    <row r="1033">
      <c r="H1033" s="3"/>
    </row>
    <row r="1034">
      <c r="H1034" s="3"/>
    </row>
  </sheetData>
  <mergeCells count="9">
    <mergeCell ref="H23:H26"/>
    <mergeCell ref="H27:H30"/>
    <mergeCell ref="E2:E5"/>
    <mergeCell ref="E6:E11"/>
    <mergeCell ref="H6:H15"/>
    <mergeCell ref="E12:E17"/>
    <mergeCell ref="E23:E26"/>
    <mergeCell ref="E27:E30"/>
    <mergeCell ref="E18:E22"/>
  </mergeCells>
  <hyperlinks>
    <hyperlink r:id="rId1" ref="E2"/>
    <hyperlink r:id="rId2" ref="E6"/>
    <hyperlink r:id="rId3" ref="E12"/>
    <hyperlink r:id="rId4" ref="E18"/>
    <hyperlink r:id="rId5" location="gid=380975292" ref="F18"/>
    <hyperlink r:id="rId6" location="gid=380975292" ref="F19"/>
    <hyperlink r:id="rId7" ref="E23"/>
    <hyperlink r:id="rId8" ref="E27"/>
  </hyperlinks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165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0.759369</v>
      </c>
      <c r="H2" s="52">
        <v>0.882533</v>
      </c>
      <c r="I2" s="52">
        <v>0.995653</v>
      </c>
      <c r="J2" s="52">
        <v>2938.0</v>
      </c>
      <c r="K2" s="52">
        <v>1663.0</v>
      </c>
      <c r="L2" s="52">
        <v>1147.0</v>
      </c>
      <c r="M2" s="52">
        <v>931.0</v>
      </c>
      <c r="N2" s="52">
        <v>430.0</v>
      </c>
      <c r="O2" s="52">
        <v>323.0</v>
      </c>
      <c r="P2" s="52">
        <v>421.0</v>
      </c>
      <c r="Q2" s="52">
        <v>355.0</v>
      </c>
      <c r="R2" s="52">
        <v>56.0</v>
      </c>
      <c r="S2" s="52">
        <v>237.0</v>
      </c>
      <c r="T2" s="52">
        <v>79.0</v>
      </c>
      <c r="U2" s="52">
        <v>0.976995</v>
      </c>
      <c r="V2" s="52">
        <v>0.965342</v>
      </c>
      <c r="W2" s="52">
        <v>0.995463</v>
      </c>
      <c r="X2" s="52">
        <v>17285.0</v>
      </c>
      <c r="Y2" s="52">
        <v>10206.0</v>
      </c>
      <c r="Z2" s="52">
        <v>7037.0</v>
      </c>
      <c r="AA2" s="52">
        <v>407.0</v>
      </c>
      <c r="AB2" s="52">
        <v>142.0</v>
      </c>
      <c r="AC2" s="52">
        <v>251.0</v>
      </c>
      <c r="AD2" s="52">
        <v>615.0</v>
      </c>
      <c r="AE2" s="52">
        <v>597.0</v>
      </c>
      <c r="AF2" s="52">
        <v>18.0</v>
      </c>
      <c r="AG2" s="52">
        <v>32.0</v>
      </c>
      <c r="AH2" s="52">
        <v>54.0</v>
      </c>
      <c r="AI2" s="52">
        <v>0.806897</v>
      </c>
      <c r="AJ2" s="52">
        <v>0.873016</v>
      </c>
      <c r="AK2" s="52">
        <v>117.0</v>
      </c>
      <c r="AL2" s="52">
        <v>16.0</v>
      </c>
      <c r="AM2" s="52">
        <v>28.0</v>
      </c>
      <c r="AN2" s="52">
        <v>0.808917</v>
      </c>
      <c r="AO2" s="52">
        <v>0.953125</v>
      </c>
      <c r="AP2" s="52">
        <v>127.0</v>
      </c>
      <c r="AQ2" s="52">
        <v>6.0</v>
      </c>
      <c r="AR2" s="52">
        <v>30.0</v>
      </c>
    </row>
    <row r="3">
      <c r="A3" s="52">
        <v>2.0</v>
      </c>
      <c r="B3" s="38" t="s">
        <v>165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165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0.0625</v>
      </c>
      <c r="H4" s="52">
        <v>0.5</v>
      </c>
      <c r="I4" s="52">
        <v>0.0</v>
      </c>
      <c r="J4" s="52">
        <v>1.0</v>
      </c>
      <c r="K4" s="52">
        <v>1.0</v>
      </c>
      <c r="L4" s="52">
        <v>0.0</v>
      </c>
      <c r="M4" s="52">
        <v>15.0</v>
      </c>
      <c r="N4" s="52">
        <v>7.0</v>
      </c>
      <c r="O4" s="52">
        <v>8.0</v>
      </c>
      <c r="P4" s="52">
        <v>1.0</v>
      </c>
      <c r="Q4" s="52">
        <v>1.0</v>
      </c>
      <c r="R4" s="52">
        <v>0.0</v>
      </c>
      <c r="S4" s="52">
        <v>0.0</v>
      </c>
      <c r="T4" s="52">
        <v>0.0</v>
      </c>
      <c r="U4" s="52">
        <v>0.154362</v>
      </c>
      <c r="V4" s="52">
        <v>0.851852</v>
      </c>
      <c r="W4" s="52">
        <v>0.0</v>
      </c>
      <c r="X4" s="52">
        <v>23.0</v>
      </c>
      <c r="Y4" s="52">
        <v>20.0</v>
      </c>
      <c r="Z4" s="52">
        <v>3.0</v>
      </c>
      <c r="AA4" s="52">
        <v>126.0</v>
      </c>
      <c r="AB4" s="52">
        <v>61.0</v>
      </c>
      <c r="AC4" s="52">
        <v>65.0</v>
      </c>
      <c r="AD4" s="52">
        <v>4.0</v>
      </c>
      <c r="AE4" s="52">
        <v>0.0</v>
      </c>
      <c r="AF4" s="52">
        <v>4.0</v>
      </c>
      <c r="AG4" s="52">
        <v>4.0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165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0.958888</v>
      </c>
      <c r="H5" s="52">
        <v>0.956876</v>
      </c>
      <c r="I5" s="52">
        <v>0.99538</v>
      </c>
      <c r="J5" s="52">
        <v>793.0</v>
      </c>
      <c r="K5" s="52">
        <v>476.0</v>
      </c>
      <c r="L5" s="52">
        <v>317.0</v>
      </c>
      <c r="M5" s="52">
        <v>34.0</v>
      </c>
      <c r="N5" s="52">
        <v>26.0</v>
      </c>
      <c r="O5" s="52">
        <v>5.0</v>
      </c>
      <c r="P5" s="52">
        <v>37.0</v>
      </c>
      <c r="Q5" s="52">
        <v>37.0</v>
      </c>
      <c r="R5" s="52">
        <v>0.0</v>
      </c>
      <c r="S5" s="52">
        <v>6.0</v>
      </c>
      <c r="T5" s="52">
        <v>2.0</v>
      </c>
      <c r="U5" s="52">
        <v>0.998727</v>
      </c>
      <c r="V5" s="52">
        <v>0.981925</v>
      </c>
      <c r="W5" s="52">
        <v>0.995789</v>
      </c>
      <c r="X5" s="52">
        <v>11768.0</v>
      </c>
      <c r="Y5" s="52">
        <v>7076.0</v>
      </c>
      <c r="Z5" s="52">
        <v>4685.0</v>
      </c>
      <c r="AA5" s="52">
        <v>15.0</v>
      </c>
      <c r="AB5" s="52">
        <v>8.0</v>
      </c>
      <c r="AC5" s="52">
        <v>6.0</v>
      </c>
      <c r="AD5" s="52">
        <v>216.0</v>
      </c>
      <c r="AE5" s="52">
        <v>215.0</v>
      </c>
      <c r="AF5" s="52">
        <v>1.0</v>
      </c>
      <c r="AG5" s="52">
        <v>3.0</v>
      </c>
      <c r="AH5" s="52">
        <v>0.0</v>
      </c>
      <c r="AI5" s="52">
        <v>1.0</v>
      </c>
      <c r="AJ5" s="52">
        <v>0.96</v>
      </c>
      <c r="AK5" s="52">
        <v>26.0</v>
      </c>
      <c r="AL5" s="52">
        <v>1.0</v>
      </c>
      <c r="AM5" s="52">
        <v>0.0</v>
      </c>
      <c r="AN5" s="52">
        <v>0.8125</v>
      </c>
      <c r="AO5" s="52">
        <v>0.923077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165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0.779228</v>
      </c>
      <c r="H6" s="52">
        <v>0.89801</v>
      </c>
      <c r="I6" s="52">
        <v>0.995727</v>
      </c>
      <c r="J6" s="52">
        <v>2686.0</v>
      </c>
      <c r="K6" s="52">
        <v>1539.0</v>
      </c>
      <c r="L6" s="52">
        <v>1027.0</v>
      </c>
      <c r="M6" s="52">
        <v>761.0</v>
      </c>
      <c r="N6" s="52">
        <v>366.0</v>
      </c>
      <c r="O6" s="52">
        <v>238.0</v>
      </c>
      <c r="P6" s="52">
        <v>328.0</v>
      </c>
      <c r="Q6" s="52">
        <v>272.0</v>
      </c>
      <c r="R6" s="52">
        <v>46.0</v>
      </c>
      <c r="S6" s="52">
        <v>204.0</v>
      </c>
      <c r="T6" s="52">
        <v>69.0</v>
      </c>
      <c r="U6" s="52">
        <v>0.9936</v>
      </c>
      <c r="V6" s="52">
        <v>0.981508</v>
      </c>
      <c r="W6" s="52">
        <v>0.99539</v>
      </c>
      <c r="X6" s="52">
        <v>15370.0</v>
      </c>
      <c r="Y6" s="52">
        <v>9228.0</v>
      </c>
      <c r="Z6" s="52">
        <v>6102.0</v>
      </c>
      <c r="AA6" s="52">
        <v>99.0</v>
      </c>
      <c r="AB6" s="52">
        <v>48.0</v>
      </c>
      <c r="AC6" s="52">
        <v>47.0</v>
      </c>
      <c r="AD6" s="52">
        <v>287.0</v>
      </c>
      <c r="AE6" s="52">
        <v>275.0</v>
      </c>
      <c r="AF6" s="52">
        <v>12.0</v>
      </c>
      <c r="AG6" s="52">
        <v>19.0</v>
      </c>
      <c r="AH6" s="52">
        <v>39.0</v>
      </c>
      <c r="AI6" s="52">
        <v>0.865079</v>
      </c>
      <c r="AJ6" s="52">
        <v>0.902655</v>
      </c>
      <c r="AK6" s="52">
        <v>109.0</v>
      </c>
      <c r="AL6" s="52">
        <v>11.0</v>
      </c>
      <c r="AM6" s="52">
        <v>17.0</v>
      </c>
      <c r="AN6" s="52">
        <v>0.88189</v>
      </c>
      <c r="AO6" s="52">
        <v>0.963964</v>
      </c>
      <c r="AP6" s="52">
        <v>112.0</v>
      </c>
      <c r="AQ6" s="52">
        <v>4.0</v>
      </c>
      <c r="AR6" s="52">
        <v>15.0</v>
      </c>
    </row>
    <row r="7">
      <c r="A7" s="52">
        <v>6.0</v>
      </c>
      <c r="B7" s="38" t="s">
        <v>165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0.73247</v>
      </c>
      <c r="H7" s="52">
        <v>0.884701</v>
      </c>
      <c r="I7" s="52">
        <v>0.995531</v>
      </c>
      <c r="J7" s="52">
        <v>679.0</v>
      </c>
      <c r="K7" s="52">
        <v>438.0</v>
      </c>
      <c r="L7" s="52">
        <v>197.0</v>
      </c>
      <c r="M7" s="52">
        <v>248.0</v>
      </c>
      <c r="N7" s="52">
        <v>119.0</v>
      </c>
      <c r="O7" s="52">
        <v>63.0</v>
      </c>
      <c r="P7" s="52">
        <v>104.0</v>
      </c>
      <c r="Q7" s="52">
        <v>80.0</v>
      </c>
      <c r="R7" s="52">
        <v>22.0</v>
      </c>
      <c r="S7" s="52">
        <v>52.0</v>
      </c>
      <c r="T7" s="52">
        <v>49.0</v>
      </c>
      <c r="U7" s="52">
        <v>0.880714</v>
      </c>
      <c r="V7" s="52">
        <v>0.92026</v>
      </c>
      <c r="W7" s="52">
        <v>0.995346</v>
      </c>
      <c r="X7" s="52">
        <v>1233.0</v>
      </c>
      <c r="Y7" s="52">
        <v>710.0</v>
      </c>
      <c r="Z7" s="52">
        <v>491.0</v>
      </c>
      <c r="AA7" s="52">
        <v>167.0</v>
      </c>
      <c r="AB7" s="52">
        <v>64.0</v>
      </c>
      <c r="AC7" s="52">
        <v>90.0</v>
      </c>
      <c r="AD7" s="52">
        <v>98.0</v>
      </c>
      <c r="AE7" s="52">
        <v>86.0</v>
      </c>
      <c r="AF7" s="52">
        <v>12.0</v>
      </c>
      <c r="AG7" s="52">
        <v>19.0</v>
      </c>
      <c r="AH7" s="52">
        <v>39.0</v>
      </c>
      <c r="AI7" s="52">
        <v>0.776119</v>
      </c>
      <c r="AJ7" s="52">
        <v>0.857143</v>
      </c>
      <c r="AK7" s="52">
        <v>52.0</v>
      </c>
      <c r="AL7" s="52">
        <v>8.0</v>
      </c>
      <c r="AM7" s="52">
        <v>15.0</v>
      </c>
      <c r="AN7" s="52">
        <v>0.764045</v>
      </c>
      <c r="AO7" s="52">
        <v>0.969231</v>
      </c>
      <c r="AP7" s="52">
        <v>68.0</v>
      </c>
      <c r="AQ7" s="52">
        <v>2.0</v>
      </c>
      <c r="AR7" s="52">
        <v>21.0</v>
      </c>
    </row>
    <row r="8">
      <c r="A8" s="52">
        <v>7.0</v>
      </c>
      <c r="B8" s="38" t="s">
        <v>165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0.0</v>
      </c>
      <c r="H8" s="52">
        <v>0.0</v>
      </c>
      <c r="I8" s="52">
        <v>0.02381</v>
      </c>
      <c r="J8" s="52">
        <v>0.0</v>
      </c>
      <c r="K8" s="52">
        <v>0.0</v>
      </c>
      <c r="L8" s="52">
        <v>0.0</v>
      </c>
      <c r="M8" s="52">
        <v>3.0</v>
      </c>
      <c r="N8" s="52">
        <v>1.0</v>
      </c>
      <c r="O8" s="52">
        <v>2.0</v>
      </c>
      <c r="P8" s="52">
        <v>82.0</v>
      </c>
      <c r="Q8" s="52">
        <v>82.0</v>
      </c>
      <c r="R8" s="52">
        <v>0.0</v>
      </c>
      <c r="S8" s="52">
        <v>1.0</v>
      </c>
      <c r="T8" s="52">
        <v>4.0</v>
      </c>
      <c r="U8" s="52">
        <v>0.5</v>
      </c>
      <c r="V8" s="52">
        <v>0.003839</v>
      </c>
      <c r="W8" s="52">
        <v>0.005725</v>
      </c>
      <c r="X8" s="52">
        <v>2.0</v>
      </c>
      <c r="Y8" s="52">
        <v>2.0</v>
      </c>
      <c r="Z8" s="52">
        <v>0.0</v>
      </c>
      <c r="AA8" s="52">
        <v>2.0</v>
      </c>
      <c r="AB8" s="52">
        <v>0.0</v>
      </c>
      <c r="AC8" s="52">
        <v>2.0</v>
      </c>
      <c r="AD8" s="52">
        <v>519.0</v>
      </c>
      <c r="AE8" s="52">
        <v>519.0</v>
      </c>
      <c r="AF8" s="52">
        <v>0.0</v>
      </c>
      <c r="AG8" s="52">
        <v>2.0</v>
      </c>
      <c r="AH8" s="52">
        <v>14.0</v>
      </c>
      <c r="AI8" s="52">
        <v>0.0</v>
      </c>
      <c r="AJ8" s="52">
        <v>0.0</v>
      </c>
      <c r="AK8" s="52">
        <v>0.0</v>
      </c>
      <c r="AL8" s="52">
        <v>2.0</v>
      </c>
      <c r="AM8" s="52">
        <v>0.0</v>
      </c>
      <c r="AN8" s="52">
        <v>0.0</v>
      </c>
      <c r="AO8" s="52">
        <v>0.0</v>
      </c>
      <c r="AP8" s="52">
        <v>0.0</v>
      </c>
      <c r="AQ8" s="52">
        <v>2.0</v>
      </c>
      <c r="AR8" s="52">
        <v>0.0</v>
      </c>
    </row>
    <row r="9">
      <c r="A9" s="62">
        <v>1.0</v>
      </c>
      <c r="B9" s="63" t="s">
        <v>165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0.787937</v>
      </c>
      <c r="H9" s="62">
        <v>0.906223</v>
      </c>
      <c r="I9" s="62">
        <v>0.995848</v>
      </c>
      <c r="J9" s="62">
        <v>2887.0</v>
      </c>
      <c r="K9" s="62">
        <v>1631.0</v>
      </c>
      <c r="L9" s="62">
        <v>1133.0</v>
      </c>
      <c r="M9" s="62">
        <v>777.0</v>
      </c>
      <c r="N9" s="62">
        <v>376.0</v>
      </c>
      <c r="O9" s="62">
        <v>264.0</v>
      </c>
      <c r="P9" s="62">
        <v>321.0</v>
      </c>
      <c r="Q9" s="62">
        <v>276.0</v>
      </c>
      <c r="R9" s="62">
        <v>41.0</v>
      </c>
      <c r="S9" s="62">
        <v>191.0</v>
      </c>
      <c r="T9" s="62">
        <v>43.0</v>
      </c>
      <c r="U9" s="62">
        <v>0.977705</v>
      </c>
      <c r="V9" s="62">
        <v>0.968869</v>
      </c>
      <c r="W9" s="62">
        <v>0.995491</v>
      </c>
      <c r="X9" s="62">
        <v>17234.0</v>
      </c>
      <c r="Y9" s="62">
        <v>10180.0</v>
      </c>
      <c r="Z9" s="62">
        <v>7016.0</v>
      </c>
      <c r="AA9" s="62">
        <v>393.0</v>
      </c>
      <c r="AB9" s="62">
        <v>134.0</v>
      </c>
      <c r="AC9" s="62">
        <v>246.0</v>
      </c>
      <c r="AD9" s="62">
        <v>549.0</v>
      </c>
      <c r="AE9" s="62">
        <v>533.0</v>
      </c>
      <c r="AF9" s="62">
        <v>16.0</v>
      </c>
      <c r="AG9" s="62">
        <v>29.0</v>
      </c>
      <c r="AH9" s="62">
        <v>36.0</v>
      </c>
      <c r="AI9" s="62">
        <v>0.838235</v>
      </c>
      <c r="AJ9" s="62">
        <v>0.90678</v>
      </c>
      <c r="AK9" s="62">
        <v>114.0</v>
      </c>
      <c r="AL9" s="62">
        <v>11.0</v>
      </c>
      <c r="AM9" s="62">
        <v>22.0</v>
      </c>
      <c r="AN9" s="62">
        <v>0.809211</v>
      </c>
      <c r="AO9" s="62">
        <v>0.96748</v>
      </c>
      <c r="AP9" s="62">
        <v>123.0</v>
      </c>
      <c r="AQ9" s="62">
        <v>4.0</v>
      </c>
      <c r="AR9" s="62">
        <v>29.0</v>
      </c>
    </row>
    <row r="10">
      <c r="A10" s="62">
        <v>2.0</v>
      </c>
      <c r="B10" s="63" t="s">
        <v>165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165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0.0625</v>
      </c>
      <c r="H11" s="62">
        <v>0.5</v>
      </c>
      <c r="I11" s="62">
        <v>0.0</v>
      </c>
      <c r="J11" s="62">
        <v>1.0</v>
      </c>
      <c r="K11" s="62">
        <v>1.0</v>
      </c>
      <c r="L11" s="62">
        <v>0.0</v>
      </c>
      <c r="M11" s="62">
        <v>15.0</v>
      </c>
      <c r="N11" s="62">
        <v>7.0</v>
      </c>
      <c r="O11" s="62">
        <v>8.0</v>
      </c>
      <c r="P11" s="62">
        <v>1.0</v>
      </c>
      <c r="Q11" s="62">
        <v>1.0</v>
      </c>
      <c r="R11" s="62">
        <v>0.0</v>
      </c>
      <c r="S11" s="62">
        <v>0.0</v>
      </c>
      <c r="T11" s="62">
        <v>0.0</v>
      </c>
      <c r="U11" s="62">
        <v>0.154362</v>
      </c>
      <c r="V11" s="62">
        <v>0.851852</v>
      </c>
      <c r="W11" s="62">
        <v>0.0</v>
      </c>
      <c r="X11" s="62">
        <v>23.0</v>
      </c>
      <c r="Y11" s="62">
        <v>20.0</v>
      </c>
      <c r="Z11" s="62">
        <v>3.0</v>
      </c>
      <c r="AA11" s="62">
        <v>126.0</v>
      </c>
      <c r="AB11" s="62">
        <v>61.0</v>
      </c>
      <c r="AC11" s="62">
        <v>65.0</v>
      </c>
      <c r="AD11" s="62">
        <v>4.0</v>
      </c>
      <c r="AE11" s="62">
        <v>0.0</v>
      </c>
      <c r="AF11" s="62">
        <v>4.0</v>
      </c>
      <c r="AG11" s="62">
        <v>4.0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165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0.960048</v>
      </c>
      <c r="H12" s="62">
        <v>0.959112</v>
      </c>
      <c r="I12" s="62">
        <v>0.995391</v>
      </c>
      <c r="J12" s="62">
        <v>793.0</v>
      </c>
      <c r="K12" s="62">
        <v>476.0</v>
      </c>
      <c r="L12" s="62">
        <v>317.0</v>
      </c>
      <c r="M12" s="62">
        <v>33.0</v>
      </c>
      <c r="N12" s="62">
        <v>25.0</v>
      </c>
      <c r="O12" s="62">
        <v>5.0</v>
      </c>
      <c r="P12" s="62">
        <v>35.0</v>
      </c>
      <c r="Q12" s="62">
        <v>35.0</v>
      </c>
      <c r="R12" s="62">
        <v>0.0</v>
      </c>
      <c r="S12" s="62">
        <v>6.0</v>
      </c>
      <c r="T12" s="62">
        <v>2.0</v>
      </c>
      <c r="U12" s="62">
        <v>0.998812</v>
      </c>
      <c r="V12" s="62">
        <v>0.982005</v>
      </c>
      <c r="W12" s="62">
        <v>0.99579</v>
      </c>
      <c r="X12" s="62">
        <v>11767.0</v>
      </c>
      <c r="Y12" s="62">
        <v>7075.0</v>
      </c>
      <c r="Z12" s="62">
        <v>4685.0</v>
      </c>
      <c r="AA12" s="62">
        <v>14.0</v>
      </c>
      <c r="AB12" s="62">
        <v>7.0</v>
      </c>
      <c r="AC12" s="62">
        <v>6.0</v>
      </c>
      <c r="AD12" s="62">
        <v>215.0</v>
      </c>
      <c r="AE12" s="62">
        <v>214.0</v>
      </c>
      <c r="AF12" s="62">
        <v>1.0</v>
      </c>
      <c r="AG12" s="62">
        <v>3.0</v>
      </c>
      <c r="AH12" s="62">
        <v>0.0</v>
      </c>
      <c r="AI12" s="62">
        <v>1.0</v>
      </c>
      <c r="AJ12" s="62">
        <v>0.96</v>
      </c>
      <c r="AK12" s="62">
        <v>26.0</v>
      </c>
      <c r="AL12" s="62">
        <v>1.0</v>
      </c>
      <c r="AM12" s="62">
        <v>0.0</v>
      </c>
      <c r="AN12" s="62">
        <v>0.8125</v>
      </c>
      <c r="AO12" s="62">
        <v>0.923077</v>
      </c>
      <c r="AP12" s="62">
        <v>13.0</v>
      </c>
      <c r="AQ12" s="62">
        <v>1.0</v>
      </c>
      <c r="AR12" s="62">
        <v>3.0</v>
      </c>
    </row>
    <row r="13">
      <c r="A13" s="62">
        <v>5.0</v>
      </c>
      <c r="B13" s="63" t="s">
        <v>165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0.806728</v>
      </c>
      <c r="H13" s="62">
        <v>0.919182</v>
      </c>
      <c r="I13" s="62">
        <v>0.995907</v>
      </c>
      <c r="J13" s="62">
        <v>2638.0</v>
      </c>
      <c r="K13" s="62">
        <v>1508.0</v>
      </c>
      <c r="L13" s="62">
        <v>1014.0</v>
      </c>
      <c r="M13" s="62">
        <v>632.0</v>
      </c>
      <c r="N13" s="62">
        <v>317.0</v>
      </c>
      <c r="O13" s="62">
        <v>195.0</v>
      </c>
      <c r="P13" s="62">
        <v>249.0</v>
      </c>
      <c r="Q13" s="62">
        <v>210.0</v>
      </c>
      <c r="R13" s="62">
        <v>35.0</v>
      </c>
      <c r="S13" s="62">
        <v>169.0</v>
      </c>
      <c r="T13" s="62">
        <v>37.0</v>
      </c>
      <c r="U13" s="62">
        <v>0.994354</v>
      </c>
      <c r="V13" s="62">
        <v>0.982665</v>
      </c>
      <c r="W13" s="62">
        <v>0.995408</v>
      </c>
      <c r="X13" s="62">
        <v>15322.0</v>
      </c>
      <c r="Y13" s="62">
        <v>9204.0</v>
      </c>
      <c r="Z13" s="62">
        <v>6082.0</v>
      </c>
      <c r="AA13" s="62">
        <v>87.0</v>
      </c>
      <c r="AB13" s="62">
        <v>40.0</v>
      </c>
      <c r="AC13" s="62">
        <v>44.0</v>
      </c>
      <c r="AD13" s="62">
        <v>268.0</v>
      </c>
      <c r="AE13" s="62">
        <v>258.0</v>
      </c>
      <c r="AF13" s="62">
        <v>10.0</v>
      </c>
      <c r="AG13" s="62">
        <v>17.0</v>
      </c>
      <c r="AH13" s="62">
        <v>27.0</v>
      </c>
      <c r="AI13" s="62">
        <v>0.905983</v>
      </c>
      <c r="AJ13" s="62">
        <v>0.942857</v>
      </c>
      <c r="AK13" s="62">
        <v>106.0</v>
      </c>
      <c r="AL13" s="62">
        <v>6.0</v>
      </c>
      <c r="AM13" s="62">
        <v>11.0</v>
      </c>
      <c r="AN13" s="62">
        <v>0.885246</v>
      </c>
      <c r="AO13" s="62">
        <v>0.981132</v>
      </c>
      <c r="AP13" s="62">
        <v>108.0</v>
      </c>
      <c r="AQ13" s="62">
        <v>2.0</v>
      </c>
      <c r="AR13" s="62">
        <v>14.0</v>
      </c>
    </row>
    <row r="14">
      <c r="A14" s="62">
        <v>6.0</v>
      </c>
      <c r="B14" s="63" t="s">
        <v>165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0.760143</v>
      </c>
      <c r="H14" s="62">
        <v>0.91198</v>
      </c>
      <c r="I14" s="62">
        <v>0.995947</v>
      </c>
      <c r="J14" s="62">
        <v>637.0</v>
      </c>
      <c r="K14" s="62">
        <v>410.0</v>
      </c>
      <c r="L14" s="62">
        <v>187.0</v>
      </c>
      <c r="M14" s="62">
        <v>201.0</v>
      </c>
      <c r="N14" s="62">
        <v>97.0</v>
      </c>
      <c r="O14" s="62">
        <v>52.0</v>
      </c>
      <c r="P14" s="62">
        <v>72.0</v>
      </c>
      <c r="Q14" s="62">
        <v>55.0</v>
      </c>
      <c r="R14" s="62">
        <v>17.0</v>
      </c>
      <c r="S14" s="62">
        <v>42.0</v>
      </c>
      <c r="T14" s="62">
        <v>29.0</v>
      </c>
      <c r="U14" s="62">
        <v>0.884155</v>
      </c>
      <c r="V14" s="62">
        <v>0.961131</v>
      </c>
      <c r="W14" s="62">
        <v>0.995713</v>
      </c>
      <c r="X14" s="62">
        <v>1183.0</v>
      </c>
      <c r="Y14" s="62">
        <v>685.0</v>
      </c>
      <c r="Z14" s="62">
        <v>470.0</v>
      </c>
      <c r="AA14" s="62">
        <v>155.0</v>
      </c>
      <c r="AB14" s="62">
        <v>57.0</v>
      </c>
      <c r="AC14" s="62">
        <v>86.0</v>
      </c>
      <c r="AD14" s="62">
        <v>44.0</v>
      </c>
      <c r="AE14" s="62">
        <v>34.0</v>
      </c>
      <c r="AF14" s="62">
        <v>10.0</v>
      </c>
      <c r="AG14" s="62">
        <v>17.0</v>
      </c>
      <c r="AH14" s="62">
        <v>27.0</v>
      </c>
      <c r="AI14" s="62">
        <v>0.806452</v>
      </c>
      <c r="AJ14" s="62">
        <v>0.884615</v>
      </c>
      <c r="AK14" s="62">
        <v>50.0</v>
      </c>
      <c r="AL14" s="62">
        <v>6.0</v>
      </c>
      <c r="AM14" s="62">
        <v>12.0</v>
      </c>
      <c r="AN14" s="62">
        <v>0.752941</v>
      </c>
      <c r="AO14" s="62">
        <v>0.967742</v>
      </c>
      <c r="AP14" s="62">
        <v>64.0</v>
      </c>
      <c r="AQ14" s="62">
        <v>2.0</v>
      </c>
      <c r="AR14" s="62">
        <v>21.0</v>
      </c>
    </row>
    <row r="15">
      <c r="A15" s="62">
        <v>7.0</v>
      </c>
      <c r="B15" s="63" t="s">
        <v>165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0.095238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76.0</v>
      </c>
      <c r="Q15" s="62">
        <v>76.0</v>
      </c>
      <c r="R15" s="62">
        <v>0.0</v>
      </c>
      <c r="S15" s="62">
        <v>0.0</v>
      </c>
      <c r="T15" s="62">
        <v>1.0</v>
      </c>
      <c r="U15" s="62">
        <v>0.5</v>
      </c>
      <c r="V15" s="62">
        <v>0.002114</v>
      </c>
      <c r="W15" s="62">
        <v>0.097328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472.0</v>
      </c>
      <c r="AE15" s="62">
        <v>472.0</v>
      </c>
      <c r="AF15" s="62">
        <v>0.0</v>
      </c>
      <c r="AG15" s="62">
        <v>1.0</v>
      </c>
      <c r="AH15" s="62">
        <v>8.0</v>
      </c>
      <c r="AI15" s="62">
        <v>0.0</v>
      </c>
      <c r="AJ15" s="62">
        <v>0.0</v>
      </c>
      <c r="AK15" s="62">
        <v>0.0</v>
      </c>
      <c r="AL15" s="62">
        <v>2.0</v>
      </c>
      <c r="AM15" s="62">
        <v>0.0</v>
      </c>
      <c r="AN15" s="62">
        <v>0.0</v>
      </c>
      <c r="AO15" s="62">
        <v>0.0</v>
      </c>
      <c r="AP15" s="62">
        <v>0.0</v>
      </c>
      <c r="AQ15" s="62">
        <v>2.0</v>
      </c>
      <c r="AR15" s="62">
        <v>0.0</v>
      </c>
    </row>
    <row r="16">
      <c r="A16" s="52">
        <v>1.0</v>
      </c>
      <c r="B16" s="38" t="s">
        <v>165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0.785251</v>
      </c>
      <c r="H16" s="52">
        <v>0.923395</v>
      </c>
      <c r="I16" s="52">
        <v>0.995863</v>
      </c>
      <c r="J16" s="52">
        <v>2907.0</v>
      </c>
      <c r="K16" s="52">
        <v>1604.0</v>
      </c>
      <c r="L16" s="52">
        <v>1179.0</v>
      </c>
      <c r="M16" s="52">
        <v>795.0</v>
      </c>
      <c r="N16" s="52">
        <v>389.0</v>
      </c>
      <c r="O16" s="52">
        <v>259.0</v>
      </c>
      <c r="P16" s="52">
        <v>259.0</v>
      </c>
      <c r="Q16" s="52">
        <v>213.0</v>
      </c>
      <c r="R16" s="52">
        <v>43.0</v>
      </c>
      <c r="S16" s="52">
        <v>205.0</v>
      </c>
      <c r="T16" s="52">
        <v>41.0</v>
      </c>
      <c r="U16" s="52">
        <v>0.975885</v>
      </c>
      <c r="V16" s="52">
        <v>0.994501</v>
      </c>
      <c r="W16" s="52">
        <v>0.995443</v>
      </c>
      <c r="X16" s="52">
        <v>17523.0</v>
      </c>
      <c r="Y16" s="52">
        <v>10097.0</v>
      </c>
      <c r="Z16" s="52">
        <v>7390.0</v>
      </c>
      <c r="AA16" s="52">
        <v>433.0</v>
      </c>
      <c r="AB16" s="52">
        <v>204.0</v>
      </c>
      <c r="AC16" s="52">
        <v>215.0</v>
      </c>
      <c r="AD16" s="52">
        <v>96.0</v>
      </c>
      <c r="AE16" s="52">
        <v>84.0</v>
      </c>
      <c r="AF16" s="52">
        <v>12.0</v>
      </c>
      <c r="AG16" s="52">
        <v>51.0</v>
      </c>
      <c r="AH16" s="52">
        <v>21.0</v>
      </c>
      <c r="AI16" s="52">
        <v>0.839161</v>
      </c>
      <c r="AJ16" s="52">
        <v>0.92437</v>
      </c>
      <c r="AK16" s="52">
        <v>120.0</v>
      </c>
      <c r="AL16" s="52">
        <v>9.0</v>
      </c>
      <c r="AM16" s="52">
        <v>23.0</v>
      </c>
      <c r="AN16" s="52">
        <v>0.819444</v>
      </c>
      <c r="AO16" s="52">
        <v>0.982759</v>
      </c>
      <c r="AP16" s="52">
        <v>118.0</v>
      </c>
      <c r="AQ16" s="52">
        <v>2.0</v>
      </c>
      <c r="AR16" s="52">
        <v>26.0</v>
      </c>
    </row>
    <row r="17">
      <c r="A17" s="52">
        <v>2.0</v>
      </c>
      <c r="B17" s="38" t="s">
        <v>165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165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0.074074</v>
      </c>
      <c r="H18" s="52">
        <v>0.8</v>
      </c>
      <c r="I18" s="52">
        <v>0.375</v>
      </c>
      <c r="J18" s="52">
        <v>4.0</v>
      </c>
      <c r="K18" s="52">
        <v>1.0</v>
      </c>
      <c r="L18" s="52">
        <v>2.0</v>
      </c>
      <c r="M18" s="52">
        <v>50.0</v>
      </c>
      <c r="N18" s="52">
        <v>28.0</v>
      </c>
      <c r="O18" s="52">
        <v>12.0</v>
      </c>
      <c r="P18" s="52">
        <v>1.0</v>
      </c>
      <c r="Q18" s="52">
        <v>1.0</v>
      </c>
      <c r="R18" s="52">
        <v>0.0</v>
      </c>
      <c r="S18" s="52">
        <v>1.0</v>
      </c>
      <c r="T18" s="52">
        <v>0.0</v>
      </c>
      <c r="U18" s="52">
        <v>0.143519</v>
      </c>
      <c r="V18" s="52">
        <v>1.0</v>
      </c>
      <c r="W18" s="52">
        <v>0.138889</v>
      </c>
      <c r="X18" s="52">
        <v>31.0</v>
      </c>
      <c r="Y18" s="52">
        <v>18.0</v>
      </c>
      <c r="Z18" s="52">
        <v>13.0</v>
      </c>
      <c r="AA18" s="52">
        <v>185.0</v>
      </c>
      <c r="AB18" s="52">
        <v>132.0</v>
      </c>
      <c r="AC18" s="52">
        <v>52.0</v>
      </c>
      <c r="AD18" s="52">
        <v>0.0</v>
      </c>
      <c r="AE18" s="52">
        <v>0.0</v>
      </c>
      <c r="AF18" s="52">
        <v>0.0</v>
      </c>
      <c r="AG18" s="52">
        <v>0.0</v>
      </c>
      <c r="AH18" s="52">
        <v>0.0</v>
      </c>
      <c r="AI18" s="52">
        <v>0.0</v>
      </c>
      <c r="AJ18" s="38" t="s">
        <v>134</v>
      </c>
      <c r="AK18" s="52">
        <v>0.0</v>
      </c>
      <c r="AL18" s="52">
        <v>0.0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165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0.959209</v>
      </c>
      <c r="H19" s="52">
        <v>0.986503</v>
      </c>
      <c r="I19" s="52">
        <v>0.995595</v>
      </c>
      <c r="J19" s="52">
        <v>776.0</v>
      </c>
      <c r="K19" s="52">
        <v>456.0</v>
      </c>
      <c r="L19" s="52">
        <v>320.0</v>
      </c>
      <c r="M19" s="52">
        <v>33.0</v>
      </c>
      <c r="N19" s="52">
        <v>25.0</v>
      </c>
      <c r="O19" s="52">
        <v>5.0</v>
      </c>
      <c r="P19" s="52">
        <v>11.0</v>
      </c>
      <c r="Q19" s="52">
        <v>10.0</v>
      </c>
      <c r="R19" s="52">
        <v>1.0</v>
      </c>
      <c r="S19" s="52">
        <v>7.0</v>
      </c>
      <c r="T19" s="52">
        <v>2.0</v>
      </c>
      <c r="U19" s="52">
        <v>0.998865</v>
      </c>
      <c r="V19" s="52">
        <v>0.99965</v>
      </c>
      <c r="W19" s="52">
        <v>0.995942</v>
      </c>
      <c r="X19" s="52">
        <v>11444.0</v>
      </c>
      <c r="Y19" s="52">
        <v>6906.0</v>
      </c>
      <c r="Z19" s="52">
        <v>4530.0</v>
      </c>
      <c r="AA19" s="52">
        <v>13.0</v>
      </c>
      <c r="AB19" s="52">
        <v>7.0</v>
      </c>
      <c r="AC19" s="52">
        <v>5.0</v>
      </c>
      <c r="AD19" s="52">
        <v>4.0</v>
      </c>
      <c r="AE19" s="52">
        <v>3.0</v>
      </c>
      <c r="AF19" s="52">
        <v>1.0</v>
      </c>
      <c r="AG19" s="52">
        <v>4.0</v>
      </c>
      <c r="AH19" s="52">
        <v>0.0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165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0.80685</v>
      </c>
      <c r="H20" s="52">
        <v>0.929732</v>
      </c>
      <c r="I20" s="52">
        <v>0.99599</v>
      </c>
      <c r="J20" s="52">
        <v>2615.0</v>
      </c>
      <c r="K20" s="52">
        <v>1489.0</v>
      </c>
      <c r="L20" s="52">
        <v>1013.0</v>
      </c>
      <c r="M20" s="52">
        <v>626.0</v>
      </c>
      <c r="N20" s="52">
        <v>313.0</v>
      </c>
      <c r="O20" s="52">
        <v>192.0</v>
      </c>
      <c r="P20" s="52">
        <v>212.0</v>
      </c>
      <c r="Q20" s="52">
        <v>173.0</v>
      </c>
      <c r="R20" s="52">
        <v>36.0</v>
      </c>
      <c r="S20" s="52">
        <v>170.0</v>
      </c>
      <c r="T20" s="52">
        <v>31.0</v>
      </c>
      <c r="U20" s="52">
        <v>0.994306</v>
      </c>
      <c r="V20" s="52">
        <v>0.998342</v>
      </c>
      <c r="W20" s="52">
        <v>0.99552</v>
      </c>
      <c r="X20" s="52">
        <v>15193.0</v>
      </c>
      <c r="Y20" s="52">
        <v>9148.0</v>
      </c>
      <c r="Z20" s="52">
        <v>6010.0</v>
      </c>
      <c r="AA20" s="52">
        <v>87.0</v>
      </c>
      <c r="AB20" s="52">
        <v>40.0</v>
      </c>
      <c r="AC20" s="52">
        <v>44.0</v>
      </c>
      <c r="AD20" s="52">
        <v>25.0</v>
      </c>
      <c r="AE20" s="52">
        <v>15.0</v>
      </c>
      <c r="AF20" s="52">
        <v>10.0</v>
      </c>
      <c r="AG20" s="52">
        <v>19.0</v>
      </c>
      <c r="AH20" s="52">
        <v>6.0</v>
      </c>
      <c r="AI20" s="52">
        <v>0.923077</v>
      </c>
      <c r="AJ20" s="52">
        <v>0.951456</v>
      </c>
      <c r="AK20" s="52">
        <v>108.0</v>
      </c>
      <c r="AL20" s="52">
        <v>5.0</v>
      </c>
      <c r="AM20" s="52">
        <v>9.0</v>
      </c>
      <c r="AN20" s="52">
        <v>0.881356</v>
      </c>
      <c r="AO20" s="52">
        <v>1.0</v>
      </c>
      <c r="AP20" s="52">
        <v>104.0</v>
      </c>
      <c r="AQ20" s="52">
        <v>0.0</v>
      </c>
      <c r="AR20" s="52">
        <v>14.0</v>
      </c>
    </row>
    <row r="21">
      <c r="A21" s="52">
        <v>6.0</v>
      </c>
      <c r="B21" s="38" t="s">
        <v>165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0.839196</v>
      </c>
      <c r="H21" s="52">
        <v>0.93932</v>
      </c>
      <c r="I21" s="52">
        <v>0.994655</v>
      </c>
      <c r="J21" s="52">
        <v>334.0</v>
      </c>
      <c r="K21" s="52">
        <v>213.0</v>
      </c>
      <c r="L21" s="52">
        <v>105.0</v>
      </c>
      <c r="M21" s="52">
        <v>64.0</v>
      </c>
      <c r="N21" s="52">
        <v>36.0</v>
      </c>
      <c r="O21" s="52">
        <v>18.0</v>
      </c>
      <c r="P21" s="52">
        <v>25.0</v>
      </c>
      <c r="Q21" s="52">
        <v>16.0</v>
      </c>
      <c r="R21" s="52">
        <v>9.0</v>
      </c>
      <c r="S21" s="52">
        <v>14.0</v>
      </c>
      <c r="T21" s="52">
        <v>10.0</v>
      </c>
      <c r="U21" s="52">
        <v>0.859259</v>
      </c>
      <c r="V21" s="52">
        <v>0.961252</v>
      </c>
      <c r="W21" s="52">
        <v>0.993649</v>
      </c>
      <c r="X21" s="52">
        <v>696.0</v>
      </c>
      <c r="Y21" s="52">
        <v>434.0</v>
      </c>
      <c r="Z21" s="52">
        <v>252.0</v>
      </c>
      <c r="AA21" s="52">
        <v>114.0</v>
      </c>
      <c r="AB21" s="52">
        <v>39.0</v>
      </c>
      <c r="AC21" s="52">
        <v>64.0</v>
      </c>
      <c r="AD21" s="52">
        <v>26.0</v>
      </c>
      <c r="AE21" s="52">
        <v>24.0</v>
      </c>
      <c r="AF21" s="52">
        <v>2.0</v>
      </c>
      <c r="AG21" s="52">
        <v>9.0</v>
      </c>
      <c r="AH21" s="52">
        <v>16.0</v>
      </c>
      <c r="AI21" s="52">
        <v>0.857143</v>
      </c>
      <c r="AJ21" s="52">
        <v>0.857143</v>
      </c>
      <c r="AK21" s="52">
        <v>42.0</v>
      </c>
      <c r="AL21" s="52">
        <v>6.0</v>
      </c>
      <c r="AM21" s="52">
        <v>7.0</v>
      </c>
      <c r="AN21" s="52">
        <v>0.698413</v>
      </c>
      <c r="AO21" s="52">
        <v>0.97561</v>
      </c>
      <c r="AP21" s="52">
        <v>44.0</v>
      </c>
      <c r="AQ21" s="52">
        <v>1.0</v>
      </c>
      <c r="AR21" s="52">
        <v>19.0</v>
      </c>
    </row>
    <row r="22">
      <c r="A22" s="52">
        <v>7.0</v>
      </c>
      <c r="B22" s="38" t="s">
        <v>165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0.0</v>
      </c>
      <c r="H22" s="52">
        <v>0.0</v>
      </c>
      <c r="I22" s="52">
        <v>0.25</v>
      </c>
      <c r="J22" s="52">
        <v>0.0</v>
      </c>
      <c r="K22" s="52">
        <v>0.0</v>
      </c>
      <c r="L22" s="52">
        <v>0.0</v>
      </c>
      <c r="M22" s="52">
        <v>2.0</v>
      </c>
      <c r="N22" s="52">
        <v>1.0</v>
      </c>
      <c r="O22" s="52">
        <v>1.0</v>
      </c>
      <c r="P22" s="52">
        <v>3.0</v>
      </c>
      <c r="Q22" s="52">
        <v>3.0</v>
      </c>
      <c r="R22" s="52">
        <v>0.0</v>
      </c>
      <c r="S22" s="52">
        <v>1.0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165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0.758479</v>
      </c>
      <c r="H23" s="62">
        <v>0.900653</v>
      </c>
      <c r="I23" s="62">
        <v>0.995689</v>
      </c>
      <c r="J23" s="62">
        <v>2952.0</v>
      </c>
      <c r="K23" s="62">
        <v>1632.0</v>
      </c>
      <c r="L23" s="62">
        <v>1194.0</v>
      </c>
      <c r="M23" s="62">
        <v>940.0</v>
      </c>
      <c r="N23" s="62">
        <v>441.0</v>
      </c>
      <c r="O23" s="62">
        <v>311.0</v>
      </c>
      <c r="P23" s="62">
        <v>350.0</v>
      </c>
      <c r="Q23" s="62">
        <v>285.0</v>
      </c>
      <c r="R23" s="62">
        <v>57.0</v>
      </c>
      <c r="S23" s="62">
        <v>249.0</v>
      </c>
      <c r="T23" s="62">
        <v>74.0</v>
      </c>
      <c r="U23" s="62">
        <v>0.975346</v>
      </c>
      <c r="V23" s="62">
        <v>0.993491</v>
      </c>
      <c r="W23" s="62">
        <v>0.995429</v>
      </c>
      <c r="X23" s="62">
        <v>17565.0</v>
      </c>
      <c r="Y23" s="62">
        <v>10116.0</v>
      </c>
      <c r="Z23" s="62">
        <v>7410.0</v>
      </c>
      <c r="AA23" s="62">
        <v>444.0</v>
      </c>
      <c r="AB23" s="62">
        <v>212.0</v>
      </c>
      <c r="AC23" s="62">
        <v>217.0</v>
      </c>
      <c r="AD23" s="62">
        <v>114.0</v>
      </c>
      <c r="AE23" s="62">
        <v>100.0</v>
      </c>
      <c r="AF23" s="62">
        <v>14.0</v>
      </c>
      <c r="AG23" s="62">
        <v>52.0</v>
      </c>
      <c r="AH23" s="62">
        <v>33.0</v>
      </c>
      <c r="AI23" s="62">
        <v>0.809211</v>
      </c>
      <c r="AJ23" s="62">
        <v>0.896825</v>
      </c>
      <c r="AK23" s="62">
        <v>123.0</v>
      </c>
      <c r="AL23" s="62">
        <v>13.0</v>
      </c>
      <c r="AM23" s="62">
        <v>29.0</v>
      </c>
      <c r="AN23" s="62">
        <v>0.816327</v>
      </c>
      <c r="AO23" s="62">
        <v>0.966387</v>
      </c>
      <c r="AP23" s="62">
        <v>120.0</v>
      </c>
      <c r="AQ23" s="62">
        <v>4.0</v>
      </c>
      <c r="AR23" s="62">
        <v>27.0</v>
      </c>
    </row>
    <row r="24">
      <c r="A24" s="62">
        <v>2.0</v>
      </c>
      <c r="B24" s="63" t="s">
        <v>165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165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0.074074</v>
      </c>
      <c r="H25" s="62">
        <v>0.8</v>
      </c>
      <c r="I25" s="62">
        <v>0.375</v>
      </c>
      <c r="J25" s="62">
        <v>4.0</v>
      </c>
      <c r="K25" s="62">
        <v>1.0</v>
      </c>
      <c r="L25" s="62">
        <v>2.0</v>
      </c>
      <c r="M25" s="62">
        <v>50.0</v>
      </c>
      <c r="N25" s="62">
        <v>28.0</v>
      </c>
      <c r="O25" s="62">
        <v>12.0</v>
      </c>
      <c r="P25" s="62">
        <v>1.0</v>
      </c>
      <c r="Q25" s="62">
        <v>1.0</v>
      </c>
      <c r="R25" s="62">
        <v>0.0</v>
      </c>
      <c r="S25" s="62">
        <v>1.0</v>
      </c>
      <c r="T25" s="62">
        <v>0.0</v>
      </c>
      <c r="U25" s="62">
        <v>0.143519</v>
      </c>
      <c r="V25" s="62">
        <v>1.0</v>
      </c>
      <c r="W25" s="62">
        <v>0.138889</v>
      </c>
      <c r="X25" s="62">
        <v>31.0</v>
      </c>
      <c r="Y25" s="62">
        <v>18.0</v>
      </c>
      <c r="Z25" s="62">
        <v>13.0</v>
      </c>
      <c r="AA25" s="62">
        <v>185.0</v>
      </c>
      <c r="AB25" s="62">
        <v>132.0</v>
      </c>
      <c r="AC25" s="62">
        <v>52.0</v>
      </c>
      <c r="AD25" s="62">
        <v>0.0</v>
      </c>
      <c r="AE25" s="62">
        <v>0.0</v>
      </c>
      <c r="AF25" s="62">
        <v>0.0</v>
      </c>
      <c r="AG25" s="62">
        <v>0.0</v>
      </c>
      <c r="AH25" s="62">
        <v>0.0</v>
      </c>
      <c r="AI25" s="62">
        <v>0.0</v>
      </c>
      <c r="AJ25" s="63" t="s">
        <v>134</v>
      </c>
      <c r="AK25" s="62">
        <v>0.0</v>
      </c>
      <c r="AL25" s="62">
        <v>0.0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165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0.958025</v>
      </c>
      <c r="H26" s="62">
        <v>0.984088</v>
      </c>
      <c r="I26" s="62">
        <v>0.995584</v>
      </c>
      <c r="J26" s="62">
        <v>776.0</v>
      </c>
      <c r="K26" s="62">
        <v>456.0</v>
      </c>
      <c r="L26" s="62">
        <v>320.0</v>
      </c>
      <c r="M26" s="62">
        <v>34.0</v>
      </c>
      <c r="N26" s="62">
        <v>26.0</v>
      </c>
      <c r="O26" s="62">
        <v>5.0</v>
      </c>
      <c r="P26" s="62">
        <v>13.0</v>
      </c>
      <c r="Q26" s="62">
        <v>12.0</v>
      </c>
      <c r="R26" s="62">
        <v>1.0</v>
      </c>
      <c r="S26" s="62">
        <v>7.0</v>
      </c>
      <c r="T26" s="62">
        <v>2.0</v>
      </c>
      <c r="U26" s="62">
        <v>0.998778</v>
      </c>
      <c r="V26" s="62">
        <v>0.99965</v>
      </c>
      <c r="W26" s="62">
        <v>0.995942</v>
      </c>
      <c r="X26" s="62">
        <v>11444.0</v>
      </c>
      <c r="Y26" s="62">
        <v>6906.0</v>
      </c>
      <c r="Z26" s="62">
        <v>4530.0</v>
      </c>
      <c r="AA26" s="62">
        <v>14.0</v>
      </c>
      <c r="AB26" s="62">
        <v>8.0</v>
      </c>
      <c r="AC26" s="62">
        <v>5.0</v>
      </c>
      <c r="AD26" s="62">
        <v>4.0</v>
      </c>
      <c r="AE26" s="62">
        <v>3.0</v>
      </c>
      <c r="AF26" s="62">
        <v>1.0</v>
      </c>
      <c r="AG26" s="62">
        <v>4.0</v>
      </c>
      <c r="AH26" s="62">
        <v>0.0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165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0.7799</v>
      </c>
      <c r="H27" s="62">
        <v>0.908482</v>
      </c>
      <c r="I27" s="62">
        <v>0.995832</v>
      </c>
      <c r="J27" s="62">
        <v>2654.0</v>
      </c>
      <c r="K27" s="62">
        <v>1515.0</v>
      </c>
      <c r="L27" s="62">
        <v>1024.0</v>
      </c>
      <c r="M27" s="62">
        <v>749.0</v>
      </c>
      <c r="N27" s="62">
        <v>359.0</v>
      </c>
      <c r="O27" s="62">
        <v>233.0</v>
      </c>
      <c r="P27" s="62">
        <v>287.0</v>
      </c>
      <c r="Q27" s="62">
        <v>234.0</v>
      </c>
      <c r="R27" s="62">
        <v>46.0</v>
      </c>
      <c r="S27" s="62">
        <v>204.0</v>
      </c>
      <c r="T27" s="62">
        <v>62.0</v>
      </c>
      <c r="U27" s="62">
        <v>0.993608</v>
      </c>
      <c r="V27" s="62">
        <v>0.997159</v>
      </c>
      <c r="W27" s="62">
        <v>0.995504</v>
      </c>
      <c r="X27" s="62">
        <v>15233.0</v>
      </c>
      <c r="Y27" s="62">
        <v>9167.0</v>
      </c>
      <c r="Z27" s="62">
        <v>6028.0</v>
      </c>
      <c r="AA27" s="62">
        <v>98.0</v>
      </c>
      <c r="AB27" s="62">
        <v>48.0</v>
      </c>
      <c r="AC27" s="62">
        <v>46.0</v>
      </c>
      <c r="AD27" s="62">
        <v>43.0</v>
      </c>
      <c r="AE27" s="62">
        <v>31.0</v>
      </c>
      <c r="AF27" s="62">
        <v>12.0</v>
      </c>
      <c r="AG27" s="62">
        <v>20.0</v>
      </c>
      <c r="AH27" s="62">
        <v>18.0</v>
      </c>
      <c r="AI27" s="62">
        <v>0.888</v>
      </c>
      <c r="AJ27" s="62">
        <v>0.926606</v>
      </c>
      <c r="AK27" s="62">
        <v>111.0</v>
      </c>
      <c r="AL27" s="62">
        <v>8.0</v>
      </c>
      <c r="AM27" s="62">
        <v>14.0</v>
      </c>
      <c r="AN27" s="62">
        <v>0.876033</v>
      </c>
      <c r="AO27" s="62">
        <v>0.980583</v>
      </c>
      <c r="AP27" s="62">
        <v>106.0</v>
      </c>
      <c r="AQ27" s="62">
        <v>2.0</v>
      </c>
      <c r="AR27" s="62">
        <v>15.0</v>
      </c>
    </row>
    <row r="28">
      <c r="A28" s="62">
        <v>6.0</v>
      </c>
      <c r="B28" s="63" t="s">
        <v>165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0.830952</v>
      </c>
      <c r="H28" s="62">
        <v>0.922374</v>
      </c>
      <c r="I28" s="62">
        <v>0.994318</v>
      </c>
      <c r="J28" s="62">
        <v>349.0</v>
      </c>
      <c r="K28" s="62">
        <v>221.0</v>
      </c>
      <c r="L28" s="62">
        <v>112.0</v>
      </c>
      <c r="M28" s="62">
        <v>71.0</v>
      </c>
      <c r="N28" s="62">
        <v>37.0</v>
      </c>
      <c r="O28" s="62">
        <v>21.0</v>
      </c>
      <c r="P28" s="62">
        <v>34.0</v>
      </c>
      <c r="Q28" s="62">
        <v>24.0</v>
      </c>
      <c r="R28" s="62">
        <v>9.0</v>
      </c>
      <c r="S28" s="62">
        <v>18.0</v>
      </c>
      <c r="T28" s="62">
        <v>15.0</v>
      </c>
      <c r="U28" s="62">
        <v>0.860097</v>
      </c>
      <c r="V28" s="62">
        <v>0.961933</v>
      </c>
      <c r="W28" s="62">
        <v>0.993535</v>
      </c>
      <c r="X28" s="62">
        <v>707.0</v>
      </c>
      <c r="Y28" s="62">
        <v>438.0</v>
      </c>
      <c r="Z28" s="62">
        <v>259.0</v>
      </c>
      <c r="AA28" s="62">
        <v>115.0</v>
      </c>
      <c r="AB28" s="62">
        <v>40.0</v>
      </c>
      <c r="AC28" s="62">
        <v>64.0</v>
      </c>
      <c r="AD28" s="62">
        <v>26.0</v>
      </c>
      <c r="AE28" s="62">
        <v>24.0</v>
      </c>
      <c r="AF28" s="62">
        <v>2.0</v>
      </c>
      <c r="AG28" s="62">
        <v>9.0</v>
      </c>
      <c r="AH28" s="62">
        <v>16.0</v>
      </c>
      <c r="AI28" s="62">
        <v>0.843137</v>
      </c>
      <c r="AJ28" s="62">
        <v>0.840909</v>
      </c>
      <c r="AK28" s="62">
        <v>43.0</v>
      </c>
      <c r="AL28" s="62">
        <v>7.0</v>
      </c>
      <c r="AM28" s="62">
        <v>8.0</v>
      </c>
      <c r="AN28" s="62">
        <v>0.707692</v>
      </c>
      <c r="AO28" s="62">
        <v>0.97619</v>
      </c>
      <c r="AP28" s="62">
        <v>46.0</v>
      </c>
      <c r="AQ28" s="62">
        <v>1.0</v>
      </c>
      <c r="AR28" s="62">
        <v>19.0</v>
      </c>
    </row>
    <row r="29">
      <c r="A29" s="62">
        <v>7.0</v>
      </c>
      <c r="B29" s="63" t="s">
        <v>165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0.333333</v>
      </c>
      <c r="H29" s="62">
        <v>0.25</v>
      </c>
      <c r="I29" s="62">
        <v>0.0</v>
      </c>
      <c r="J29" s="62">
        <v>1.0</v>
      </c>
      <c r="K29" s="62">
        <v>0.0</v>
      </c>
      <c r="L29" s="62">
        <v>1.0</v>
      </c>
      <c r="M29" s="62">
        <v>2.0</v>
      </c>
      <c r="N29" s="62">
        <v>1.0</v>
      </c>
      <c r="O29" s="62">
        <v>1.0</v>
      </c>
      <c r="P29" s="62">
        <v>3.0</v>
      </c>
      <c r="Q29" s="62">
        <v>3.0</v>
      </c>
      <c r="R29" s="62">
        <v>0.0</v>
      </c>
      <c r="S29" s="62">
        <v>1.0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61.0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166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0.861204</v>
      </c>
      <c r="H2" s="52">
        <v>0.940514</v>
      </c>
      <c r="I2" s="52">
        <v>0.995704</v>
      </c>
      <c r="J2" s="52">
        <v>3332.0</v>
      </c>
      <c r="K2" s="52">
        <v>1854.0</v>
      </c>
      <c r="L2" s="52">
        <v>1261.0</v>
      </c>
      <c r="M2" s="52">
        <v>537.0</v>
      </c>
      <c r="N2" s="52">
        <v>239.0</v>
      </c>
      <c r="O2" s="52">
        <v>209.0</v>
      </c>
      <c r="P2" s="52">
        <v>227.0</v>
      </c>
      <c r="Q2" s="52">
        <v>176.0</v>
      </c>
      <c r="R2" s="52">
        <v>39.0</v>
      </c>
      <c r="S2" s="52">
        <v>96.0</v>
      </c>
      <c r="T2" s="52">
        <v>46.0</v>
      </c>
      <c r="U2" s="52">
        <v>0.883507</v>
      </c>
      <c r="V2" s="52">
        <v>0.996915</v>
      </c>
      <c r="W2" s="52">
        <v>0.995441</v>
      </c>
      <c r="X2" s="52">
        <v>15631.0</v>
      </c>
      <c r="Y2" s="52">
        <v>9555.0</v>
      </c>
      <c r="Z2" s="52">
        <v>6047.0</v>
      </c>
      <c r="AA2" s="52">
        <v>2061.0</v>
      </c>
      <c r="AB2" s="52">
        <v>793.0</v>
      </c>
      <c r="AC2" s="52">
        <v>1241.0</v>
      </c>
      <c r="AD2" s="52">
        <v>48.0</v>
      </c>
      <c r="AE2" s="52">
        <v>34.0</v>
      </c>
      <c r="AF2" s="52">
        <v>14.0</v>
      </c>
      <c r="AG2" s="52">
        <v>22.0</v>
      </c>
      <c r="AH2" s="52">
        <v>7.0</v>
      </c>
      <c r="AI2" s="52">
        <v>0.675862</v>
      </c>
      <c r="AJ2" s="52">
        <v>0.91</v>
      </c>
      <c r="AK2" s="52">
        <v>98.0</v>
      </c>
      <c r="AL2" s="52">
        <v>9.0</v>
      </c>
      <c r="AM2" s="52">
        <v>47.0</v>
      </c>
      <c r="AN2" s="52">
        <v>0.694268</v>
      </c>
      <c r="AO2" s="52">
        <v>0.944954</v>
      </c>
      <c r="AP2" s="52">
        <v>109.0</v>
      </c>
      <c r="AQ2" s="52">
        <v>6.0</v>
      </c>
      <c r="AR2" s="52">
        <v>48.0</v>
      </c>
    </row>
    <row r="3">
      <c r="A3" s="52">
        <v>2.0</v>
      </c>
      <c r="B3" s="38" t="s">
        <v>166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166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0.080537</v>
      </c>
      <c r="V4" s="52">
        <v>1.0</v>
      </c>
      <c r="W4" s="52">
        <v>0.0</v>
      </c>
      <c r="X4" s="52">
        <v>12.0</v>
      </c>
      <c r="Y4" s="52">
        <v>12.0</v>
      </c>
      <c r="Z4" s="52">
        <v>0.0</v>
      </c>
      <c r="AA4" s="52">
        <v>137.0</v>
      </c>
      <c r="AB4" s="52">
        <v>69.0</v>
      </c>
      <c r="AC4" s="52">
        <v>68.0</v>
      </c>
      <c r="AD4" s="52">
        <v>0.0</v>
      </c>
      <c r="AE4" s="52">
        <v>0.0</v>
      </c>
      <c r="AF4" s="52">
        <v>0.0</v>
      </c>
      <c r="AG4" s="52">
        <v>0.0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166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0.961306</v>
      </c>
      <c r="H5" s="52">
        <v>0.960419</v>
      </c>
      <c r="I5" s="52">
        <v>0.995345</v>
      </c>
      <c r="J5" s="52">
        <v>795.0</v>
      </c>
      <c r="K5" s="52">
        <v>475.0</v>
      </c>
      <c r="L5" s="52">
        <v>317.0</v>
      </c>
      <c r="M5" s="52">
        <v>32.0</v>
      </c>
      <c r="N5" s="52">
        <v>27.0</v>
      </c>
      <c r="O5" s="52">
        <v>5.0</v>
      </c>
      <c r="P5" s="52">
        <v>34.0</v>
      </c>
      <c r="Q5" s="52">
        <v>34.0</v>
      </c>
      <c r="R5" s="52">
        <v>0.0</v>
      </c>
      <c r="S5" s="52">
        <v>3.0</v>
      </c>
      <c r="T5" s="52">
        <v>0.0</v>
      </c>
      <c r="U5" s="52">
        <v>0.974879</v>
      </c>
      <c r="V5" s="52">
        <v>0.999215</v>
      </c>
      <c r="W5" s="52">
        <v>0.995892</v>
      </c>
      <c r="X5" s="52">
        <v>11487.0</v>
      </c>
      <c r="Y5" s="52">
        <v>6985.0</v>
      </c>
      <c r="Z5" s="52">
        <v>4496.0</v>
      </c>
      <c r="AA5" s="52">
        <v>296.0</v>
      </c>
      <c r="AB5" s="52">
        <v>99.0</v>
      </c>
      <c r="AC5" s="52">
        <v>195.0</v>
      </c>
      <c r="AD5" s="52">
        <v>9.0</v>
      </c>
      <c r="AE5" s="52">
        <v>8.0</v>
      </c>
      <c r="AF5" s="52">
        <v>1.0</v>
      </c>
      <c r="AG5" s="52">
        <v>2.0</v>
      </c>
      <c r="AH5" s="52">
        <v>0.0</v>
      </c>
      <c r="AI5" s="52">
        <v>1.0</v>
      </c>
      <c r="AJ5" s="52">
        <v>0.96</v>
      </c>
      <c r="AK5" s="52">
        <v>26.0</v>
      </c>
      <c r="AL5" s="52">
        <v>1.0</v>
      </c>
      <c r="AM5" s="52">
        <v>0.0</v>
      </c>
      <c r="AN5" s="52">
        <v>0.8125</v>
      </c>
      <c r="AO5" s="52">
        <v>0.923077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166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0.89295</v>
      </c>
      <c r="H6" s="52">
        <v>0.948571</v>
      </c>
      <c r="I6" s="52">
        <v>0.995726</v>
      </c>
      <c r="J6" s="52">
        <v>3078.0</v>
      </c>
      <c r="K6" s="52">
        <v>1727.0</v>
      </c>
      <c r="L6" s="52">
        <v>1147.0</v>
      </c>
      <c r="M6" s="52">
        <v>369.0</v>
      </c>
      <c r="N6" s="52">
        <v>178.0</v>
      </c>
      <c r="O6" s="52">
        <v>118.0</v>
      </c>
      <c r="P6" s="52">
        <v>180.0</v>
      </c>
      <c r="Q6" s="52">
        <v>134.0</v>
      </c>
      <c r="R6" s="52">
        <v>36.0</v>
      </c>
      <c r="S6" s="52">
        <v>77.0</v>
      </c>
      <c r="T6" s="52">
        <v>40.0</v>
      </c>
      <c r="U6" s="52">
        <v>0.96076</v>
      </c>
      <c r="V6" s="52">
        <v>0.997699</v>
      </c>
      <c r="W6" s="52">
        <v>0.995469</v>
      </c>
      <c r="X6" s="52">
        <v>14862.0</v>
      </c>
      <c r="Y6" s="52">
        <v>9048.0</v>
      </c>
      <c r="Z6" s="52">
        <v>5785.0</v>
      </c>
      <c r="AA6" s="52">
        <v>607.0</v>
      </c>
      <c r="AB6" s="52">
        <v>228.0</v>
      </c>
      <c r="AC6" s="52">
        <v>364.0</v>
      </c>
      <c r="AD6" s="52">
        <v>34.0</v>
      </c>
      <c r="AE6" s="52">
        <v>30.0</v>
      </c>
      <c r="AF6" s="52">
        <v>4.0</v>
      </c>
      <c r="AG6" s="52">
        <v>10.0</v>
      </c>
      <c r="AH6" s="52">
        <v>7.0</v>
      </c>
      <c r="AI6" s="52">
        <v>0.761905</v>
      </c>
      <c r="AJ6" s="52">
        <v>0.927083</v>
      </c>
      <c r="AK6" s="52">
        <v>96.0</v>
      </c>
      <c r="AL6" s="52">
        <v>7.0</v>
      </c>
      <c r="AM6" s="52">
        <v>30.0</v>
      </c>
      <c r="AN6" s="52">
        <v>0.787402</v>
      </c>
      <c r="AO6" s="52">
        <v>0.94</v>
      </c>
      <c r="AP6" s="52">
        <v>100.0</v>
      </c>
      <c r="AQ6" s="52">
        <v>6.0</v>
      </c>
      <c r="AR6" s="52">
        <v>27.0</v>
      </c>
    </row>
    <row r="7">
      <c r="A7" s="52">
        <v>6.0</v>
      </c>
      <c r="B7" s="38" t="s">
        <v>166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0.737864</v>
      </c>
      <c r="H7" s="52">
        <v>0.953901</v>
      </c>
      <c r="I7" s="52">
        <v>0.995525</v>
      </c>
      <c r="J7" s="52">
        <v>684.0</v>
      </c>
      <c r="K7" s="52">
        <v>421.0</v>
      </c>
      <c r="L7" s="52">
        <v>185.0</v>
      </c>
      <c r="M7" s="52">
        <v>243.0</v>
      </c>
      <c r="N7" s="52">
        <v>136.0</v>
      </c>
      <c r="O7" s="52">
        <v>75.0</v>
      </c>
      <c r="P7" s="52">
        <v>39.0</v>
      </c>
      <c r="Q7" s="52">
        <v>22.0</v>
      </c>
      <c r="R7" s="52">
        <v>14.0</v>
      </c>
      <c r="S7" s="52">
        <v>21.0</v>
      </c>
      <c r="T7" s="52">
        <v>18.0</v>
      </c>
      <c r="U7" s="52">
        <v>0.650714</v>
      </c>
      <c r="V7" s="52">
        <v>0.982311</v>
      </c>
      <c r="W7" s="52">
        <v>0.994175</v>
      </c>
      <c r="X7" s="52">
        <v>911.0</v>
      </c>
      <c r="Y7" s="52">
        <v>598.0</v>
      </c>
      <c r="Z7" s="52">
        <v>291.0</v>
      </c>
      <c r="AA7" s="52">
        <v>489.0</v>
      </c>
      <c r="AB7" s="52">
        <v>176.0</v>
      </c>
      <c r="AC7" s="52">
        <v>290.0</v>
      </c>
      <c r="AD7" s="52">
        <v>15.0</v>
      </c>
      <c r="AE7" s="52">
        <v>11.0</v>
      </c>
      <c r="AF7" s="52">
        <v>4.0</v>
      </c>
      <c r="AG7" s="52">
        <v>9.0</v>
      </c>
      <c r="AH7" s="52">
        <v>0.0</v>
      </c>
      <c r="AI7" s="52">
        <v>0.552239</v>
      </c>
      <c r="AJ7" s="52">
        <v>0.891892</v>
      </c>
      <c r="AK7" s="52">
        <v>37.0</v>
      </c>
      <c r="AL7" s="52">
        <v>4.0</v>
      </c>
      <c r="AM7" s="52">
        <v>30.0</v>
      </c>
      <c r="AN7" s="52">
        <v>0.561798</v>
      </c>
      <c r="AO7" s="52">
        <v>0.956522</v>
      </c>
      <c r="AP7" s="52">
        <v>50.0</v>
      </c>
      <c r="AQ7" s="52">
        <v>2.0</v>
      </c>
      <c r="AR7" s="52">
        <v>39.0</v>
      </c>
    </row>
    <row r="8">
      <c r="A8" s="52">
        <v>7.0</v>
      </c>
      <c r="B8" s="38" t="s">
        <v>166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0.021277</v>
      </c>
      <c r="I8" s="52">
        <v>0.06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46.0</v>
      </c>
      <c r="Q8" s="52">
        <v>46.0</v>
      </c>
      <c r="R8" s="52">
        <v>0.0</v>
      </c>
      <c r="S8" s="52">
        <v>0.0</v>
      </c>
      <c r="T8" s="52">
        <v>2.0</v>
      </c>
      <c r="U8" s="52">
        <v>0.5</v>
      </c>
      <c r="V8" s="52">
        <v>0.25</v>
      </c>
      <c r="W8" s="52">
        <v>0.111111</v>
      </c>
      <c r="X8" s="52">
        <v>2.0</v>
      </c>
      <c r="Y8" s="52">
        <v>2.0</v>
      </c>
      <c r="Z8" s="52">
        <v>0.0</v>
      </c>
      <c r="AA8" s="52">
        <v>2.0</v>
      </c>
      <c r="AB8" s="52">
        <v>0.0</v>
      </c>
      <c r="AC8" s="52">
        <v>2.0</v>
      </c>
      <c r="AD8" s="52">
        <v>6.0</v>
      </c>
      <c r="AE8" s="52">
        <v>6.0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1.0</v>
      </c>
      <c r="AR8" s="52">
        <v>0.0</v>
      </c>
    </row>
    <row r="9">
      <c r="A9" s="62">
        <v>1.0</v>
      </c>
      <c r="B9" s="63" t="s">
        <v>166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0.900655</v>
      </c>
      <c r="H9" s="62">
        <v>0.969664</v>
      </c>
      <c r="I9" s="62">
        <v>0.995881</v>
      </c>
      <c r="J9" s="62">
        <v>3300.0</v>
      </c>
      <c r="K9" s="62">
        <v>1835.0</v>
      </c>
      <c r="L9" s="62">
        <v>1253.0</v>
      </c>
      <c r="M9" s="62">
        <v>364.0</v>
      </c>
      <c r="N9" s="62">
        <v>172.0</v>
      </c>
      <c r="O9" s="62">
        <v>144.0</v>
      </c>
      <c r="P9" s="62">
        <v>111.0</v>
      </c>
      <c r="Q9" s="62">
        <v>86.0</v>
      </c>
      <c r="R9" s="62">
        <v>23.0</v>
      </c>
      <c r="S9" s="62">
        <v>40.0</v>
      </c>
      <c r="T9" s="62">
        <v>10.0</v>
      </c>
      <c r="U9" s="62">
        <v>0.884779</v>
      </c>
      <c r="V9" s="62">
        <v>0.997808</v>
      </c>
      <c r="W9" s="62">
        <v>0.995455</v>
      </c>
      <c r="X9" s="62">
        <v>15596.0</v>
      </c>
      <c r="Y9" s="62">
        <v>9538.0</v>
      </c>
      <c r="Z9" s="62">
        <v>6031.0</v>
      </c>
      <c r="AA9" s="62">
        <v>2031.0</v>
      </c>
      <c r="AB9" s="62">
        <v>776.0</v>
      </c>
      <c r="AC9" s="62">
        <v>1231.0</v>
      </c>
      <c r="AD9" s="62">
        <v>34.0</v>
      </c>
      <c r="AE9" s="62">
        <v>21.0</v>
      </c>
      <c r="AF9" s="62">
        <v>13.0</v>
      </c>
      <c r="AG9" s="62">
        <v>20.0</v>
      </c>
      <c r="AH9" s="62">
        <v>0.0</v>
      </c>
      <c r="AI9" s="62">
        <v>0.720588</v>
      </c>
      <c r="AJ9" s="62">
        <v>0.947917</v>
      </c>
      <c r="AK9" s="62">
        <v>98.0</v>
      </c>
      <c r="AL9" s="62">
        <v>5.0</v>
      </c>
      <c r="AM9" s="62">
        <v>38.0</v>
      </c>
      <c r="AN9" s="62">
        <v>0.697368</v>
      </c>
      <c r="AO9" s="62">
        <v>0.961905</v>
      </c>
      <c r="AP9" s="62">
        <v>106.0</v>
      </c>
      <c r="AQ9" s="62">
        <v>4.0</v>
      </c>
      <c r="AR9" s="62">
        <v>46.0</v>
      </c>
    </row>
    <row r="10">
      <c r="A10" s="62">
        <v>2.0</v>
      </c>
      <c r="B10" s="63" t="s">
        <v>166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166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0.080537</v>
      </c>
      <c r="V11" s="62">
        <v>1.0</v>
      </c>
      <c r="W11" s="62">
        <v>0.0</v>
      </c>
      <c r="X11" s="62">
        <v>12.0</v>
      </c>
      <c r="Y11" s="62">
        <v>12.0</v>
      </c>
      <c r="Z11" s="62">
        <v>0.0</v>
      </c>
      <c r="AA11" s="62">
        <v>137.0</v>
      </c>
      <c r="AB11" s="62">
        <v>69.0</v>
      </c>
      <c r="AC11" s="62">
        <v>68.0</v>
      </c>
      <c r="AD11" s="62">
        <v>0.0</v>
      </c>
      <c r="AE11" s="62">
        <v>0.0</v>
      </c>
      <c r="AF11" s="62">
        <v>0.0</v>
      </c>
      <c r="AG11" s="62">
        <v>0.0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166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0.96247</v>
      </c>
      <c r="H12" s="62">
        <v>0.96266</v>
      </c>
      <c r="I12" s="62">
        <v>0.995355</v>
      </c>
      <c r="J12" s="62">
        <v>795.0</v>
      </c>
      <c r="K12" s="62">
        <v>475.0</v>
      </c>
      <c r="L12" s="62">
        <v>317.0</v>
      </c>
      <c r="M12" s="62">
        <v>31.0</v>
      </c>
      <c r="N12" s="62">
        <v>26.0</v>
      </c>
      <c r="O12" s="62">
        <v>5.0</v>
      </c>
      <c r="P12" s="62">
        <v>32.0</v>
      </c>
      <c r="Q12" s="62">
        <v>32.0</v>
      </c>
      <c r="R12" s="62">
        <v>0.0</v>
      </c>
      <c r="S12" s="62">
        <v>3.0</v>
      </c>
      <c r="T12" s="62">
        <v>0.0</v>
      </c>
      <c r="U12" s="62">
        <v>0.97496</v>
      </c>
      <c r="V12" s="62">
        <v>0.999302</v>
      </c>
      <c r="W12" s="62">
        <v>0.995893</v>
      </c>
      <c r="X12" s="62">
        <v>11486.0</v>
      </c>
      <c r="Y12" s="62">
        <v>6984.0</v>
      </c>
      <c r="Z12" s="62">
        <v>4496.0</v>
      </c>
      <c r="AA12" s="62">
        <v>295.0</v>
      </c>
      <c r="AB12" s="62">
        <v>98.0</v>
      </c>
      <c r="AC12" s="62">
        <v>195.0</v>
      </c>
      <c r="AD12" s="62">
        <v>8.0</v>
      </c>
      <c r="AE12" s="62">
        <v>7.0</v>
      </c>
      <c r="AF12" s="62">
        <v>1.0</v>
      </c>
      <c r="AG12" s="62">
        <v>2.0</v>
      </c>
      <c r="AH12" s="62">
        <v>0.0</v>
      </c>
      <c r="AI12" s="62">
        <v>1.0</v>
      </c>
      <c r="AJ12" s="62">
        <v>0.96</v>
      </c>
      <c r="AK12" s="62">
        <v>26.0</v>
      </c>
      <c r="AL12" s="62">
        <v>1.0</v>
      </c>
      <c r="AM12" s="62">
        <v>0.0</v>
      </c>
      <c r="AN12" s="62">
        <v>0.8125</v>
      </c>
      <c r="AO12" s="62">
        <v>0.923077</v>
      </c>
      <c r="AP12" s="62">
        <v>13.0</v>
      </c>
      <c r="AQ12" s="62">
        <v>1.0</v>
      </c>
      <c r="AR12" s="62">
        <v>3.0</v>
      </c>
    </row>
    <row r="13">
      <c r="A13" s="62">
        <v>5.0</v>
      </c>
      <c r="B13" s="63" t="s">
        <v>166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0.932416</v>
      </c>
      <c r="H13" s="62">
        <v>0.975929</v>
      </c>
      <c r="I13" s="62">
        <v>0.995891</v>
      </c>
      <c r="J13" s="62">
        <v>3049.0</v>
      </c>
      <c r="K13" s="62">
        <v>1708.0</v>
      </c>
      <c r="L13" s="62">
        <v>1141.0</v>
      </c>
      <c r="M13" s="62">
        <v>221.0</v>
      </c>
      <c r="N13" s="62">
        <v>117.0</v>
      </c>
      <c r="O13" s="62">
        <v>68.0</v>
      </c>
      <c r="P13" s="62">
        <v>81.0</v>
      </c>
      <c r="Q13" s="62">
        <v>58.0</v>
      </c>
      <c r="R13" s="62">
        <v>22.0</v>
      </c>
      <c r="S13" s="62">
        <v>30.0</v>
      </c>
      <c r="T13" s="62">
        <v>7.0</v>
      </c>
      <c r="U13" s="62">
        <v>0.96236</v>
      </c>
      <c r="V13" s="62">
        <v>0.998643</v>
      </c>
      <c r="W13" s="62">
        <v>0.995483</v>
      </c>
      <c r="X13" s="62">
        <v>14829.0</v>
      </c>
      <c r="Y13" s="62">
        <v>9033.0</v>
      </c>
      <c r="Z13" s="62">
        <v>5769.0</v>
      </c>
      <c r="AA13" s="62">
        <v>580.0</v>
      </c>
      <c r="AB13" s="62">
        <v>211.0</v>
      </c>
      <c r="AC13" s="62">
        <v>357.0</v>
      </c>
      <c r="AD13" s="62">
        <v>20.0</v>
      </c>
      <c r="AE13" s="62">
        <v>17.0</v>
      </c>
      <c r="AF13" s="62">
        <v>3.0</v>
      </c>
      <c r="AG13" s="62">
        <v>8.0</v>
      </c>
      <c r="AH13" s="62">
        <v>0.0</v>
      </c>
      <c r="AI13" s="62">
        <v>0.820513</v>
      </c>
      <c r="AJ13" s="62">
        <v>0.967391</v>
      </c>
      <c r="AK13" s="62">
        <v>96.0</v>
      </c>
      <c r="AL13" s="62">
        <v>3.0</v>
      </c>
      <c r="AM13" s="62">
        <v>21.0</v>
      </c>
      <c r="AN13" s="62">
        <v>0.795082</v>
      </c>
      <c r="AO13" s="62">
        <v>0.958333</v>
      </c>
      <c r="AP13" s="62">
        <v>97.0</v>
      </c>
      <c r="AQ13" s="62">
        <v>4.0</v>
      </c>
      <c r="AR13" s="62">
        <v>25.0</v>
      </c>
    </row>
    <row r="14">
      <c r="A14" s="62">
        <v>6.0</v>
      </c>
      <c r="B14" s="63" t="s">
        <v>166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0.785203</v>
      </c>
      <c r="H14" s="62">
        <v>0.978454</v>
      </c>
      <c r="I14" s="62">
        <v>0.995827</v>
      </c>
      <c r="J14" s="62">
        <v>658.0</v>
      </c>
      <c r="K14" s="62">
        <v>405.0</v>
      </c>
      <c r="L14" s="62">
        <v>179.0</v>
      </c>
      <c r="M14" s="62">
        <v>180.0</v>
      </c>
      <c r="N14" s="62">
        <v>102.0</v>
      </c>
      <c r="O14" s="62">
        <v>60.0</v>
      </c>
      <c r="P14" s="62">
        <v>17.0</v>
      </c>
      <c r="Q14" s="62">
        <v>9.0</v>
      </c>
      <c r="R14" s="62">
        <v>8.0</v>
      </c>
      <c r="S14" s="62">
        <v>10.0</v>
      </c>
      <c r="T14" s="62">
        <v>7.0</v>
      </c>
      <c r="U14" s="62">
        <v>0.655456</v>
      </c>
      <c r="V14" s="62">
        <v>0.982843</v>
      </c>
      <c r="W14" s="62">
        <v>0.994395</v>
      </c>
      <c r="X14" s="62">
        <v>877.0</v>
      </c>
      <c r="Y14" s="62">
        <v>582.0</v>
      </c>
      <c r="Z14" s="62">
        <v>275.0</v>
      </c>
      <c r="AA14" s="62">
        <v>461.0</v>
      </c>
      <c r="AB14" s="62">
        <v>160.0</v>
      </c>
      <c r="AC14" s="62">
        <v>281.0</v>
      </c>
      <c r="AD14" s="62">
        <v>14.0</v>
      </c>
      <c r="AE14" s="62">
        <v>11.0</v>
      </c>
      <c r="AF14" s="62">
        <v>3.0</v>
      </c>
      <c r="AG14" s="62">
        <v>8.0</v>
      </c>
      <c r="AH14" s="62">
        <v>0.0</v>
      </c>
      <c r="AI14" s="62">
        <v>0.596774</v>
      </c>
      <c r="AJ14" s="62">
        <v>0.942857</v>
      </c>
      <c r="AK14" s="62">
        <v>37.0</v>
      </c>
      <c r="AL14" s="62">
        <v>2.0</v>
      </c>
      <c r="AM14" s="62">
        <v>25.0</v>
      </c>
      <c r="AN14" s="62">
        <v>0.552941</v>
      </c>
      <c r="AO14" s="62">
        <v>0.954545</v>
      </c>
      <c r="AP14" s="62">
        <v>47.0</v>
      </c>
      <c r="AQ14" s="62">
        <v>2.0</v>
      </c>
      <c r="AR14" s="62">
        <v>38.0</v>
      </c>
    </row>
    <row r="15">
      <c r="A15" s="62">
        <v>7.0</v>
      </c>
      <c r="B15" s="63" t="s">
        <v>166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0.08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46.0</v>
      </c>
      <c r="Q15" s="62">
        <v>46.0</v>
      </c>
      <c r="R15" s="62">
        <v>0.0</v>
      </c>
      <c r="S15" s="62">
        <v>0.0</v>
      </c>
      <c r="T15" s="62">
        <v>2.0</v>
      </c>
      <c r="U15" s="62">
        <v>0.5</v>
      </c>
      <c r="V15" s="62">
        <v>0.142857</v>
      </c>
      <c r="W15" s="62">
        <v>0.222222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6.0</v>
      </c>
      <c r="AE15" s="62">
        <v>6.0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1.0</v>
      </c>
      <c r="AR15" s="62">
        <v>0.0</v>
      </c>
    </row>
    <row r="16">
      <c r="A16" s="52">
        <v>1.0</v>
      </c>
      <c r="B16" s="38" t="s">
        <v>166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0.882226</v>
      </c>
      <c r="H16" s="52">
        <v>0.938482</v>
      </c>
      <c r="I16" s="52">
        <v>0.995781</v>
      </c>
      <c r="J16" s="52">
        <v>3266.0</v>
      </c>
      <c r="K16" s="52">
        <v>1787.0</v>
      </c>
      <c r="L16" s="52">
        <v>1274.0</v>
      </c>
      <c r="M16" s="52">
        <v>436.0</v>
      </c>
      <c r="N16" s="52">
        <v>206.0</v>
      </c>
      <c r="O16" s="52">
        <v>164.0</v>
      </c>
      <c r="P16" s="52">
        <v>231.0</v>
      </c>
      <c r="Q16" s="52">
        <v>201.0</v>
      </c>
      <c r="R16" s="52">
        <v>28.0</v>
      </c>
      <c r="S16" s="52">
        <v>41.0</v>
      </c>
      <c r="T16" s="52">
        <v>22.0</v>
      </c>
      <c r="U16" s="52">
        <v>0.875975</v>
      </c>
      <c r="V16" s="52">
        <v>0.997123</v>
      </c>
      <c r="W16" s="52">
        <v>0.995443</v>
      </c>
      <c r="X16" s="52">
        <v>15729.0</v>
      </c>
      <c r="Y16" s="52">
        <v>9265.0</v>
      </c>
      <c r="Z16" s="52">
        <v>6439.0</v>
      </c>
      <c r="AA16" s="52">
        <v>2227.0</v>
      </c>
      <c r="AB16" s="52">
        <v>1036.0</v>
      </c>
      <c r="AC16" s="52">
        <v>1166.0</v>
      </c>
      <c r="AD16" s="52">
        <v>45.0</v>
      </c>
      <c r="AE16" s="52">
        <v>31.0</v>
      </c>
      <c r="AF16" s="52">
        <v>14.0</v>
      </c>
      <c r="AG16" s="52">
        <v>18.0</v>
      </c>
      <c r="AH16" s="52">
        <v>4.0</v>
      </c>
      <c r="AI16" s="52">
        <v>0.685315</v>
      </c>
      <c r="AJ16" s="52">
        <v>0.936842</v>
      </c>
      <c r="AK16" s="52">
        <v>98.0</v>
      </c>
      <c r="AL16" s="52">
        <v>6.0</v>
      </c>
      <c r="AM16" s="52">
        <v>45.0</v>
      </c>
      <c r="AN16" s="52">
        <v>0.701389</v>
      </c>
      <c r="AO16" s="52">
        <v>0.92381</v>
      </c>
      <c r="AP16" s="52">
        <v>101.0</v>
      </c>
      <c r="AQ16" s="52">
        <v>8.0</v>
      </c>
      <c r="AR16" s="52">
        <v>43.0</v>
      </c>
    </row>
    <row r="17">
      <c r="A17" s="52">
        <v>2.0</v>
      </c>
      <c r="B17" s="38" t="s">
        <v>166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166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0.018519</v>
      </c>
      <c r="H18" s="52">
        <v>0.333333</v>
      </c>
      <c r="I18" s="52">
        <v>0.25</v>
      </c>
      <c r="J18" s="52">
        <v>1.0</v>
      </c>
      <c r="K18" s="52">
        <v>1.0</v>
      </c>
      <c r="L18" s="52">
        <v>0.0</v>
      </c>
      <c r="M18" s="52">
        <v>53.0</v>
      </c>
      <c r="N18" s="52">
        <v>28.0</v>
      </c>
      <c r="O18" s="52">
        <v>14.0</v>
      </c>
      <c r="P18" s="52">
        <v>2.0</v>
      </c>
      <c r="Q18" s="52">
        <v>0.0</v>
      </c>
      <c r="R18" s="52">
        <v>2.0</v>
      </c>
      <c r="S18" s="52">
        <v>2.0</v>
      </c>
      <c r="T18" s="52">
        <v>0.0</v>
      </c>
      <c r="U18" s="52">
        <v>0.009259</v>
      </c>
      <c r="V18" s="52">
        <v>0.666667</v>
      </c>
      <c r="W18" s="52">
        <v>0.25</v>
      </c>
      <c r="X18" s="52">
        <v>2.0</v>
      </c>
      <c r="Y18" s="52">
        <v>0.0</v>
      </c>
      <c r="Z18" s="52">
        <v>2.0</v>
      </c>
      <c r="AA18" s="52">
        <v>214.0</v>
      </c>
      <c r="AB18" s="52">
        <v>150.0</v>
      </c>
      <c r="AC18" s="52">
        <v>63.0</v>
      </c>
      <c r="AD18" s="52">
        <v>1.0</v>
      </c>
      <c r="AE18" s="52">
        <v>0.0</v>
      </c>
      <c r="AF18" s="52">
        <v>1.0</v>
      </c>
      <c r="AG18" s="52">
        <v>1.0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166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0.964153</v>
      </c>
      <c r="H19" s="52">
        <v>0.996314</v>
      </c>
      <c r="I19" s="52">
        <v>0.99557</v>
      </c>
      <c r="J19" s="52">
        <v>780.0</v>
      </c>
      <c r="K19" s="52">
        <v>456.0</v>
      </c>
      <c r="L19" s="52">
        <v>321.0</v>
      </c>
      <c r="M19" s="52">
        <v>29.0</v>
      </c>
      <c r="N19" s="52">
        <v>25.0</v>
      </c>
      <c r="O19" s="52">
        <v>4.0</v>
      </c>
      <c r="P19" s="52">
        <v>3.0</v>
      </c>
      <c r="Q19" s="52">
        <v>3.0</v>
      </c>
      <c r="R19" s="52">
        <v>0.0</v>
      </c>
      <c r="S19" s="52">
        <v>3.0</v>
      </c>
      <c r="T19" s="52">
        <v>0.0</v>
      </c>
      <c r="U19" s="52">
        <v>0.982194</v>
      </c>
      <c r="V19" s="52">
        <v>0.999733</v>
      </c>
      <c r="W19" s="52">
        <v>0.995956</v>
      </c>
      <c r="X19" s="52">
        <v>11253.0</v>
      </c>
      <c r="Y19" s="52">
        <v>6756.0</v>
      </c>
      <c r="Z19" s="52">
        <v>4489.0</v>
      </c>
      <c r="AA19" s="52">
        <v>204.0</v>
      </c>
      <c r="AB19" s="52">
        <v>157.0</v>
      </c>
      <c r="AC19" s="52">
        <v>46.0</v>
      </c>
      <c r="AD19" s="52">
        <v>3.0</v>
      </c>
      <c r="AE19" s="52">
        <v>2.0</v>
      </c>
      <c r="AF19" s="52">
        <v>1.0</v>
      </c>
      <c r="AG19" s="52">
        <v>3.0</v>
      </c>
      <c r="AH19" s="52">
        <v>0.0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166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0.926257</v>
      </c>
      <c r="H20" s="52">
        <v>0.953796</v>
      </c>
      <c r="I20" s="52">
        <v>0.995859</v>
      </c>
      <c r="J20" s="52">
        <v>3002.0</v>
      </c>
      <c r="K20" s="52">
        <v>1672.0</v>
      </c>
      <c r="L20" s="52">
        <v>1138.0</v>
      </c>
      <c r="M20" s="52">
        <v>239.0</v>
      </c>
      <c r="N20" s="52">
        <v>130.0</v>
      </c>
      <c r="O20" s="52">
        <v>67.0</v>
      </c>
      <c r="P20" s="52">
        <v>157.0</v>
      </c>
      <c r="Q20" s="52">
        <v>133.0</v>
      </c>
      <c r="R20" s="52">
        <v>22.0</v>
      </c>
      <c r="S20" s="52">
        <v>29.0</v>
      </c>
      <c r="T20" s="52">
        <v>12.0</v>
      </c>
      <c r="U20" s="52">
        <v>0.964398</v>
      </c>
      <c r="V20" s="52">
        <v>0.99802</v>
      </c>
      <c r="W20" s="52">
        <v>0.995528</v>
      </c>
      <c r="X20" s="52">
        <v>14736.0</v>
      </c>
      <c r="Y20" s="52">
        <v>8823.0</v>
      </c>
      <c r="Z20" s="52">
        <v>5888.0</v>
      </c>
      <c r="AA20" s="52">
        <v>544.0</v>
      </c>
      <c r="AB20" s="52">
        <v>365.0</v>
      </c>
      <c r="AC20" s="52">
        <v>166.0</v>
      </c>
      <c r="AD20" s="52">
        <v>29.0</v>
      </c>
      <c r="AE20" s="52">
        <v>28.0</v>
      </c>
      <c r="AF20" s="52">
        <v>1.0</v>
      </c>
      <c r="AG20" s="52">
        <v>7.0</v>
      </c>
      <c r="AH20" s="52">
        <v>2.0</v>
      </c>
      <c r="AI20" s="52">
        <v>0.794872</v>
      </c>
      <c r="AJ20" s="52">
        <v>0.955056</v>
      </c>
      <c r="AK20" s="52">
        <v>93.0</v>
      </c>
      <c r="AL20" s="52">
        <v>4.0</v>
      </c>
      <c r="AM20" s="52">
        <v>24.0</v>
      </c>
      <c r="AN20" s="52">
        <v>0.779661</v>
      </c>
      <c r="AO20" s="52">
        <v>0.926316</v>
      </c>
      <c r="AP20" s="52">
        <v>92.0</v>
      </c>
      <c r="AQ20" s="52">
        <v>7.0</v>
      </c>
      <c r="AR20" s="52">
        <v>26.0</v>
      </c>
    </row>
    <row r="21">
      <c r="A21" s="52">
        <v>6.0</v>
      </c>
      <c r="B21" s="38" t="s">
        <v>166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0.648241</v>
      </c>
      <c r="H21" s="52">
        <v>0.940994</v>
      </c>
      <c r="I21" s="52">
        <v>0.994481</v>
      </c>
      <c r="J21" s="52">
        <v>258.0</v>
      </c>
      <c r="K21" s="52">
        <v>171.0</v>
      </c>
      <c r="L21" s="52">
        <v>72.0</v>
      </c>
      <c r="M21" s="52">
        <v>140.0</v>
      </c>
      <c r="N21" s="52">
        <v>78.0</v>
      </c>
      <c r="O21" s="52">
        <v>51.0</v>
      </c>
      <c r="P21" s="52">
        <v>19.0</v>
      </c>
      <c r="Q21" s="52">
        <v>16.0</v>
      </c>
      <c r="R21" s="52">
        <v>3.0</v>
      </c>
      <c r="S21" s="52">
        <v>3.0</v>
      </c>
      <c r="T21" s="52">
        <v>16.0</v>
      </c>
      <c r="U21" s="52">
        <v>0.530864</v>
      </c>
      <c r="V21" s="52">
        <v>0.972906</v>
      </c>
      <c r="W21" s="52">
        <v>0.99202</v>
      </c>
      <c r="X21" s="52">
        <v>430.0</v>
      </c>
      <c r="Y21" s="52">
        <v>292.0</v>
      </c>
      <c r="Z21" s="52">
        <v>131.0</v>
      </c>
      <c r="AA21" s="52">
        <v>380.0</v>
      </c>
      <c r="AB21" s="52">
        <v>181.0</v>
      </c>
      <c r="AC21" s="52">
        <v>185.0</v>
      </c>
      <c r="AD21" s="52">
        <v>11.0</v>
      </c>
      <c r="AE21" s="52">
        <v>9.0</v>
      </c>
      <c r="AF21" s="52">
        <v>2.0</v>
      </c>
      <c r="AG21" s="52">
        <v>2.0</v>
      </c>
      <c r="AH21" s="52">
        <v>3.0</v>
      </c>
      <c r="AI21" s="52">
        <v>0.55102</v>
      </c>
      <c r="AJ21" s="52">
        <v>0.923077</v>
      </c>
      <c r="AK21" s="52">
        <v>27.0</v>
      </c>
      <c r="AL21" s="52">
        <v>2.0</v>
      </c>
      <c r="AM21" s="52">
        <v>22.0</v>
      </c>
      <c r="AN21" s="52">
        <v>0.492063</v>
      </c>
      <c r="AO21" s="52">
        <v>0.84375</v>
      </c>
      <c r="AP21" s="52">
        <v>31.0</v>
      </c>
      <c r="AQ21" s="52">
        <v>5.0</v>
      </c>
      <c r="AR21" s="52">
        <v>32.0</v>
      </c>
    </row>
    <row r="22">
      <c r="A22" s="52">
        <v>7.0</v>
      </c>
      <c r="B22" s="38" t="s">
        <v>166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0.0</v>
      </c>
      <c r="H22" s="52">
        <v>0.0</v>
      </c>
      <c r="I22" s="52">
        <v>0.081301</v>
      </c>
      <c r="J22" s="52">
        <v>0.0</v>
      </c>
      <c r="K22" s="52">
        <v>0.0</v>
      </c>
      <c r="L22" s="52">
        <v>0.0</v>
      </c>
      <c r="M22" s="52">
        <v>2.0</v>
      </c>
      <c r="N22" s="52">
        <v>1.0</v>
      </c>
      <c r="O22" s="52">
        <v>1.0</v>
      </c>
      <c r="P22" s="52">
        <v>113.0</v>
      </c>
      <c r="Q22" s="52">
        <v>112.0</v>
      </c>
      <c r="R22" s="52">
        <v>0.0</v>
      </c>
      <c r="S22" s="52">
        <v>0.0</v>
      </c>
      <c r="T22" s="52">
        <v>2.0</v>
      </c>
      <c r="U22" s="52">
        <v>0.5</v>
      </c>
      <c r="V22" s="52">
        <v>0.111111</v>
      </c>
      <c r="W22" s="52">
        <v>0.1</v>
      </c>
      <c r="X22" s="52">
        <v>1.0</v>
      </c>
      <c r="Y22" s="52">
        <v>1.0</v>
      </c>
      <c r="Z22" s="52">
        <v>0.0</v>
      </c>
      <c r="AA22" s="52">
        <v>1.0</v>
      </c>
      <c r="AB22" s="52">
        <v>0.0</v>
      </c>
      <c r="AC22" s="52">
        <v>1.0</v>
      </c>
      <c r="AD22" s="52">
        <v>8.0</v>
      </c>
      <c r="AE22" s="52">
        <v>8.0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2.0</v>
      </c>
      <c r="AM22" s="52">
        <v>0.0</v>
      </c>
      <c r="AN22" s="52">
        <v>0.0</v>
      </c>
      <c r="AO22" s="52">
        <v>0.0</v>
      </c>
      <c r="AP22" s="52">
        <v>0.0</v>
      </c>
      <c r="AQ22" s="52">
        <v>1.0</v>
      </c>
      <c r="AR22" s="52">
        <v>0.0</v>
      </c>
    </row>
    <row r="23">
      <c r="A23" s="62">
        <v>1.0</v>
      </c>
      <c r="B23" s="63" t="s">
        <v>166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0.845324</v>
      </c>
      <c r="H23" s="62">
        <v>0.908951</v>
      </c>
      <c r="I23" s="62">
        <v>0.995607</v>
      </c>
      <c r="J23" s="62">
        <v>3290.0</v>
      </c>
      <c r="K23" s="62">
        <v>1803.0</v>
      </c>
      <c r="L23" s="62">
        <v>1280.0</v>
      </c>
      <c r="M23" s="62">
        <v>602.0</v>
      </c>
      <c r="N23" s="62">
        <v>270.0</v>
      </c>
      <c r="O23" s="62">
        <v>225.0</v>
      </c>
      <c r="P23" s="62">
        <v>356.0</v>
      </c>
      <c r="Q23" s="62">
        <v>301.0</v>
      </c>
      <c r="R23" s="62">
        <v>44.0</v>
      </c>
      <c r="S23" s="62">
        <v>98.0</v>
      </c>
      <c r="T23" s="62">
        <v>64.0</v>
      </c>
      <c r="U23" s="62">
        <v>0.874674</v>
      </c>
      <c r="V23" s="62">
        <v>0.996046</v>
      </c>
      <c r="W23" s="62">
        <v>0.995432</v>
      </c>
      <c r="X23" s="62">
        <v>15752.0</v>
      </c>
      <c r="Y23" s="62">
        <v>9274.0</v>
      </c>
      <c r="Z23" s="62">
        <v>6452.0</v>
      </c>
      <c r="AA23" s="62">
        <v>2257.0</v>
      </c>
      <c r="AB23" s="62">
        <v>1054.0</v>
      </c>
      <c r="AC23" s="62">
        <v>1175.0</v>
      </c>
      <c r="AD23" s="62">
        <v>62.0</v>
      </c>
      <c r="AE23" s="62">
        <v>46.0</v>
      </c>
      <c r="AF23" s="62">
        <v>16.0</v>
      </c>
      <c r="AG23" s="62">
        <v>20.0</v>
      </c>
      <c r="AH23" s="62">
        <v>14.0</v>
      </c>
      <c r="AI23" s="62">
        <v>0.651316</v>
      </c>
      <c r="AJ23" s="62">
        <v>0.909091</v>
      </c>
      <c r="AK23" s="62">
        <v>99.0</v>
      </c>
      <c r="AL23" s="62">
        <v>9.0</v>
      </c>
      <c r="AM23" s="62">
        <v>53.0</v>
      </c>
      <c r="AN23" s="62">
        <v>0.693878</v>
      </c>
      <c r="AO23" s="62">
        <v>0.906542</v>
      </c>
      <c r="AP23" s="62">
        <v>102.0</v>
      </c>
      <c r="AQ23" s="62">
        <v>10.0</v>
      </c>
      <c r="AR23" s="62">
        <v>45.0</v>
      </c>
    </row>
    <row r="24">
      <c r="A24" s="62">
        <v>2.0</v>
      </c>
      <c r="B24" s="63" t="s">
        <v>166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166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0.018519</v>
      </c>
      <c r="H25" s="62">
        <v>0.333333</v>
      </c>
      <c r="I25" s="62">
        <v>0.25</v>
      </c>
      <c r="J25" s="62">
        <v>1.0</v>
      </c>
      <c r="K25" s="62">
        <v>1.0</v>
      </c>
      <c r="L25" s="62">
        <v>0.0</v>
      </c>
      <c r="M25" s="62">
        <v>53.0</v>
      </c>
      <c r="N25" s="62">
        <v>28.0</v>
      </c>
      <c r="O25" s="62">
        <v>14.0</v>
      </c>
      <c r="P25" s="62">
        <v>2.0</v>
      </c>
      <c r="Q25" s="62">
        <v>0.0</v>
      </c>
      <c r="R25" s="62">
        <v>2.0</v>
      </c>
      <c r="S25" s="62">
        <v>2.0</v>
      </c>
      <c r="T25" s="62">
        <v>0.0</v>
      </c>
      <c r="U25" s="62">
        <v>0.009259</v>
      </c>
      <c r="V25" s="62">
        <v>0.666667</v>
      </c>
      <c r="W25" s="62">
        <v>0.25</v>
      </c>
      <c r="X25" s="62">
        <v>2.0</v>
      </c>
      <c r="Y25" s="62">
        <v>0.0</v>
      </c>
      <c r="Z25" s="62">
        <v>2.0</v>
      </c>
      <c r="AA25" s="62">
        <v>214.0</v>
      </c>
      <c r="AB25" s="62">
        <v>150.0</v>
      </c>
      <c r="AC25" s="62">
        <v>63.0</v>
      </c>
      <c r="AD25" s="62">
        <v>1.0</v>
      </c>
      <c r="AE25" s="62">
        <v>0.0</v>
      </c>
      <c r="AF25" s="62">
        <v>1.0</v>
      </c>
      <c r="AG25" s="62">
        <v>1.0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166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0.962963</v>
      </c>
      <c r="H26" s="62">
        <v>0.993873</v>
      </c>
      <c r="I26" s="62">
        <v>0.995559</v>
      </c>
      <c r="J26" s="62">
        <v>780.0</v>
      </c>
      <c r="K26" s="62">
        <v>456.0</v>
      </c>
      <c r="L26" s="62">
        <v>321.0</v>
      </c>
      <c r="M26" s="62">
        <v>30.0</v>
      </c>
      <c r="N26" s="62">
        <v>26.0</v>
      </c>
      <c r="O26" s="62">
        <v>4.0</v>
      </c>
      <c r="P26" s="62">
        <v>5.0</v>
      </c>
      <c r="Q26" s="62">
        <v>5.0</v>
      </c>
      <c r="R26" s="62">
        <v>0.0</v>
      </c>
      <c r="S26" s="62">
        <v>3.0</v>
      </c>
      <c r="T26" s="62">
        <v>0.0</v>
      </c>
      <c r="U26" s="62">
        <v>0.982109</v>
      </c>
      <c r="V26" s="62">
        <v>0.999733</v>
      </c>
      <c r="W26" s="62">
        <v>0.995956</v>
      </c>
      <c r="X26" s="62">
        <v>11253.0</v>
      </c>
      <c r="Y26" s="62">
        <v>6756.0</v>
      </c>
      <c r="Z26" s="62">
        <v>4489.0</v>
      </c>
      <c r="AA26" s="62">
        <v>205.0</v>
      </c>
      <c r="AB26" s="62">
        <v>158.0</v>
      </c>
      <c r="AC26" s="62">
        <v>46.0</v>
      </c>
      <c r="AD26" s="62">
        <v>3.0</v>
      </c>
      <c r="AE26" s="62">
        <v>2.0</v>
      </c>
      <c r="AF26" s="62">
        <v>1.0</v>
      </c>
      <c r="AG26" s="62">
        <v>3.0</v>
      </c>
      <c r="AH26" s="62">
        <v>0.0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166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0.888334</v>
      </c>
      <c r="H27" s="62">
        <v>0.925758</v>
      </c>
      <c r="I27" s="62">
        <v>0.995699</v>
      </c>
      <c r="J27" s="62">
        <v>3023.0</v>
      </c>
      <c r="K27" s="62">
        <v>1687.0</v>
      </c>
      <c r="L27" s="62">
        <v>1143.0</v>
      </c>
      <c r="M27" s="62">
        <v>380.0</v>
      </c>
      <c r="N27" s="62">
        <v>187.0</v>
      </c>
      <c r="O27" s="62">
        <v>114.0</v>
      </c>
      <c r="P27" s="62">
        <v>262.0</v>
      </c>
      <c r="Q27" s="62">
        <v>218.0</v>
      </c>
      <c r="R27" s="62">
        <v>35.0</v>
      </c>
      <c r="S27" s="62">
        <v>77.0</v>
      </c>
      <c r="T27" s="62">
        <v>49.0</v>
      </c>
      <c r="U27" s="62">
        <v>0.96256</v>
      </c>
      <c r="V27" s="62">
        <v>0.996866</v>
      </c>
      <c r="W27" s="62">
        <v>0.995517</v>
      </c>
      <c r="X27" s="62">
        <v>14757.0</v>
      </c>
      <c r="Y27" s="62">
        <v>8832.0</v>
      </c>
      <c r="Z27" s="62">
        <v>5899.0</v>
      </c>
      <c r="AA27" s="62">
        <v>574.0</v>
      </c>
      <c r="AB27" s="62">
        <v>383.0</v>
      </c>
      <c r="AC27" s="62">
        <v>175.0</v>
      </c>
      <c r="AD27" s="62">
        <v>46.0</v>
      </c>
      <c r="AE27" s="62">
        <v>43.0</v>
      </c>
      <c r="AF27" s="62">
        <v>3.0</v>
      </c>
      <c r="AG27" s="62">
        <v>9.0</v>
      </c>
      <c r="AH27" s="62">
        <v>12.0</v>
      </c>
      <c r="AI27" s="62">
        <v>0.752</v>
      </c>
      <c r="AJ27" s="62">
        <v>0.934783</v>
      </c>
      <c r="AK27" s="62">
        <v>94.0</v>
      </c>
      <c r="AL27" s="62">
        <v>6.0</v>
      </c>
      <c r="AM27" s="62">
        <v>31.0</v>
      </c>
      <c r="AN27" s="62">
        <v>0.768595</v>
      </c>
      <c r="AO27" s="62">
        <v>0.907216</v>
      </c>
      <c r="AP27" s="62">
        <v>93.0</v>
      </c>
      <c r="AQ27" s="62">
        <v>9.0</v>
      </c>
      <c r="AR27" s="62">
        <v>28.0</v>
      </c>
    </row>
    <row r="28">
      <c r="A28" s="62">
        <v>6.0</v>
      </c>
      <c r="B28" s="63" t="s">
        <v>166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0.635714</v>
      </c>
      <c r="H28" s="62">
        <v>0.920821</v>
      </c>
      <c r="I28" s="62">
        <v>0.994155</v>
      </c>
      <c r="J28" s="62">
        <v>267.0</v>
      </c>
      <c r="K28" s="62">
        <v>176.0</v>
      </c>
      <c r="L28" s="62">
        <v>75.0</v>
      </c>
      <c r="M28" s="62">
        <v>153.0</v>
      </c>
      <c r="N28" s="62">
        <v>82.0</v>
      </c>
      <c r="O28" s="62">
        <v>58.0</v>
      </c>
      <c r="P28" s="62">
        <v>27.0</v>
      </c>
      <c r="Q28" s="62">
        <v>23.0</v>
      </c>
      <c r="R28" s="62">
        <v>3.0</v>
      </c>
      <c r="S28" s="62">
        <v>6.0</v>
      </c>
      <c r="T28" s="62">
        <v>21.0</v>
      </c>
      <c r="U28" s="62">
        <v>0.532847</v>
      </c>
      <c r="V28" s="62">
        <v>0.973494</v>
      </c>
      <c r="W28" s="62">
        <v>0.991843</v>
      </c>
      <c r="X28" s="62">
        <v>438.0</v>
      </c>
      <c r="Y28" s="62">
        <v>294.0</v>
      </c>
      <c r="Z28" s="62">
        <v>137.0</v>
      </c>
      <c r="AA28" s="62">
        <v>384.0</v>
      </c>
      <c r="AB28" s="62">
        <v>184.0</v>
      </c>
      <c r="AC28" s="62">
        <v>186.0</v>
      </c>
      <c r="AD28" s="62">
        <v>11.0</v>
      </c>
      <c r="AE28" s="62">
        <v>9.0</v>
      </c>
      <c r="AF28" s="62">
        <v>2.0</v>
      </c>
      <c r="AG28" s="62">
        <v>2.0</v>
      </c>
      <c r="AH28" s="62">
        <v>3.0</v>
      </c>
      <c r="AI28" s="62">
        <v>0.529412</v>
      </c>
      <c r="AJ28" s="62">
        <v>0.888889</v>
      </c>
      <c r="AK28" s="62">
        <v>27.0</v>
      </c>
      <c r="AL28" s="62">
        <v>3.0</v>
      </c>
      <c r="AM28" s="62">
        <v>24.0</v>
      </c>
      <c r="AN28" s="62">
        <v>0.492308</v>
      </c>
      <c r="AO28" s="62">
        <v>0.84375</v>
      </c>
      <c r="AP28" s="62">
        <v>32.0</v>
      </c>
      <c r="AQ28" s="62">
        <v>5.0</v>
      </c>
      <c r="AR28" s="62">
        <v>33.0</v>
      </c>
    </row>
    <row r="29">
      <c r="A29" s="62">
        <v>7.0</v>
      </c>
      <c r="B29" s="63" t="s">
        <v>166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0.0</v>
      </c>
      <c r="H29" s="62">
        <v>0.0</v>
      </c>
      <c r="I29" s="62">
        <v>0.03252</v>
      </c>
      <c r="J29" s="62">
        <v>0.0</v>
      </c>
      <c r="K29" s="62">
        <v>0.0</v>
      </c>
      <c r="L29" s="62">
        <v>0.0</v>
      </c>
      <c r="M29" s="62">
        <v>3.0</v>
      </c>
      <c r="N29" s="62">
        <v>1.0</v>
      </c>
      <c r="O29" s="62">
        <v>2.0</v>
      </c>
      <c r="P29" s="62">
        <v>119.0</v>
      </c>
      <c r="Q29" s="62">
        <v>118.0</v>
      </c>
      <c r="R29" s="62">
        <v>0.0</v>
      </c>
      <c r="S29" s="62">
        <v>0.0</v>
      </c>
      <c r="T29" s="62">
        <v>5.0</v>
      </c>
      <c r="U29" s="62">
        <v>0.25</v>
      </c>
      <c r="V29" s="62">
        <v>0.111111</v>
      </c>
      <c r="W29" s="62">
        <v>0.1</v>
      </c>
      <c r="X29" s="62">
        <v>1.0</v>
      </c>
      <c r="Y29" s="62">
        <v>1.0</v>
      </c>
      <c r="Z29" s="62">
        <v>0.0</v>
      </c>
      <c r="AA29" s="62">
        <v>3.0</v>
      </c>
      <c r="AB29" s="62">
        <v>1.0</v>
      </c>
      <c r="AC29" s="62">
        <v>2.0</v>
      </c>
      <c r="AD29" s="62">
        <v>8.0</v>
      </c>
      <c r="AE29" s="62">
        <v>8.0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2.0</v>
      </c>
      <c r="AM29" s="62">
        <v>0.0</v>
      </c>
      <c r="AN29" s="62">
        <v>0.0</v>
      </c>
      <c r="AO29" s="62">
        <v>0.0</v>
      </c>
      <c r="AP29" s="62">
        <v>0.0</v>
      </c>
      <c r="AQ29" s="62">
        <v>1.0</v>
      </c>
      <c r="AR29" s="62">
        <v>0.0</v>
      </c>
    </row>
    <row r="31">
      <c r="A31" s="66" t="s">
        <v>167</v>
      </c>
    </row>
    <row r="32">
      <c r="A32" s="52">
        <v>1.0</v>
      </c>
      <c r="B32" s="38" t="s">
        <v>168</v>
      </c>
      <c r="C32" s="38" t="s">
        <v>130</v>
      </c>
      <c r="D32" s="38" t="s">
        <v>131</v>
      </c>
      <c r="E32" s="38" t="s">
        <v>132</v>
      </c>
      <c r="F32" s="38" t="s">
        <v>79</v>
      </c>
      <c r="G32" s="52">
        <v>0.900655</v>
      </c>
      <c r="H32" s="52">
        <v>0.969664</v>
      </c>
      <c r="I32" s="54">
        <v>0.249128</v>
      </c>
      <c r="J32" s="52">
        <v>3300.0</v>
      </c>
      <c r="K32" s="52">
        <v>1835.0</v>
      </c>
      <c r="L32" s="52">
        <v>1253.0</v>
      </c>
      <c r="M32" s="52">
        <v>364.0</v>
      </c>
      <c r="N32" s="52">
        <v>172.0</v>
      </c>
      <c r="O32" s="52">
        <v>144.0</v>
      </c>
      <c r="P32" s="52">
        <v>111.0</v>
      </c>
      <c r="Q32" s="52">
        <v>86.0</v>
      </c>
      <c r="R32" s="52">
        <v>23.0</v>
      </c>
      <c r="S32" s="52">
        <v>40.0</v>
      </c>
      <c r="T32" s="52">
        <v>10.0</v>
      </c>
      <c r="U32" s="52">
        <v>0.884779</v>
      </c>
      <c r="V32" s="52">
        <v>0.997808</v>
      </c>
      <c r="W32" s="54">
        <v>0.046706</v>
      </c>
      <c r="X32" s="52">
        <v>15596.0</v>
      </c>
      <c r="Y32" s="52">
        <v>9538.0</v>
      </c>
      <c r="Z32" s="52">
        <v>6031.0</v>
      </c>
      <c r="AA32" s="52">
        <v>2031.0</v>
      </c>
      <c r="AB32" s="52">
        <v>776.0</v>
      </c>
      <c r="AC32" s="52">
        <v>1231.0</v>
      </c>
      <c r="AD32" s="52">
        <v>34.0</v>
      </c>
      <c r="AE32" s="52">
        <v>21.0</v>
      </c>
      <c r="AF32" s="52">
        <v>13.0</v>
      </c>
      <c r="AG32" s="52">
        <v>20.0</v>
      </c>
      <c r="AH32" s="52">
        <v>0.0</v>
      </c>
      <c r="AI32" s="52">
        <v>0.720588</v>
      </c>
      <c r="AJ32" s="52">
        <v>0.947917</v>
      </c>
      <c r="AK32" s="52">
        <v>98.0</v>
      </c>
      <c r="AL32" s="52">
        <v>5.0</v>
      </c>
      <c r="AM32" s="52">
        <v>38.0</v>
      </c>
      <c r="AN32" s="52">
        <v>0.697368</v>
      </c>
      <c r="AO32" s="52">
        <v>0.961905</v>
      </c>
      <c r="AP32" s="52">
        <v>106.0</v>
      </c>
      <c r="AQ32" s="52">
        <v>4.0</v>
      </c>
      <c r="AR32" s="52">
        <v>46.0</v>
      </c>
    </row>
    <row r="33">
      <c r="A33" s="52">
        <v>2.0</v>
      </c>
      <c r="B33" s="38" t="s">
        <v>168</v>
      </c>
      <c r="C33" s="38" t="s">
        <v>130</v>
      </c>
      <c r="D33" s="38" t="s">
        <v>131</v>
      </c>
      <c r="E33" s="38" t="s">
        <v>132</v>
      </c>
      <c r="F33" s="38" t="s">
        <v>133</v>
      </c>
      <c r="G33" s="52">
        <v>0.0</v>
      </c>
      <c r="H33" s="52">
        <v>0.0</v>
      </c>
      <c r="I33" s="54">
        <v>0.0</v>
      </c>
      <c r="J33" s="52">
        <v>0.0</v>
      </c>
      <c r="K33" s="52">
        <v>0.0</v>
      </c>
      <c r="L33" s="52">
        <v>0.0</v>
      </c>
      <c r="M33" s="52">
        <v>0.0</v>
      </c>
      <c r="N33" s="52">
        <v>0.0</v>
      </c>
      <c r="O33" s="52">
        <v>0.0</v>
      </c>
      <c r="P33" s="52">
        <v>0.0</v>
      </c>
      <c r="Q33" s="52">
        <v>0.0</v>
      </c>
      <c r="R33" s="52">
        <v>0.0</v>
      </c>
      <c r="S33" s="52">
        <v>0.0</v>
      </c>
      <c r="T33" s="52">
        <v>0.0</v>
      </c>
      <c r="U33" s="52">
        <v>0.0</v>
      </c>
      <c r="V33" s="52">
        <v>0.0</v>
      </c>
      <c r="W33" s="54">
        <v>0.0</v>
      </c>
      <c r="X33" s="52">
        <v>0.0</v>
      </c>
      <c r="Y33" s="52">
        <v>0.0</v>
      </c>
      <c r="Z33" s="52">
        <v>0.0</v>
      </c>
      <c r="AA33" s="52">
        <v>0.0</v>
      </c>
      <c r="AB33" s="52">
        <v>0.0</v>
      </c>
      <c r="AC33" s="52">
        <v>0.0</v>
      </c>
      <c r="AD33" s="52">
        <v>0.0</v>
      </c>
      <c r="AE33" s="52">
        <v>0.0</v>
      </c>
      <c r="AF33" s="52">
        <v>0.0</v>
      </c>
      <c r="AG33" s="52">
        <v>0.0</v>
      </c>
      <c r="AH33" s="52">
        <v>0.0</v>
      </c>
      <c r="AI33" s="52">
        <v>0.0</v>
      </c>
      <c r="AJ33" s="52">
        <v>0.0</v>
      </c>
      <c r="AK33" s="52">
        <v>0.0</v>
      </c>
      <c r="AL33" s="52">
        <v>0.0</v>
      </c>
      <c r="AM33" s="52">
        <v>0.0</v>
      </c>
      <c r="AN33" s="52">
        <v>0.0</v>
      </c>
      <c r="AO33" s="52">
        <v>0.0</v>
      </c>
      <c r="AP33" s="52">
        <v>0.0</v>
      </c>
      <c r="AQ33" s="52">
        <v>0.0</v>
      </c>
      <c r="AR33" s="52">
        <v>0.0</v>
      </c>
    </row>
    <row r="34">
      <c r="A34" s="52">
        <v>3.0</v>
      </c>
      <c r="B34" s="38" t="s">
        <v>168</v>
      </c>
      <c r="C34" s="38" t="s">
        <v>130</v>
      </c>
      <c r="D34" s="38" t="s">
        <v>131</v>
      </c>
      <c r="E34" s="38" t="s">
        <v>132</v>
      </c>
      <c r="F34" s="38" t="s">
        <v>135</v>
      </c>
      <c r="G34" s="52">
        <v>0.0</v>
      </c>
      <c r="H34" s="52">
        <v>0.0</v>
      </c>
      <c r="I34" s="54">
        <v>0.0</v>
      </c>
      <c r="J34" s="52">
        <v>0.0</v>
      </c>
      <c r="K34" s="52">
        <v>0.0</v>
      </c>
      <c r="L34" s="52">
        <v>0.0</v>
      </c>
      <c r="M34" s="52">
        <v>16.0</v>
      </c>
      <c r="N34" s="52">
        <v>8.0</v>
      </c>
      <c r="O34" s="52">
        <v>8.0</v>
      </c>
      <c r="P34" s="52">
        <v>0.0</v>
      </c>
      <c r="Q34" s="52">
        <v>0.0</v>
      </c>
      <c r="R34" s="52">
        <v>0.0</v>
      </c>
      <c r="S34" s="52">
        <v>0.0</v>
      </c>
      <c r="T34" s="52">
        <v>0.0</v>
      </c>
      <c r="U34" s="52">
        <v>0.080537</v>
      </c>
      <c r="V34" s="52">
        <v>1.0</v>
      </c>
      <c r="W34" s="54">
        <v>0.0</v>
      </c>
      <c r="X34" s="52">
        <v>12.0</v>
      </c>
      <c r="Y34" s="52">
        <v>12.0</v>
      </c>
      <c r="Z34" s="52">
        <v>0.0</v>
      </c>
      <c r="AA34" s="52">
        <v>137.0</v>
      </c>
      <c r="AB34" s="52">
        <v>69.0</v>
      </c>
      <c r="AC34" s="52">
        <v>68.0</v>
      </c>
      <c r="AD34" s="52">
        <v>0.0</v>
      </c>
      <c r="AE34" s="52">
        <v>0.0</v>
      </c>
      <c r="AF34" s="52">
        <v>0.0</v>
      </c>
      <c r="AG34" s="52">
        <v>0.0</v>
      </c>
      <c r="AH34" s="52">
        <v>0.0</v>
      </c>
      <c r="AI34" s="52">
        <v>0.0</v>
      </c>
      <c r="AJ34" s="52">
        <v>0.0</v>
      </c>
      <c r="AK34" s="52">
        <v>0.0</v>
      </c>
      <c r="AL34" s="52">
        <v>0.0</v>
      </c>
      <c r="AM34" s="52">
        <v>2.0</v>
      </c>
      <c r="AN34" s="52">
        <v>0.0</v>
      </c>
      <c r="AO34" s="52">
        <v>0.0</v>
      </c>
      <c r="AP34" s="52">
        <v>0.0</v>
      </c>
      <c r="AQ34" s="52">
        <v>0.0</v>
      </c>
      <c r="AR34" s="52">
        <v>1.0</v>
      </c>
    </row>
    <row r="35">
      <c r="A35" s="52">
        <v>4.0</v>
      </c>
      <c r="B35" s="38" t="s">
        <v>168</v>
      </c>
      <c r="C35" s="38" t="s">
        <v>130</v>
      </c>
      <c r="D35" s="38" t="s">
        <v>131</v>
      </c>
      <c r="E35" s="38" t="s">
        <v>132</v>
      </c>
      <c r="F35" s="38" t="s">
        <v>136</v>
      </c>
      <c r="G35" s="52">
        <v>0.96247</v>
      </c>
      <c r="H35" s="52">
        <v>0.96266</v>
      </c>
      <c r="I35" s="54">
        <v>0.032731</v>
      </c>
      <c r="J35" s="52">
        <v>795.0</v>
      </c>
      <c r="K35" s="52">
        <v>475.0</v>
      </c>
      <c r="L35" s="52">
        <v>317.0</v>
      </c>
      <c r="M35" s="52">
        <v>31.0</v>
      </c>
      <c r="N35" s="52">
        <v>26.0</v>
      </c>
      <c r="O35" s="52">
        <v>5.0</v>
      </c>
      <c r="P35" s="52">
        <v>32.0</v>
      </c>
      <c r="Q35" s="52">
        <v>32.0</v>
      </c>
      <c r="R35" s="52">
        <v>0.0</v>
      </c>
      <c r="S35" s="52">
        <v>3.0</v>
      </c>
      <c r="T35" s="52">
        <v>0.0</v>
      </c>
      <c r="U35" s="52">
        <v>0.97496</v>
      </c>
      <c r="V35" s="52">
        <v>0.999302</v>
      </c>
      <c r="W35" s="54">
        <v>0.010278</v>
      </c>
      <c r="X35" s="52">
        <v>11486.0</v>
      </c>
      <c r="Y35" s="52">
        <v>6984.0</v>
      </c>
      <c r="Z35" s="52">
        <v>4496.0</v>
      </c>
      <c r="AA35" s="52">
        <v>295.0</v>
      </c>
      <c r="AB35" s="52">
        <v>98.0</v>
      </c>
      <c r="AC35" s="52">
        <v>195.0</v>
      </c>
      <c r="AD35" s="52">
        <v>8.0</v>
      </c>
      <c r="AE35" s="52">
        <v>7.0</v>
      </c>
      <c r="AF35" s="52">
        <v>1.0</v>
      </c>
      <c r="AG35" s="52">
        <v>2.0</v>
      </c>
      <c r="AH35" s="52">
        <v>0.0</v>
      </c>
      <c r="AI35" s="52">
        <v>1.0</v>
      </c>
      <c r="AJ35" s="52">
        <v>0.96</v>
      </c>
      <c r="AK35" s="52">
        <v>26.0</v>
      </c>
      <c r="AL35" s="52">
        <v>1.0</v>
      </c>
      <c r="AM35" s="52">
        <v>0.0</v>
      </c>
      <c r="AN35" s="52">
        <v>0.8125</v>
      </c>
      <c r="AO35" s="52">
        <v>0.923077</v>
      </c>
      <c r="AP35" s="52">
        <v>13.0</v>
      </c>
      <c r="AQ35" s="52">
        <v>1.0</v>
      </c>
      <c r="AR35" s="52">
        <v>3.0</v>
      </c>
    </row>
    <row r="36">
      <c r="A36" s="52">
        <v>5.0</v>
      </c>
      <c r="B36" s="38" t="s">
        <v>168</v>
      </c>
      <c r="C36" s="38" t="s">
        <v>130</v>
      </c>
      <c r="D36" s="38" t="s">
        <v>131</v>
      </c>
      <c r="E36" s="38" t="s">
        <v>132</v>
      </c>
      <c r="F36" s="38" t="s">
        <v>137</v>
      </c>
      <c r="G36" s="52">
        <v>0.932416</v>
      </c>
      <c r="H36" s="52">
        <v>0.975929</v>
      </c>
      <c r="I36" s="54">
        <v>0.241434</v>
      </c>
      <c r="J36" s="52">
        <v>3049.0</v>
      </c>
      <c r="K36" s="52">
        <v>1708.0</v>
      </c>
      <c r="L36" s="52">
        <v>1141.0</v>
      </c>
      <c r="M36" s="52">
        <v>221.0</v>
      </c>
      <c r="N36" s="52">
        <v>117.0</v>
      </c>
      <c r="O36" s="52">
        <v>68.0</v>
      </c>
      <c r="P36" s="52">
        <v>81.0</v>
      </c>
      <c r="Q36" s="52">
        <v>58.0</v>
      </c>
      <c r="R36" s="52">
        <v>22.0</v>
      </c>
      <c r="S36" s="52">
        <v>30.0</v>
      </c>
      <c r="T36" s="52">
        <v>7.0</v>
      </c>
      <c r="U36" s="52">
        <v>0.96236</v>
      </c>
      <c r="V36" s="52">
        <v>0.998643</v>
      </c>
      <c r="W36" s="54">
        <v>0.043247</v>
      </c>
      <c r="X36" s="52">
        <v>14829.0</v>
      </c>
      <c r="Y36" s="52">
        <v>9033.0</v>
      </c>
      <c r="Z36" s="52">
        <v>5769.0</v>
      </c>
      <c r="AA36" s="52">
        <v>580.0</v>
      </c>
      <c r="AB36" s="52">
        <v>211.0</v>
      </c>
      <c r="AC36" s="52">
        <v>357.0</v>
      </c>
      <c r="AD36" s="52">
        <v>20.0</v>
      </c>
      <c r="AE36" s="52">
        <v>17.0</v>
      </c>
      <c r="AF36" s="52">
        <v>3.0</v>
      </c>
      <c r="AG36" s="52">
        <v>8.0</v>
      </c>
      <c r="AH36" s="52">
        <v>0.0</v>
      </c>
      <c r="AI36" s="52">
        <v>0.820513</v>
      </c>
      <c r="AJ36" s="52">
        <v>0.967391</v>
      </c>
      <c r="AK36" s="52">
        <v>96.0</v>
      </c>
      <c r="AL36" s="52">
        <v>3.0</v>
      </c>
      <c r="AM36" s="52">
        <v>21.0</v>
      </c>
      <c r="AN36" s="52">
        <v>0.795082</v>
      </c>
      <c r="AO36" s="52">
        <v>0.958333</v>
      </c>
      <c r="AP36" s="52">
        <v>97.0</v>
      </c>
      <c r="AQ36" s="52">
        <v>4.0</v>
      </c>
      <c r="AR36" s="52">
        <v>25.0</v>
      </c>
    </row>
    <row r="37">
      <c r="A37" s="52">
        <v>6.0</v>
      </c>
      <c r="B37" s="38" t="s">
        <v>168</v>
      </c>
      <c r="C37" s="38" t="s">
        <v>130</v>
      </c>
      <c r="D37" s="38" t="s">
        <v>131</v>
      </c>
      <c r="E37" s="38" t="s">
        <v>132</v>
      </c>
      <c r="F37" s="38" t="s">
        <v>138</v>
      </c>
      <c r="G37" s="52">
        <v>0.785203</v>
      </c>
      <c r="H37" s="52">
        <v>0.978454</v>
      </c>
      <c r="I37" s="54">
        <v>0.427431</v>
      </c>
      <c r="J37" s="52">
        <v>658.0</v>
      </c>
      <c r="K37" s="52">
        <v>405.0</v>
      </c>
      <c r="L37" s="52">
        <v>179.0</v>
      </c>
      <c r="M37" s="52">
        <v>180.0</v>
      </c>
      <c r="N37" s="52">
        <v>102.0</v>
      </c>
      <c r="O37" s="52">
        <v>60.0</v>
      </c>
      <c r="P37" s="52">
        <v>17.0</v>
      </c>
      <c r="Q37" s="52">
        <v>9.0</v>
      </c>
      <c r="R37" s="52">
        <v>8.0</v>
      </c>
      <c r="S37" s="52">
        <v>10.0</v>
      </c>
      <c r="T37" s="52">
        <v>7.0</v>
      </c>
      <c r="U37" s="52">
        <v>0.655456</v>
      </c>
      <c r="V37" s="52">
        <v>0.982843</v>
      </c>
      <c r="W37" s="54">
        <v>0.39059</v>
      </c>
      <c r="X37" s="52">
        <v>877.0</v>
      </c>
      <c r="Y37" s="52">
        <v>582.0</v>
      </c>
      <c r="Z37" s="52">
        <v>275.0</v>
      </c>
      <c r="AA37" s="52">
        <v>461.0</v>
      </c>
      <c r="AB37" s="52">
        <v>160.0</v>
      </c>
      <c r="AC37" s="52">
        <v>281.0</v>
      </c>
      <c r="AD37" s="52">
        <v>14.0</v>
      </c>
      <c r="AE37" s="52">
        <v>11.0</v>
      </c>
      <c r="AF37" s="52">
        <v>3.0</v>
      </c>
      <c r="AG37" s="52">
        <v>8.0</v>
      </c>
      <c r="AH37" s="52">
        <v>0.0</v>
      </c>
      <c r="AI37" s="52">
        <v>0.596774</v>
      </c>
      <c r="AJ37" s="52">
        <v>0.942857</v>
      </c>
      <c r="AK37" s="52">
        <v>37.0</v>
      </c>
      <c r="AL37" s="52">
        <v>2.0</v>
      </c>
      <c r="AM37" s="52">
        <v>25.0</v>
      </c>
      <c r="AN37" s="52">
        <v>0.552941</v>
      </c>
      <c r="AO37" s="52">
        <v>0.954545</v>
      </c>
      <c r="AP37" s="52">
        <v>47.0</v>
      </c>
      <c r="AQ37" s="52">
        <v>2.0</v>
      </c>
      <c r="AR37" s="52">
        <v>38.0</v>
      </c>
    </row>
    <row r="38">
      <c r="A38" s="52">
        <v>7.0</v>
      </c>
      <c r="B38" s="38" t="s">
        <v>168</v>
      </c>
      <c r="C38" s="38" t="s">
        <v>130</v>
      </c>
      <c r="D38" s="38" t="s">
        <v>131</v>
      </c>
      <c r="E38" s="38" t="s">
        <v>132</v>
      </c>
      <c r="F38" s="38" t="s">
        <v>139</v>
      </c>
      <c r="G38" s="52">
        <v>0.0</v>
      </c>
      <c r="H38" s="52">
        <v>0.0</v>
      </c>
      <c r="I38" s="54">
        <v>0.08</v>
      </c>
      <c r="J38" s="52">
        <v>0.0</v>
      </c>
      <c r="K38" s="52">
        <v>0.0</v>
      </c>
      <c r="L38" s="52">
        <v>0.0</v>
      </c>
      <c r="M38" s="52">
        <v>2.0</v>
      </c>
      <c r="N38" s="52">
        <v>1.0</v>
      </c>
      <c r="O38" s="52">
        <v>1.0</v>
      </c>
      <c r="P38" s="52">
        <v>46.0</v>
      </c>
      <c r="Q38" s="52">
        <v>46.0</v>
      </c>
      <c r="R38" s="52">
        <v>0.0</v>
      </c>
      <c r="S38" s="52">
        <v>0.0</v>
      </c>
      <c r="T38" s="52">
        <v>2.0</v>
      </c>
      <c r="U38" s="52">
        <v>0.5</v>
      </c>
      <c r="V38" s="52">
        <v>0.142857</v>
      </c>
      <c r="W38" s="54">
        <v>0.222222</v>
      </c>
      <c r="X38" s="52">
        <v>1.0</v>
      </c>
      <c r="Y38" s="52">
        <v>1.0</v>
      </c>
      <c r="Z38" s="52">
        <v>0.0</v>
      </c>
      <c r="AA38" s="52">
        <v>1.0</v>
      </c>
      <c r="AB38" s="52">
        <v>0.0</v>
      </c>
      <c r="AC38" s="52">
        <v>1.0</v>
      </c>
      <c r="AD38" s="52">
        <v>6.0</v>
      </c>
      <c r="AE38" s="52">
        <v>6.0</v>
      </c>
      <c r="AF38" s="52">
        <v>0.0</v>
      </c>
      <c r="AG38" s="52">
        <v>0.0</v>
      </c>
      <c r="AH38" s="52">
        <v>0.0</v>
      </c>
      <c r="AI38" s="52">
        <v>0.0</v>
      </c>
      <c r="AJ38" s="52">
        <v>0.0</v>
      </c>
      <c r="AK38" s="52">
        <v>0.0</v>
      </c>
      <c r="AL38" s="52">
        <v>1.0</v>
      </c>
      <c r="AM38" s="52">
        <v>0.0</v>
      </c>
      <c r="AN38" s="52">
        <v>0.0</v>
      </c>
      <c r="AO38" s="52">
        <v>0.0</v>
      </c>
      <c r="AP38" s="52">
        <v>0.0</v>
      </c>
      <c r="AQ38" s="52">
        <v>1.0</v>
      </c>
      <c r="AR38" s="52">
        <v>0.0</v>
      </c>
    </row>
    <row r="39">
      <c r="A39" s="67">
        <v>1.0</v>
      </c>
      <c r="B39" s="68" t="s">
        <v>168</v>
      </c>
      <c r="C39" s="68" t="s">
        <v>130</v>
      </c>
      <c r="D39" s="68" t="s">
        <v>131</v>
      </c>
      <c r="E39" s="68" t="s">
        <v>150</v>
      </c>
      <c r="F39" s="68" t="s">
        <v>79</v>
      </c>
      <c r="G39" s="67">
        <v>0.984361</v>
      </c>
      <c r="H39" s="67">
        <v>0.991083</v>
      </c>
      <c r="I39" s="67">
        <v>0.539897</v>
      </c>
      <c r="J39" s="67">
        <v>2140.0</v>
      </c>
      <c r="K39" s="67">
        <v>1194.0</v>
      </c>
      <c r="L39" s="67">
        <v>818.0</v>
      </c>
      <c r="M39" s="67">
        <v>34.0</v>
      </c>
      <c r="N39" s="67">
        <v>10.0</v>
      </c>
      <c r="O39" s="67">
        <v>9.0</v>
      </c>
      <c r="P39" s="67">
        <v>20.0</v>
      </c>
      <c r="Q39" s="67">
        <v>13.0</v>
      </c>
      <c r="R39" s="67">
        <v>7.0</v>
      </c>
      <c r="S39" s="67">
        <v>12.0</v>
      </c>
      <c r="T39" s="67">
        <v>1.0</v>
      </c>
      <c r="U39" s="67">
        <v>0.939473</v>
      </c>
      <c r="V39" s="67">
        <v>0.999842</v>
      </c>
      <c r="W39" s="67">
        <v>0.220071</v>
      </c>
      <c r="X39" s="67">
        <v>12681.0</v>
      </c>
      <c r="Y39" s="67">
        <v>7809.0</v>
      </c>
      <c r="Z39" s="67">
        <v>4868.0</v>
      </c>
      <c r="AA39" s="67">
        <v>817.0</v>
      </c>
      <c r="AB39" s="67">
        <v>351.0</v>
      </c>
      <c r="AC39" s="67">
        <v>465.0</v>
      </c>
      <c r="AD39" s="67">
        <v>2.0</v>
      </c>
      <c r="AE39" s="67">
        <v>2.0</v>
      </c>
      <c r="AF39" s="67">
        <v>0.0</v>
      </c>
      <c r="AG39" s="67">
        <v>0.0</v>
      </c>
      <c r="AH39" s="67">
        <v>0.0</v>
      </c>
      <c r="AI39" s="67">
        <v>0.977273</v>
      </c>
      <c r="AJ39" s="67">
        <v>1.0</v>
      </c>
      <c r="AK39" s="67">
        <v>43.0</v>
      </c>
      <c r="AL39" s="67">
        <v>0.0</v>
      </c>
      <c r="AM39" s="67">
        <v>1.0</v>
      </c>
      <c r="AN39" s="67">
        <v>0.976744</v>
      </c>
      <c r="AO39" s="67">
        <v>1.0</v>
      </c>
      <c r="AP39" s="67">
        <v>42.0</v>
      </c>
      <c r="AQ39" s="67">
        <v>0.0</v>
      </c>
      <c r="AR39" s="67">
        <v>1.0</v>
      </c>
    </row>
    <row r="40">
      <c r="A40" s="67">
        <v>2.0</v>
      </c>
      <c r="B40" s="68" t="s">
        <v>168</v>
      </c>
      <c r="C40" s="68" t="s">
        <v>130</v>
      </c>
      <c r="D40" s="68" t="s">
        <v>131</v>
      </c>
      <c r="E40" s="68" t="s">
        <v>150</v>
      </c>
      <c r="F40" s="68" t="s">
        <v>133</v>
      </c>
      <c r="G40" s="67">
        <v>0.0</v>
      </c>
      <c r="H40" s="67">
        <v>0.0</v>
      </c>
      <c r="I40" s="67">
        <v>0.0</v>
      </c>
      <c r="J40" s="67">
        <v>0.0</v>
      </c>
      <c r="K40" s="67">
        <v>0.0</v>
      </c>
      <c r="L40" s="67">
        <v>0.0</v>
      </c>
      <c r="M40" s="67">
        <v>0.0</v>
      </c>
      <c r="N40" s="67">
        <v>0.0</v>
      </c>
      <c r="O40" s="67">
        <v>0.0</v>
      </c>
      <c r="P40" s="67">
        <v>0.0</v>
      </c>
      <c r="Q40" s="67">
        <v>0.0</v>
      </c>
      <c r="R40" s="67">
        <v>0.0</v>
      </c>
      <c r="S40" s="67">
        <v>0.0</v>
      </c>
      <c r="T40" s="67">
        <v>0.0</v>
      </c>
      <c r="U40" s="67">
        <v>0.0</v>
      </c>
      <c r="V40" s="67">
        <v>0.0</v>
      </c>
      <c r="W40" s="67">
        <v>0.0</v>
      </c>
      <c r="X40" s="67">
        <v>0.0</v>
      </c>
      <c r="Y40" s="67">
        <v>0.0</v>
      </c>
      <c r="Z40" s="67">
        <v>0.0</v>
      </c>
      <c r="AA40" s="67">
        <v>0.0</v>
      </c>
      <c r="AB40" s="67">
        <v>0.0</v>
      </c>
      <c r="AC40" s="67">
        <v>0.0</v>
      </c>
      <c r="AD40" s="67">
        <v>0.0</v>
      </c>
      <c r="AE40" s="67">
        <v>0.0</v>
      </c>
      <c r="AF40" s="67">
        <v>0.0</v>
      </c>
      <c r="AG40" s="67">
        <v>0.0</v>
      </c>
      <c r="AH40" s="67">
        <v>0.0</v>
      </c>
      <c r="AI40" s="67">
        <v>0.0</v>
      </c>
      <c r="AJ40" s="67">
        <v>0.0</v>
      </c>
      <c r="AK40" s="67">
        <v>0.0</v>
      </c>
      <c r="AL40" s="67">
        <v>0.0</v>
      </c>
      <c r="AM40" s="67">
        <v>0.0</v>
      </c>
      <c r="AN40" s="67">
        <v>0.0</v>
      </c>
      <c r="AO40" s="67">
        <v>0.0</v>
      </c>
      <c r="AP40" s="67">
        <v>0.0</v>
      </c>
      <c r="AQ40" s="67">
        <v>0.0</v>
      </c>
      <c r="AR40" s="67">
        <v>0.0</v>
      </c>
    </row>
    <row r="41">
      <c r="A41" s="67">
        <v>3.0</v>
      </c>
      <c r="B41" s="68" t="s">
        <v>168</v>
      </c>
      <c r="C41" s="68" t="s">
        <v>130</v>
      </c>
      <c r="D41" s="68" t="s">
        <v>131</v>
      </c>
      <c r="E41" s="68" t="s">
        <v>150</v>
      </c>
      <c r="F41" s="68" t="s">
        <v>135</v>
      </c>
      <c r="G41" s="67">
        <v>0.0</v>
      </c>
      <c r="H41" s="67">
        <v>0.0</v>
      </c>
      <c r="I41" s="67">
        <v>0.0</v>
      </c>
      <c r="J41" s="67">
        <v>0.0</v>
      </c>
      <c r="K41" s="67">
        <v>0.0</v>
      </c>
      <c r="L41" s="67">
        <v>0.0</v>
      </c>
      <c r="M41" s="67">
        <v>3.0</v>
      </c>
      <c r="N41" s="67">
        <v>1.0</v>
      </c>
      <c r="O41" s="67">
        <v>2.0</v>
      </c>
      <c r="P41" s="67">
        <v>0.0</v>
      </c>
      <c r="Q41" s="67">
        <v>0.0</v>
      </c>
      <c r="R41" s="67">
        <v>0.0</v>
      </c>
      <c r="S41" s="67">
        <v>0.0</v>
      </c>
      <c r="T41" s="67">
        <v>0.0</v>
      </c>
      <c r="U41" s="67">
        <v>0.192982</v>
      </c>
      <c r="V41" s="67">
        <v>1.0</v>
      </c>
      <c r="W41" s="67">
        <v>0.083333</v>
      </c>
      <c r="X41" s="67">
        <v>11.0</v>
      </c>
      <c r="Y41" s="67">
        <v>11.0</v>
      </c>
      <c r="Z41" s="67">
        <v>0.0</v>
      </c>
      <c r="AA41" s="67">
        <v>46.0</v>
      </c>
      <c r="AB41" s="67">
        <v>13.0</v>
      </c>
      <c r="AC41" s="67">
        <v>33.0</v>
      </c>
      <c r="AD41" s="67">
        <v>0.0</v>
      </c>
      <c r="AE41" s="67">
        <v>0.0</v>
      </c>
      <c r="AF41" s="67">
        <v>0.0</v>
      </c>
      <c r="AG41" s="67">
        <v>0.0</v>
      </c>
      <c r="AH41" s="67">
        <v>0.0</v>
      </c>
      <c r="AI41" s="67">
        <v>0.0</v>
      </c>
      <c r="AJ41" s="67">
        <v>0.0</v>
      </c>
      <c r="AK41" s="67">
        <v>0.0</v>
      </c>
      <c r="AL41" s="67">
        <v>0.0</v>
      </c>
      <c r="AM41" s="67">
        <v>0.0</v>
      </c>
      <c r="AN41" s="67">
        <v>0.0</v>
      </c>
      <c r="AO41" s="67">
        <v>0.0</v>
      </c>
      <c r="AP41" s="67">
        <v>0.0</v>
      </c>
      <c r="AQ41" s="67">
        <v>0.0</v>
      </c>
      <c r="AR41" s="67">
        <v>0.0</v>
      </c>
    </row>
    <row r="42">
      <c r="A42" s="67">
        <v>4.0</v>
      </c>
      <c r="B42" s="68" t="s">
        <v>168</v>
      </c>
      <c r="C42" s="68" t="s">
        <v>130</v>
      </c>
      <c r="D42" s="68" t="s">
        <v>131</v>
      </c>
      <c r="E42" s="68" t="s">
        <v>150</v>
      </c>
      <c r="F42" s="68" t="s">
        <v>136</v>
      </c>
      <c r="G42" s="67">
        <v>0.998437</v>
      </c>
      <c r="H42" s="67">
        <v>1.0</v>
      </c>
      <c r="I42" s="67">
        <v>0.277966</v>
      </c>
      <c r="J42" s="67">
        <v>639.0</v>
      </c>
      <c r="K42" s="67">
        <v>382.0</v>
      </c>
      <c r="L42" s="67">
        <v>257.0</v>
      </c>
      <c r="M42" s="67">
        <v>1.0</v>
      </c>
      <c r="N42" s="67">
        <v>0.0</v>
      </c>
      <c r="O42" s="67">
        <v>1.0</v>
      </c>
      <c r="P42" s="67">
        <v>0.0</v>
      </c>
      <c r="Q42" s="67">
        <v>0.0</v>
      </c>
      <c r="R42" s="67">
        <v>0.0</v>
      </c>
      <c r="S42" s="67">
        <v>0.0</v>
      </c>
      <c r="T42" s="67">
        <v>0.0</v>
      </c>
      <c r="U42" s="67">
        <v>0.981393</v>
      </c>
      <c r="V42" s="67">
        <v>1.0</v>
      </c>
      <c r="W42" s="67">
        <v>0.152703</v>
      </c>
      <c r="X42" s="67">
        <v>9810.0</v>
      </c>
      <c r="Y42" s="67">
        <v>6021.0</v>
      </c>
      <c r="Z42" s="67">
        <v>3785.0</v>
      </c>
      <c r="AA42" s="67">
        <v>186.0</v>
      </c>
      <c r="AB42" s="67">
        <v>58.0</v>
      </c>
      <c r="AC42" s="67">
        <v>128.0</v>
      </c>
      <c r="AD42" s="67">
        <v>0.0</v>
      </c>
      <c r="AE42" s="67">
        <v>0.0</v>
      </c>
      <c r="AF42" s="67">
        <v>0.0</v>
      </c>
      <c r="AG42" s="67">
        <v>0.0</v>
      </c>
      <c r="AH42" s="67">
        <v>0.0</v>
      </c>
      <c r="AI42" s="67">
        <v>1.0</v>
      </c>
      <c r="AJ42" s="67">
        <v>1.0</v>
      </c>
      <c r="AK42" s="67">
        <v>17.0</v>
      </c>
      <c r="AL42" s="67">
        <v>0.0</v>
      </c>
      <c r="AM42" s="67">
        <v>0.0</v>
      </c>
      <c r="AN42" s="67">
        <v>1.0</v>
      </c>
      <c r="AO42" s="67">
        <v>1.0</v>
      </c>
      <c r="AP42" s="67">
        <v>10.0</v>
      </c>
      <c r="AQ42" s="67">
        <v>0.0</v>
      </c>
      <c r="AR42" s="67">
        <v>0.0</v>
      </c>
    </row>
    <row r="43">
      <c r="A43" s="67">
        <v>5.0</v>
      </c>
      <c r="B43" s="68" t="s">
        <v>168</v>
      </c>
      <c r="C43" s="68" t="s">
        <v>130</v>
      </c>
      <c r="D43" s="68" t="s">
        <v>131</v>
      </c>
      <c r="E43" s="68" t="s">
        <v>150</v>
      </c>
      <c r="F43" s="68" t="s">
        <v>137</v>
      </c>
      <c r="G43" s="67">
        <v>0.988511</v>
      </c>
      <c r="H43" s="67">
        <v>0.9949</v>
      </c>
      <c r="I43" s="67">
        <v>0.51397</v>
      </c>
      <c r="J43" s="67">
        <v>2065.0</v>
      </c>
      <c r="K43" s="67">
        <v>1154.0</v>
      </c>
      <c r="L43" s="67">
        <v>786.0</v>
      </c>
      <c r="M43" s="67">
        <v>24.0</v>
      </c>
      <c r="N43" s="67">
        <v>5.0</v>
      </c>
      <c r="O43" s="67">
        <v>4.0</v>
      </c>
      <c r="P43" s="67">
        <v>11.0</v>
      </c>
      <c r="Q43" s="67">
        <v>4.0</v>
      </c>
      <c r="R43" s="67">
        <v>7.0</v>
      </c>
      <c r="S43" s="67">
        <v>11.0</v>
      </c>
      <c r="T43" s="67">
        <v>0.0</v>
      </c>
      <c r="U43" s="67">
        <v>0.981167</v>
      </c>
      <c r="V43" s="67">
        <v>1.0</v>
      </c>
      <c r="W43" s="67">
        <v>0.204481</v>
      </c>
      <c r="X43" s="67">
        <v>12243.0</v>
      </c>
      <c r="Y43" s="67">
        <v>7528.0</v>
      </c>
      <c r="Z43" s="67">
        <v>4711.0</v>
      </c>
      <c r="AA43" s="67">
        <v>235.0</v>
      </c>
      <c r="AB43" s="67">
        <v>83.0</v>
      </c>
      <c r="AC43" s="67">
        <v>152.0</v>
      </c>
      <c r="AD43" s="67">
        <v>0.0</v>
      </c>
      <c r="AE43" s="67">
        <v>0.0</v>
      </c>
      <c r="AF43" s="67">
        <v>0.0</v>
      </c>
      <c r="AG43" s="67">
        <v>0.0</v>
      </c>
      <c r="AH43" s="67">
        <v>0.0</v>
      </c>
      <c r="AI43" s="67">
        <v>0.977273</v>
      </c>
      <c r="AJ43" s="67">
        <v>1.0</v>
      </c>
      <c r="AK43" s="67">
        <v>43.0</v>
      </c>
      <c r="AL43" s="67">
        <v>0.0</v>
      </c>
      <c r="AM43" s="67">
        <v>1.0</v>
      </c>
      <c r="AN43" s="67">
        <v>1.0</v>
      </c>
      <c r="AO43" s="67">
        <v>1.0</v>
      </c>
      <c r="AP43" s="67">
        <v>40.0</v>
      </c>
      <c r="AQ43" s="67">
        <v>0.0</v>
      </c>
      <c r="AR43" s="67">
        <v>0.0</v>
      </c>
    </row>
    <row r="44">
      <c r="A44" s="67">
        <v>6.0</v>
      </c>
      <c r="B44" s="68" t="s">
        <v>168</v>
      </c>
      <c r="C44" s="68" t="s">
        <v>130</v>
      </c>
      <c r="D44" s="68" t="s">
        <v>131</v>
      </c>
      <c r="E44" s="68" t="s">
        <v>150</v>
      </c>
      <c r="F44" s="68" t="s">
        <v>138</v>
      </c>
      <c r="G44" s="67">
        <v>0.969828</v>
      </c>
      <c r="H44" s="67">
        <v>0.995671</v>
      </c>
      <c r="I44" s="67">
        <v>0.832609</v>
      </c>
      <c r="J44" s="67">
        <v>225.0</v>
      </c>
      <c r="K44" s="67">
        <v>144.0</v>
      </c>
      <c r="L44" s="67">
        <v>65.0</v>
      </c>
      <c r="M44" s="67">
        <v>7.0</v>
      </c>
      <c r="N44" s="67">
        <v>5.0</v>
      </c>
      <c r="O44" s="67">
        <v>1.0</v>
      </c>
      <c r="P44" s="67">
        <v>1.0</v>
      </c>
      <c r="Q44" s="67">
        <v>0.0</v>
      </c>
      <c r="R44" s="67">
        <v>1.0</v>
      </c>
      <c r="S44" s="67">
        <v>1.0</v>
      </c>
      <c r="T44" s="67">
        <v>0.0</v>
      </c>
      <c r="U44" s="67">
        <v>0.894057</v>
      </c>
      <c r="V44" s="67">
        <v>1.0</v>
      </c>
      <c r="W44" s="67">
        <v>0.73637</v>
      </c>
      <c r="X44" s="67">
        <v>346.0</v>
      </c>
      <c r="Y44" s="67">
        <v>246.0</v>
      </c>
      <c r="Z44" s="67">
        <v>100.0</v>
      </c>
      <c r="AA44" s="67">
        <v>41.0</v>
      </c>
      <c r="AB44" s="67">
        <v>21.0</v>
      </c>
      <c r="AC44" s="67">
        <v>20.0</v>
      </c>
      <c r="AD44" s="67">
        <v>0.0</v>
      </c>
      <c r="AE44" s="67">
        <v>0.0</v>
      </c>
      <c r="AF44" s="67">
        <v>0.0</v>
      </c>
      <c r="AG44" s="67">
        <v>0.0</v>
      </c>
      <c r="AH44" s="67">
        <v>0.0</v>
      </c>
      <c r="AI44" s="67">
        <v>0.8</v>
      </c>
      <c r="AJ44" s="67">
        <v>1.0</v>
      </c>
      <c r="AK44" s="67">
        <v>4.0</v>
      </c>
      <c r="AL44" s="67">
        <v>0.0</v>
      </c>
      <c r="AM44" s="67">
        <v>1.0</v>
      </c>
      <c r="AN44" s="67">
        <v>0.833333</v>
      </c>
      <c r="AO44" s="67">
        <v>1.0</v>
      </c>
      <c r="AP44" s="67">
        <v>5.0</v>
      </c>
      <c r="AQ44" s="67">
        <v>0.0</v>
      </c>
      <c r="AR44" s="67">
        <v>1.0</v>
      </c>
    </row>
    <row r="45">
      <c r="A45" s="67">
        <v>7.0</v>
      </c>
      <c r="B45" s="68" t="s">
        <v>168</v>
      </c>
      <c r="C45" s="68" t="s">
        <v>130</v>
      </c>
      <c r="D45" s="68" t="s">
        <v>131</v>
      </c>
      <c r="E45" s="68" t="s">
        <v>150</v>
      </c>
      <c r="F45" s="68" t="s">
        <v>139</v>
      </c>
      <c r="G45" s="67">
        <v>0.0</v>
      </c>
      <c r="H45" s="68" t="s">
        <v>134</v>
      </c>
      <c r="I45" s="67">
        <v>1.0</v>
      </c>
      <c r="J45" s="67">
        <v>0.0</v>
      </c>
      <c r="K45" s="67">
        <v>0.0</v>
      </c>
      <c r="L45" s="67">
        <v>0.0</v>
      </c>
      <c r="M45" s="67">
        <v>0.0</v>
      </c>
      <c r="N45" s="67">
        <v>0.0</v>
      </c>
      <c r="O45" s="67">
        <v>0.0</v>
      </c>
      <c r="P45" s="67">
        <v>0.0</v>
      </c>
      <c r="Q45" s="67">
        <v>0.0</v>
      </c>
      <c r="R45" s="67">
        <v>0.0</v>
      </c>
      <c r="S45" s="67">
        <v>0.0</v>
      </c>
      <c r="T45" s="67">
        <v>0.0</v>
      </c>
      <c r="U45" s="67">
        <v>1.0</v>
      </c>
      <c r="V45" s="67">
        <v>1.0</v>
      </c>
      <c r="W45" s="67">
        <v>0.888889</v>
      </c>
      <c r="X45" s="67">
        <v>1.0</v>
      </c>
      <c r="Y45" s="67">
        <v>1.0</v>
      </c>
      <c r="Z45" s="67">
        <v>0.0</v>
      </c>
      <c r="AA45" s="67">
        <v>0.0</v>
      </c>
      <c r="AB45" s="67">
        <v>0.0</v>
      </c>
      <c r="AC45" s="67">
        <v>0.0</v>
      </c>
      <c r="AD45" s="67">
        <v>0.0</v>
      </c>
      <c r="AE45" s="67">
        <v>0.0</v>
      </c>
      <c r="AF45" s="67">
        <v>0.0</v>
      </c>
      <c r="AG45" s="67">
        <v>0.0</v>
      </c>
      <c r="AH45" s="67">
        <v>0.0</v>
      </c>
      <c r="AI45" s="67">
        <v>0.0</v>
      </c>
      <c r="AJ45" s="68" t="s">
        <v>134</v>
      </c>
      <c r="AK45" s="67">
        <v>0.0</v>
      </c>
      <c r="AL45" s="67">
        <v>0.0</v>
      </c>
      <c r="AM45" s="67">
        <v>0.0</v>
      </c>
      <c r="AN45" s="67">
        <v>0.0</v>
      </c>
      <c r="AO45" s="68" t="s">
        <v>134</v>
      </c>
      <c r="AP45" s="67">
        <v>0.0</v>
      </c>
      <c r="AQ45" s="67">
        <v>0.0</v>
      </c>
      <c r="AR45" s="67">
        <v>0.0</v>
      </c>
    </row>
    <row r="46">
      <c r="A46" s="52">
        <v>1.0</v>
      </c>
      <c r="B46" s="38" t="s">
        <v>168</v>
      </c>
      <c r="C46" s="38" t="s">
        <v>130</v>
      </c>
      <c r="D46" s="38" t="s">
        <v>131</v>
      </c>
      <c r="E46" s="38" t="s">
        <v>140</v>
      </c>
      <c r="F46" s="38" t="s">
        <v>79</v>
      </c>
      <c r="G46" s="52">
        <v>0.909291</v>
      </c>
      <c r="H46" s="52">
        <v>0.970975</v>
      </c>
      <c r="I46" s="52">
        <v>0.250564</v>
      </c>
      <c r="J46" s="52">
        <v>3298.0</v>
      </c>
      <c r="K46" s="52">
        <v>1833.0</v>
      </c>
      <c r="L46" s="52">
        <v>1253.0</v>
      </c>
      <c r="M46" s="52">
        <v>329.0</v>
      </c>
      <c r="N46" s="52">
        <v>143.0</v>
      </c>
      <c r="O46" s="52">
        <v>139.0</v>
      </c>
      <c r="P46" s="52">
        <v>106.0</v>
      </c>
      <c r="Q46" s="52">
        <v>81.0</v>
      </c>
      <c r="R46" s="52">
        <v>23.0</v>
      </c>
      <c r="S46" s="52">
        <v>36.0</v>
      </c>
      <c r="T46" s="52">
        <v>10.0</v>
      </c>
      <c r="U46" s="52">
        <v>0.885221</v>
      </c>
      <c r="V46" s="52">
        <v>0.997935</v>
      </c>
      <c r="W46" s="52">
        <v>0.047874</v>
      </c>
      <c r="X46" s="52">
        <v>15579.0</v>
      </c>
      <c r="Y46" s="52">
        <v>9530.0</v>
      </c>
      <c r="Z46" s="52">
        <v>6022.0</v>
      </c>
      <c r="AA46" s="52">
        <v>2020.0</v>
      </c>
      <c r="AB46" s="52">
        <v>775.0</v>
      </c>
      <c r="AC46" s="52">
        <v>1222.0</v>
      </c>
      <c r="AD46" s="52">
        <v>32.0</v>
      </c>
      <c r="AE46" s="52">
        <v>20.0</v>
      </c>
      <c r="AF46" s="52">
        <v>12.0</v>
      </c>
      <c r="AG46" s="52">
        <v>18.0</v>
      </c>
      <c r="AH46" s="52">
        <v>0.0</v>
      </c>
      <c r="AI46" s="52">
        <v>0.720588</v>
      </c>
      <c r="AJ46" s="52">
        <v>0.947917</v>
      </c>
      <c r="AK46" s="52">
        <v>98.0</v>
      </c>
      <c r="AL46" s="52">
        <v>5.0</v>
      </c>
      <c r="AM46" s="52">
        <v>38.0</v>
      </c>
      <c r="AN46" s="52">
        <v>0.709459</v>
      </c>
      <c r="AO46" s="52">
        <v>0.961538</v>
      </c>
      <c r="AP46" s="52">
        <v>105.0</v>
      </c>
      <c r="AQ46" s="52">
        <v>4.0</v>
      </c>
      <c r="AR46" s="52">
        <v>43.0</v>
      </c>
    </row>
    <row r="47">
      <c r="A47" s="52">
        <v>2.0</v>
      </c>
      <c r="B47" s="38" t="s">
        <v>168</v>
      </c>
      <c r="C47" s="38" t="s">
        <v>130</v>
      </c>
      <c r="D47" s="38" t="s">
        <v>131</v>
      </c>
      <c r="E47" s="38" t="s">
        <v>140</v>
      </c>
      <c r="F47" s="38" t="s">
        <v>133</v>
      </c>
      <c r="G47" s="52">
        <v>0.0</v>
      </c>
      <c r="H47" s="52">
        <v>0.0</v>
      </c>
      <c r="I47" s="52">
        <v>0.0</v>
      </c>
      <c r="J47" s="52">
        <v>0.0</v>
      </c>
      <c r="K47" s="52">
        <v>0.0</v>
      </c>
      <c r="L47" s="52">
        <v>0.0</v>
      </c>
      <c r="M47" s="52">
        <v>0.0</v>
      </c>
      <c r="N47" s="52">
        <v>0.0</v>
      </c>
      <c r="O47" s="52">
        <v>0.0</v>
      </c>
      <c r="P47" s="52">
        <v>0.0</v>
      </c>
      <c r="Q47" s="52">
        <v>0.0</v>
      </c>
      <c r="R47" s="52">
        <v>0.0</v>
      </c>
      <c r="S47" s="52">
        <v>0.0</v>
      </c>
      <c r="T47" s="52">
        <v>0.0</v>
      </c>
      <c r="U47" s="52">
        <v>0.0</v>
      </c>
      <c r="V47" s="52">
        <v>0.0</v>
      </c>
      <c r="W47" s="52">
        <v>0.0</v>
      </c>
      <c r="X47" s="52">
        <v>0.0</v>
      </c>
      <c r="Y47" s="52">
        <v>0.0</v>
      </c>
      <c r="Z47" s="52">
        <v>0.0</v>
      </c>
      <c r="AA47" s="52">
        <v>0.0</v>
      </c>
      <c r="AB47" s="52">
        <v>0.0</v>
      </c>
      <c r="AC47" s="52">
        <v>0.0</v>
      </c>
      <c r="AD47" s="52">
        <v>0.0</v>
      </c>
      <c r="AE47" s="52">
        <v>0.0</v>
      </c>
      <c r="AF47" s="52">
        <v>0.0</v>
      </c>
      <c r="AG47" s="52">
        <v>0.0</v>
      </c>
      <c r="AH47" s="52">
        <v>0.0</v>
      </c>
      <c r="AI47" s="52">
        <v>0.0</v>
      </c>
      <c r="AJ47" s="52">
        <v>0.0</v>
      </c>
      <c r="AK47" s="52">
        <v>0.0</v>
      </c>
      <c r="AL47" s="52">
        <v>0.0</v>
      </c>
      <c r="AM47" s="52">
        <v>0.0</v>
      </c>
      <c r="AN47" s="52">
        <v>0.0</v>
      </c>
      <c r="AO47" s="52">
        <v>0.0</v>
      </c>
      <c r="AP47" s="52">
        <v>0.0</v>
      </c>
      <c r="AQ47" s="52">
        <v>0.0</v>
      </c>
      <c r="AR47" s="52">
        <v>0.0</v>
      </c>
    </row>
    <row r="48">
      <c r="A48" s="52">
        <v>3.0</v>
      </c>
      <c r="B48" s="38" t="s">
        <v>168</v>
      </c>
      <c r="C48" s="38" t="s">
        <v>130</v>
      </c>
      <c r="D48" s="38" t="s">
        <v>131</v>
      </c>
      <c r="E48" s="38" t="s">
        <v>140</v>
      </c>
      <c r="F48" s="38" t="s">
        <v>135</v>
      </c>
      <c r="G48" s="52">
        <v>0.0</v>
      </c>
      <c r="H48" s="52">
        <v>0.0</v>
      </c>
      <c r="I48" s="52">
        <v>0.0</v>
      </c>
      <c r="J48" s="52">
        <v>0.0</v>
      </c>
      <c r="K48" s="52">
        <v>0.0</v>
      </c>
      <c r="L48" s="52">
        <v>0.0</v>
      </c>
      <c r="M48" s="52">
        <v>16.0</v>
      </c>
      <c r="N48" s="52">
        <v>8.0</v>
      </c>
      <c r="O48" s="52">
        <v>8.0</v>
      </c>
      <c r="P48" s="52">
        <v>0.0</v>
      </c>
      <c r="Q48" s="52">
        <v>0.0</v>
      </c>
      <c r="R48" s="52">
        <v>0.0</v>
      </c>
      <c r="S48" s="52">
        <v>0.0</v>
      </c>
      <c r="T48" s="52">
        <v>0.0</v>
      </c>
      <c r="U48" s="52">
        <v>0.080537</v>
      </c>
      <c r="V48" s="52">
        <v>1.0</v>
      </c>
      <c r="W48" s="52">
        <v>0.0</v>
      </c>
      <c r="X48" s="52">
        <v>12.0</v>
      </c>
      <c r="Y48" s="52">
        <v>12.0</v>
      </c>
      <c r="Z48" s="52">
        <v>0.0</v>
      </c>
      <c r="AA48" s="52">
        <v>137.0</v>
      </c>
      <c r="AB48" s="52">
        <v>69.0</v>
      </c>
      <c r="AC48" s="52">
        <v>68.0</v>
      </c>
      <c r="AD48" s="52">
        <v>0.0</v>
      </c>
      <c r="AE48" s="52">
        <v>0.0</v>
      </c>
      <c r="AF48" s="52">
        <v>0.0</v>
      </c>
      <c r="AG48" s="52">
        <v>0.0</v>
      </c>
      <c r="AH48" s="52">
        <v>0.0</v>
      </c>
      <c r="AI48" s="52">
        <v>0.0</v>
      </c>
      <c r="AJ48" s="52">
        <v>0.0</v>
      </c>
      <c r="AK48" s="52">
        <v>0.0</v>
      </c>
      <c r="AL48" s="52">
        <v>0.0</v>
      </c>
      <c r="AM48" s="52">
        <v>2.0</v>
      </c>
      <c r="AN48" s="52">
        <v>0.0</v>
      </c>
      <c r="AO48" s="52">
        <v>0.0</v>
      </c>
      <c r="AP48" s="52">
        <v>0.0</v>
      </c>
      <c r="AQ48" s="52">
        <v>0.0</v>
      </c>
      <c r="AR48" s="52">
        <v>1.0</v>
      </c>
    </row>
    <row r="49">
      <c r="A49" s="52">
        <v>4.0</v>
      </c>
      <c r="B49" s="38" t="s">
        <v>168</v>
      </c>
      <c r="C49" s="38" t="s">
        <v>130</v>
      </c>
      <c r="D49" s="38" t="s">
        <v>131</v>
      </c>
      <c r="E49" s="38" t="s">
        <v>140</v>
      </c>
      <c r="F49" s="38" t="s">
        <v>136</v>
      </c>
      <c r="G49" s="52">
        <v>0.991261</v>
      </c>
      <c r="H49" s="52">
        <v>0.966002</v>
      </c>
      <c r="I49" s="52">
        <v>0.037246</v>
      </c>
      <c r="J49" s="52">
        <v>794.0</v>
      </c>
      <c r="K49" s="52">
        <v>474.0</v>
      </c>
      <c r="L49" s="52">
        <v>317.0</v>
      </c>
      <c r="M49" s="52">
        <v>7.0</v>
      </c>
      <c r="N49" s="52">
        <v>5.0</v>
      </c>
      <c r="O49" s="52">
        <v>2.0</v>
      </c>
      <c r="P49" s="52">
        <v>29.0</v>
      </c>
      <c r="Q49" s="52">
        <v>29.0</v>
      </c>
      <c r="R49" s="52">
        <v>0.0</v>
      </c>
      <c r="S49" s="52">
        <v>0.0</v>
      </c>
      <c r="T49" s="52">
        <v>0.0</v>
      </c>
      <c r="U49" s="52">
        <v>0.975266</v>
      </c>
      <c r="V49" s="52">
        <v>0.999476</v>
      </c>
      <c r="W49" s="52">
        <v>0.011487</v>
      </c>
      <c r="X49" s="52">
        <v>11474.0</v>
      </c>
      <c r="Y49" s="52">
        <v>6978.0</v>
      </c>
      <c r="Z49" s="52">
        <v>4490.0</v>
      </c>
      <c r="AA49" s="52">
        <v>291.0</v>
      </c>
      <c r="AB49" s="52">
        <v>98.0</v>
      </c>
      <c r="AC49" s="52">
        <v>192.0</v>
      </c>
      <c r="AD49" s="52">
        <v>6.0</v>
      </c>
      <c r="AE49" s="52">
        <v>6.0</v>
      </c>
      <c r="AF49" s="52">
        <v>0.0</v>
      </c>
      <c r="AG49" s="52">
        <v>0.0</v>
      </c>
      <c r="AH49" s="52">
        <v>0.0</v>
      </c>
      <c r="AI49" s="52">
        <v>1.0</v>
      </c>
      <c r="AJ49" s="52">
        <v>0.96</v>
      </c>
      <c r="AK49" s="52">
        <v>26.0</v>
      </c>
      <c r="AL49" s="52">
        <v>1.0</v>
      </c>
      <c r="AM49" s="52">
        <v>0.0</v>
      </c>
      <c r="AN49" s="52">
        <v>1.0</v>
      </c>
      <c r="AO49" s="52">
        <v>0.923077</v>
      </c>
      <c r="AP49" s="52">
        <v>13.0</v>
      </c>
      <c r="AQ49" s="52">
        <v>1.0</v>
      </c>
      <c r="AR49" s="52">
        <v>0.0</v>
      </c>
    </row>
    <row r="50">
      <c r="A50" s="52">
        <v>5.0</v>
      </c>
      <c r="B50" s="38" t="s">
        <v>168</v>
      </c>
      <c r="C50" s="38" t="s">
        <v>130</v>
      </c>
      <c r="D50" s="38" t="s">
        <v>131</v>
      </c>
      <c r="E50" s="38" t="s">
        <v>140</v>
      </c>
      <c r="F50" s="38" t="s">
        <v>137</v>
      </c>
      <c r="G50" s="52">
        <v>0.941613</v>
      </c>
      <c r="H50" s="52">
        <v>0.977083</v>
      </c>
      <c r="I50" s="52">
        <v>0.242561</v>
      </c>
      <c r="J50" s="52">
        <v>3048.0</v>
      </c>
      <c r="K50" s="52">
        <v>1707.0</v>
      </c>
      <c r="L50" s="52">
        <v>1141.0</v>
      </c>
      <c r="M50" s="52">
        <v>189.0</v>
      </c>
      <c r="N50" s="52">
        <v>90.0</v>
      </c>
      <c r="O50" s="52">
        <v>63.0</v>
      </c>
      <c r="P50" s="52">
        <v>77.0</v>
      </c>
      <c r="Q50" s="52">
        <v>54.0</v>
      </c>
      <c r="R50" s="52">
        <v>22.0</v>
      </c>
      <c r="S50" s="52">
        <v>26.0</v>
      </c>
      <c r="T50" s="52">
        <v>7.0</v>
      </c>
      <c r="U50" s="52">
        <v>0.962823</v>
      </c>
      <c r="V50" s="52">
        <v>0.998777</v>
      </c>
      <c r="W50" s="52">
        <v>0.044351</v>
      </c>
      <c r="X50" s="52">
        <v>14814.0</v>
      </c>
      <c r="Y50" s="52">
        <v>9025.0</v>
      </c>
      <c r="Z50" s="52">
        <v>5762.0</v>
      </c>
      <c r="AA50" s="52">
        <v>572.0</v>
      </c>
      <c r="AB50" s="52">
        <v>210.0</v>
      </c>
      <c r="AC50" s="52">
        <v>351.0</v>
      </c>
      <c r="AD50" s="52">
        <v>18.0</v>
      </c>
      <c r="AE50" s="52">
        <v>16.0</v>
      </c>
      <c r="AF50" s="52">
        <v>2.0</v>
      </c>
      <c r="AG50" s="52">
        <v>6.0</v>
      </c>
      <c r="AH50" s="52">
        <v>0.0</v>
      </c>
      <c r="AI50" s="52">
        <v>0.820513</v>
      </c>
      <c r="AJ50" s="52">
        <v>0.967391</v>
      </c>
      <c r="AK50" s="52">
        <v>96.0</v>
      </c>
      <c r="AL50" s="52">
        <v>3.0</v>
      </c>
      <c r="AM50" s="52">
        <v>21.0</v>
      </c>
      <c r="AN50" s="52">
        <v>0.815126</v>
      </c>
      <c r="AO50" s="52">
        <v>0.958333</v>
      </c>
      <c r="AP50" s="52">
        <v>97.0</v>
      </c>
      <c r="AQ50" s="52">
        <v>4.0</v>
      </c>
      <c r="AR50" s="52">
        <v>22.0</v>
      </c>
    </row>
    <row r="51">
      <c r="A51" s="52">
        <v>6.0</v>
      </c>
      <c r="B51" s="38" t="s">
        <v>168</v>
      </c>
      <c r="C51" s="38" t="s">
        <v>130</v>
      </c>
      <c r="D51" s="38" t="s">
        <v>131</v>
      </c>
      <c r="E51" s="38" t="s">
        <v>140</v>
      </c>
      <c r="F51" s="38" t="s">
        <v>138</v>
      </c>
      <c r="G51" s="52">
        <v>0.786141</v>
      </c>
      <c r="H51" s="52">
        <v>0.978454</v>
      </c>
      <c r="I51" s="52">
        <v>0.427431</v>
      </c>
      <c r="J51" s="52">
        <v>658.0</v>
      </c>
      <c r="K51" s="52">
        <v>405.0</v>
      </c>
      <c r="L51" s="52">
        <v>179.0</v>
      </c>
      <c r="M51" s="52">
        <v>179.0</v>
      </c>
      <c r="N51" s="52">
        <v>102.0</v>
      </c>
      <c r="O51" s="52">
        <v>59.0</v>
      </c>
      <c r="P51" s="52">
        <v>17.0</v>
      </c>
      <c r="Q51" s="52">
        <v>9.0</v>
      </c>
      <c r="R51" s="52">
        <v>8.0</v>
      </c>
      <c r="S51" s="52">
        <v>10.0</v>
      </c>
      <c r="T51" s="52">
        <v>7.0</v>
      </c>
      <c r="U51" s="52">
        <v>0.655456</v>
      </c>
      <c r="V51" s="52">
        <v>0.982843</v>
      </c>
      <c r="W51" s="52">
        <v>0.39059</v>
      </c>
      <c r="X51" s="52">
        <v>877.0</v>
      </c>
      <c r="Y51" s="52">
        <v>582.0</v>
      </c>
      <c r="Z51" s="52">
        <v>275.0</v>
      </c>
      <c r="AA51" s="52">
        <v>461.0</v>
      </c>
      <c r="AB51" s="52">
        <v>160.0</v>
      </c>
      <c r="AC51" s="52">
        <v>281.0</v>
      </c>
      <c r="AD51" s="52">
        <v>14.0</v>
      </c>
      <c r="AE51" s="52">
        <v>11.0</v>
      </c>
      <c r="AF51" s="52">
        <v>3.0</v>
      </c>
      <c r="AG51" s="52">
        <v>8.0</v>
      </c>
      <c r="AH51" s="52">
        <v>0.0</v>
      </c>
      <c r="AI51" s="52">
        <v>0.596774</v>
      </c>
      <c r="AJ51" s="52">
        <v>0.942857</v>
      </c>
      <c r="AK51" s="52">
        <v>37.0</v>
      </c>
      <c r="AL51" s="52">
        <v>2.0</v>
      </c>
      <c r="AM51" s="52">
        <v>25.0</v>
      </c>
      <c r="AN51" s="52">
        <v>0.552941</v>
      </c>
      <c r="AO51" s="52">
        <v>0.954545</v>
      </c>
      <c r="AP51" s="52">
        <v>47.0</v>
      </c>
      <c r="AQ51" s="52">
        <v>2.0</v>
      </c>
      <c r="AR51" s="52">
        <v>38.0</v>
      </c>
    </row>
    <row r="52">
      <c r="A52" s="52">
        <v>7.0</v>
      </c>
      <c r="B52" s="38" t="s">
        <v>168</v>
      </c>
      <c r="C52" s="38" t="s">
        <v>130</v>
      </c>
      <c r="D52" s="38" t="s">
        <v>131</v>
      </c>
      <c r="E52" s="38" t="s">
        <v>140</v>
      </c>
      <c r="F52" s="38" t="s">
        <v>139</v>
      </c>
      <c r="G52" s="52">
        <v>0.0</v>
      </c>
      <c r="H52" s="52">
        <v>0.0</v>
      </c>
      <c r="I52" s="52">
        <v>0.08</v>
      </c>
      <c r="J52" s="52">
        <v>0.0</v>
      </c>
      <c r="K52" s="52">
        <v>0.0</v>
      </c>
      <c r="L52" s="52">
        <v>0.0</v>
      </c>
      <c r="M52" s="52">
        <v>2.0</v>
      </c>
      <c r="N52" s="52">
        <v>1.0</v>
      </c>
      <c r="O52" s="52">
        <v>1.0</v>
      </c>
      <c r="P52" s="52">
        <v>46.0</v>
      </c>
      <c r="Q52" s="52">
        <v>46.0</v>
      </c>
      <c r="R52" s="52">
        <v>0.0</v>
      </c>
      <c r="S52" s="52">
        <v>0.0</v>
      </c>
      <c r="T52" s="52">
        <v>2.0</v>
      </c>
      <c r="U52" s="52">
        <v>0.5</v>
      </c>
      <c r="V52" s="52">
        <v>0.142857</v>
      </c>
      <c r="W52" s="52">
        <v>0.222222</v>
      </c>
      <c r="X52" s="52">
        <v>1.0</v>
      </c>
      <c r="Y52" s="52">
        <v>1.0</v>
      </c>
      <c r="Z52" s="52">
        <v>0.0</v>
      </c>
      <c r="AA52" s="52">
        <v>1.0</v>
      </c>
      <c r="AB52" s="52">
        <v>0.0</v>
      </c>
      <c r="AC52" s="52">
        <v>1.0</v>
      </c>
      <c r="AD52" s="52">
        <v>6.0</v>
      </c>
      <c r="AE52" s="52">
        <v>6.0</v>
      </c>
      <c r="AF52" s="52">
        <v>0.0</v>
      </c>
      <c r="AG52" s="52">
        <v>0.0</v>
      </c>
      <c r="AH52" s="52">
        <v>0.0</v>
      </c>
      <c r="AI52" s="52">
        <v>0.0</v>
      </c>
      <c r="AJ52" s="52">
        <v>0.0</v>
      </c>
      <c r="AK52" s="52">
        <v>0.0</v>
      </c>
      <c r="AL52" s="52">
        <v>1.0</v>
      </c>
      <c r="AM52" s="52">
        <v>0.0</v>
      </c>
      <c r="AN52" s="52">
        <v>0.0</v>
      </c>
      <c r="AO52" s="52">
        <v>0.0</v>
      </c>
      <c r="AP52" s="52">
        <v>0.0</v>
      </c>
      <c r="AQ52" s="52">
        <v>1.0</v>
      </c>
      <c r="AR52" s="52">
        <v>0.0</v>
      </c>
    </row>
  </sheetData>
  <hyperlinks>
    <hyperlink r:id="rId1" ref="S1"/>
    <hyperlink r:id="rId2" ref="T1"/>
    <hyperlink r:id="rId3" ref="AG1"/>
    <hyperlink r:id="rId4" ref="AH1"/>
    <hyperlink r:id="rId5" ref="A3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57"/>
    <col customWidth="1" min="5" max="5" width="19.43"/>
    <col customWidth="1" min="6" max="6" width="74.57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</row>
    <row r="2">
      <c r="A2" s="46">
        <v>1.0</v>
      </c>
      <c r="B2" s="47" t="s">
        <v>8</v>
      </c>
      <c r="C2" s="47" t="s">
        <v>130</v>
      </c>
      <c r="D2" s="47" t="s">
        <v>131</v>
      </c>
      <c r="E2" s="47" t="s">
        <v>132</v>
      </c>
      <c r="F2" s="47" t="s">
        <v>79</v>
      </c>
      <c r="G2" s="46">
        <v>0.935897</v>
      </c>
      <c r="H2" s="46">
        <v>0.951444</v>
      </c>
      <c r="I2" s="46">
        <v>0.99603</v>
      </c>
      <c r="J2" s="46">
        <v>3431.0</v>
      </c>
      <c r="K2" s="46">
        <v>1886.0</v>
      </c>
      <c r="L2" s="46">
        <v>1313.0</v>
      </c>
      <c r="M2" s="46">
        <v>235.0</v>
      </c>
      <c r="N2" s="46">
        <v>122.0</v>
      </c>
      <c r="O2" s="46">
        <v>84.0</v>
      </c>
      <c r="P2" s="46">
        <v>185.0</v>
      </c>
      <c r="Q2" s="46">
        <v>128.0</v>
      </c>
      <c r="R2" s="46">
        <v>37.0</v>
      </c>
      <c r="S2" s="46">
        <v>81.0</v>
      </c>
      <c r="T2" s="46">
        <v>46.0</v>
      </c>
      <c r="U2" s="46">
        <v>0.986104</v>
      </c>
      <c r="V2" s="46">
        <v>0.978327</v>
      </c>
      <c r="W2" s="46">
        <v>0.995483</v>
      </c>
      <c r="X2" s="46">
        <v>17386.0</v>
      </c>
      <c r="Y2" s="46">
        <v>10224.0</v>
      </c>
      <c r="Z2" s="46">
        <v>7126.0</v>
      </c>
      <c r="AA2" s="46">
        <v>245.0</v>
      </c>
      <c r="AB2" s="46">
        <v>90.0</v>
      </c>
      <c r="AC2" s="46">
        <v>136.0</v>
      </c>
      <c r="AD2" s="46">
        <v>386.0</v>
      </c>
      <c r="AE2" s="46">
        <v>276.0</v>
      </c>
      <c r="AF2" s="46">
        <v>110.0</v>
      </c>
      <c r="AG2" s="46">
        <v>33.0</v>
      </c>
      <c r="AH2" s="46">
        <v>60.0</v>
      </c>
      <c r="AI2" s="46">
        <v>0.852941</v>
      </c>
      <c r="AJ2" s="46">
        <v>0.90678</v>
      </c>
      <c r="AK2" s="46">
        <v>116.0</v>
      </c>
      <c r="AL2" s="46">
        <v>11.0</v>
      </c>
      <c r="AM2" s="46">
        <v>20.0</v>
      </c>
      <c r="AN2" s="46">
        <v>0.830065</v>
      </c>
      <c r="AO2" s="46">
        <v>0.968254</v>
      </c>
      <c r="AP2" s="46">
        <v>127.0</v>
      </c>
      <c r="AQ2" s="46">
        <v>4.0</v>
      </c>
      <c r="AR2" s="46">
        <v>26.0</v>
      </c>
      <c r="AS2" s="46"/>
    </row>
    <row r="3">
      <c r="A3" s="46">
        <v>2.0</v>
      </c>
      <c r="B3" s="47" t="s">
        <v>8</v>
      </c>
      <c r="C3" s="47" t="s">
        <v>130</v>
      </c>
      <c r="D3" s="47" t="s">
        <v>131</v>
      </c>
      <c r="E3" s="47" t="s">
        <v>132</v>
      </c>
      <c r="F3" s="47" t="s">
        <v>133</v>
      </c>
      <c r="G3" s="46">
        <v>0.0</v>
      </c>
      <c r="H3" s="47" t="s">
        <v>134</v>
      </c>
      <c r="I3" s="46">
        <v>1.0</v>
      </c>
      <c r="J3" s="46">
        <v>0.0</v>
      </c>
      <c r="K3" s="46">
        <v>0.0</v>
      </c>
      <c r="L3" s="46">
        <v>0.0</v>
      </c>
      <c r="M3" s="46">
        <v>0.0</v>
      </c>
      <c r="N3" s="46">
        <v>0.0</v>
      </c>
      <c r="O3" s="46">
        <v>0.0</v>
      </c>
      <c r="P3" s="46">
        <v>0.0</v>
      </c>
      <c r="Q3" s="46">
        <v>0.0</v>
      </c>
      <c r="R3" s="46">
        <v>0.0</v>
      </c>
      <c r="S3" s="46">
        <v>0.0</v>
      </c>
      <c r="T3" s="46">
        <v>0.0</v>
      </c>
      <c r="U3" s="46">
        <v>0.0</v>
      </c>
      <c r="V3" s="47" t="s">
        <v>134</v>
      </c>
      <c r="W3" s="46">
        <v>1.0</v>
      </c>
      <c r="X3" s="46">
        <v>0.0</v>
      </c>
      <c r="Y3" s="46">
        <v>0.0</v>
      </c>
      <c r="Z3" s="46">
        <v>0.0</v>
      </c>
      <c r="AA3" s="46">
        <v>0.0</v>
      </c>
      <c r="AB3" s="46">
        <v>0.0</v>
      </c>
      <c r="AC3" s="46">
        <v>0.0</v>
      </c>
      <c r="AD3" s="46">
        <v>0.0</v>
      </c>
      <c r="AE3" s="46">
        <v>0.0</v>
      </c>
      <c r="AF3" s="46">
        <v>0.0</v>
      </c>
      <c r="AG3" s="46">
        <v>0.0</v>
      </c>
      <c r="AH3" s="46">
        <v>0.0</v>
      </c>
      <c r="AI3" s="46">
        <v>0.0</v>
      </c>
      <c r="AJ3" s="47" t="s">
        <v>134</v>
      </c>
      <c r="AK3" s="46">
        <v>0.0</v>
      </c>
      <c r="AL3" s="46">
        <v>0.0</v>
      </c>
      <c r="AM3" s="46">
        <v>0.0</v>
      </c>
      <c r="AN3" s="46">
        <v>0.0</v>
      </c>
      <c r="AO3" s="47" t="s">
        <v>134</v>
      </c>
      <c r="AP3" s="46">
        <v>0.0</v>
      </c>
      <c r="AQ3" s="46">
        <v>0.0</v>
      </c>
      <c r="AR3" s="46">
        <v>0.0</v>
      </c>
      <c r="AS3" s="46">
        <f t="shared" ref="AS3:AS8" si="1">(M3+P3+AA3+AD3)/(M$2+P$2+AA$2+AD$2)</f>
        <v>0</v>
      </c>
    </row>
    <row r="4">
      <c r="A4" s="46">
        <v>3.0</v>
      </c>
      <c r="B4" s="47" t="s">
        <v>8</v>
      </c>
      <c r="C4" s="47" t="s">
        <v>130</v>
      </c>
      <c r="D4" s="47" t="s">
        <v>131</v>
      </c>
      <c r="E4" s="47" t="s">
        <v>132</v>
      </c>
      <c r="F4" s="47" t="s">
        <v>135</v>
      </c>
      <c r="G4" s="46">
        <v>0.0625</v>
      </c>
      <c r="H4" s="46">
        <v>0.5</v>
      </c>
      <c r="I4" s="46">
        <v>0.5</v>
      </c>
      <c r="J4" s="46">
        <v>1.0</v>
      </c>
      <c r="K4" s="46">
        <v>1.0</v>
      </c>
      <c r="L4" s="46">
        <v>0.0</v>
      </c>
      <c r="M4" s="46">
        <v>15.0</v>
      </c>
      <c r="N4" s="46">
        <v>7.0</v>
      </c>
      <c r="O4" s="46">
        <v>8.0</v>
      </c>
      <c r="P4" s="46">
        <v>1.0</v>
      </c>
      <c r="Q4" s="46">
        <v>0.0</v>
      </c>
      <c r="R4" s="46">
        <v>1.0</v>
      </c>
      <c r="S4" s="46">
        <v>1.0</v>
      </c>
      <c r="T4" s="46">
        <v>0.0</v>
      </c>
      <c r="U4" s="46">
        <v>0.181208</v>
      </c>
      <c r="V4" s="46">
        <v>0.692308</v>
      </c>
      <c r="W4" s="46">
        <v>0.0</v>
      </c>
      <c r="X4" s="46">
        <v>27.0</v>
      </c>
      <c r="Y4" s="46">
        <v>22.0</v>
      </c>
      <c r="Z4" s="46">
        <v>5.0</v>
      </c>
      <c r="AA4" s="46">
        <v>122.0</v>
      </c>
      <c r="AB4" s="46">
        <v>59.0</v>
      </c>
      <c r="AC4" s="46">
        <v>63.0</v>
      </c>
      <c r="AD4" s="46">
        <v>12.0</v>
      </c>
      <c r="AE4" s="46">
        <v>0.0</v>
      </c>
      <c r="AF4" s="46">
        <v>12.0</v>
      </c>
      <c r="AG4" s="46">
        <v>12.0</v>
      </c>
      <c r="AH4" s="46">
        <v>0.0</v>
      </c>
      <c r="AI4" s="46">
        <v>0.0</v>
      </c>
      <c r="AJ4" s="46">
        <v>0.0</v>
      </c>
      <c r="AK4" s="46">
        <v>0.0</v>
      </c>
      <c r="AL4" s="46">
        <v>0.0</v>
      </c>
      <c r="AM4" s="46">
        <v>2.0</v>
      </c>
      <c r="AN4" s="46">
        <v>0.0</v>
      </c>
      <c r="AO4" s="46">
        <v>0.0</v>
      </c>
      <c r="AP4" s="46">
        <v>0.0</v>
      </c>
      <c r="AQ4" s="46">
        <v>0.0</v>
      </c>
      <c r="AR4" s="46">
        <v>1.0</v>
      </c>
      <c r="AS4" s="46">
        <f t="shared" si="1"/>
        <v>0.1427212179</v>
      </c>
    </row>
    <row r="5">
      <c r="A5" s="46">
        <v>4.0</v>
      </c>
      <c r="B5" s="47" t="s">
        <v>8</v>
      </c>
      <c r="C5" s="47" t="s">
        <v>130</v>
      </c>
      <c r="D5" s="47" t="s">
        <v>131</v>
      </c>
      <c r="E5" s="47" t="s">
        <v>132</v>
      </c>
      <c r="F5" s="47" t="s">
        <v>136</v>
      </c>
      <c r="G5" s="46">
        <v>0.967312</v>
      </c>
      <c r="H5" s="46">
        <v>0.984318</v>
      </c>
      <c r="I5" s="46">
        <v>0.995404</v>
      </c>
      <c r="J5" s="46">
        <v>799.0</v>
      </c>
      <c r="K5" s="46">
        <v>477.0</v>
      </c>
      <c r="L5" s="46">
        <v>319.0</v>
      </c>
      <c r="M5" s="46">
        <v>27.0</v>
      </c>
      <c r="N5" s="46">
        <v>24.0</v>
      </c>
      <c r="O5" s="46">
        <v>3.0</v>
      </c>
      <c r="P5" s="46">
        <v>13.0</v>
      </c>
      <c r="Q5" s="46">
        <v>6.0</v>
      </c>
      <c r="R5" s="46">
        <v>7.0</v>
      </c>
      <c r="S5" s="46">
        <v>3.0</v>
      </c>
      <c r="T5" s="46">
        <v>0.0</v>
      </c>
      <c r="U5" s="46">
        <v>0.99966</v>
      </c>
      <c r="V5" s="46">
        <v>0.990489</v>
      </c>
      <c r="W5" s="46">
        <v>0.995816</v>
      </c>
      <c r="X5" s="46">
        <v>11777.0</v>
      </c>
      <c r="Y5" s="46">
        <v>7080.0</v>
      </c>
      <c r="Z5" s="46">
        <v>4690.0</v>
      </c>
      <c r="AA5" s="46">
        <v>4.0</v>
      </c>
      <c r="AB5" s="46">
        <v>2.0</v>
      </c>
      <c r="AC5" s="46">
        <v>1.0</v>
      </c>
      <c r="AD5" s="46">
        <v>113.0</v>
      </c>
      <c r="AE5" s="46">
        <v>62.0</v>
      </c>
      <c r="AF5" s="46">
        <v>51.0</v>
      </c>
      <c r="AG5" s="46">
        <v>2.0</v>
      </c>
      <c r="AH5" s="46">
        <v>0.0</v>
      </c>
      <c r="AI5" s="46">
        <v>0.961538</v>
      </c>
      <c r="AJ5" s="46">
        <v>0.96</v>
      </c>
      <c r="AK5" s="46">
        <v>25.0</v>
      </c>
      <c r="AL5" s="46">
        <v>1.0</v>
      </c>
      <c r="AM5" s="46">
        <v>1.0</v>
      </c>
      <c r="AN5" s="46">
        <v>0.8125</v>
      </c>
      <c r="AO5" s="46">
        <v>1.0</v>
      </c>
      <c r="AP5" s="46">
        <v>13.0</v>
      </c>
      <c r="AQ5" s="46">
        <v>0.0</v>
      </c>
      <c r="AR5" s="46">
        <v>3.0</v>
      </c>
      <c r="AS5" s="46">
        <f t="shared" si="1"/>
        <v>0.1493815414</v>
      </c>
    </row>
    <row r="6">
      <c r="A6" s="46">
        <v>5.0</v>
      </c>
      <c r="B6" s="47" t="s">
        <v>8</v>
      </c>
      <c r="C6" s="47" t="s">
        <v>130</v>
      </c>
      <c r="D6" s="47" t="s">
        <v>131</v>
      </c>
      <c r="E6" s="47" t="s">
        <v>132</v>
      </c>
      <c r="F6" s="47" t="s">
        <v>137</v>
      </c>
      <c r="G6" s="46">
        <v>0.952323</v>
      </c>
      <c r="H6" s="46">
        <v>0.964286</v>
      </c>
      <c r="I6" s="46">
        <v>0.996109</v>
      </c>
      <c r="J6" s="46">
        <v>3116.0</v>
      </c>
      <c r="K6" s="46">
        <v>1733.0</v>
      </c>
      <c r="L6" s="46">
        <v>1168.0</v>
      </c>
      <c r="M6" s="46">
        <v>156.0</v>
      </c>
      <c r="N6" s="46">
        <v>93.0</v>
      </c>
      <c r="O6" s="46">
        <v>41.0</v>
      </c>
      <c r="P6" s="46">
        <v>122.0</v>
      </c>
      <c r="Q6" s="46">
        <v>77.0</v>
      </c>
      <c r="R6" s="46">
        <v>29.0</v>
      </c>
      <c r="S6" s="46">
        <v>60.0</v>
      </c>
      <c r="T6" s="46">
        <v>32.0</v>
      </c>
      <c r="U6" s="46">
        <v>0.997145</v>
      </c>
      <c r="V6" s="46">
        <v>0.988259</v>
      </c>
      <c r="W6" s="46">
        <v>0.995422</v>
      </c>
      <c r="X6" s="46">
        <v>15369.0</v>
      </c>
      <c r="Y6" s="46">
        <v>9225.0</v>
      </c>
      <c r="Z6" s="46">
        <v>6113.0</v>
      </c>
      <c r="AA6" s="46">
        <v>44.0</v>
      </c>
      <c r="AB6" s="46">
        <v>19.0</v>
      </c>
      <c r="AC6" s="46">
        <v>13.0</v>
      </c>
      <c r="AD6" s="46">
        <v>183.0</v>
      </c>
      <c r="AE6" s="46">
        <v>111.0</v>
      </c>
      <c r="AF6" s="46">
        <v>72.0</v>
      </c>
      <c r="AG6" s="46">
        <v>14.0</v>
      </c>
      <c r="AH6" s="46">
        <v>40.0</v>
      </c>
      <c r="AI6" s="46">
        <v>0.897436</v>
      </c>
      <c r="AJ6" s="46">
        <v>0.914286</v>
      </c>
      <c r="AK6" s="46">
        <v>105.0</v>
      </c>
      <c r="AL6" s="46">
        <v>9.0</v>
      </c>
      <c r="AM6" s="46">
        <v>12.0</v>
      </c>
      <c r="AN6" s="46">
        <v>0.869919</v>
      </c>
      <c r="AO6" s="46">
        <v>0.990476</v>
      </c>
      <c r="AP6" s="46">
        <v>107.0</v>
      </c>
      <c r="AQ6" s="46">
        <v>1.0</v>
      </c>
      <c r="AR6" s="46">
        <v>16.0</v>
      </c>
      <c r="AS6" s="46">
        <f t="shared" si="1"/>
        <v>0.4804947669</v>
      </c>
    </row>
    <row r="7">
      <c r="A7" s="46">
        <v>6.0</v>
      </c>
      <c r="B7" s="47" t="s">
        <v>8</v>
      </c>
      <c r="C7" s="47" t="s">
        <v>130</v>
      </c>
      <c r="D7" s="47" t="s">
        <v>131</v>
      </c>
      <c r="E7" s="47" t="s">
        <v>132</v>
      </c>
      <c r="F7" s="47" t="s">
        <v>138</v>
      </c>
      <c r="G7" s="46">
        <v>0.891667</v>
      </c>
      <c r="H7" s="46">
        <v>0.921769</v>
      </c>
      <c r="I7" s="46">
        <v>0.995937</v>
      </c>
      <c r="J7" s="46">
        <v>749.0</v>
      </c>
      <c r="K7" s="46">
        <v>456.0</v>
      </c>
      <c r="L7" s="46">
        <v>217.0</v>
      </c>
      <c r="M7" s="46">
        <v>91.0</v>
      </c>
      <c r="N7" s="46">
        <v>52.0</v>
      </c>
      <c r="O7" s="46">
        <v>22.0</v>
      </c>
      <c r="P7" s="46">
        <v>69.0</v>
      </c>
      <c r="Q7" s="46">
        <v>48.0</v>
      </c>
      <c r="R7" s="46">
        <v>21.0</v>
      </c>
      <c r="S7" s="46">
        <v>33.0</v>
      </c>
      <c r="T7" s="46">
        <v>29.0</v>
      </c>
      <c r="U7" s="46">
        <v>0.956781</v>
      </c>
      <c r="V7" s="46">
        <v>0.946959</v>
      </c>
      <c r="W7" s="46">
        <v>0.995705</v>
      </c>
      <c r="X7" s="46">
        <v>1284.0</v>
      </c>
      <c r="Y7" s="46">
        <v>719.0</v>
      </c>
      <c r="Z7" s="46">
        <v>539.0</v>
      </c>
      <c r="AA7" s="46">
        <v>58.0</v>
      </c>
      <c r="AB7" s="46">
        <v>23.0</v>
      </c>
      <c r="AC7" s="46">
        <v>17.0</v>
      </c>
      <c r="AD7" s="46">
        <v>75.0</v>
      </c>
      <c r="AE7" s="46">
        <v>54.0</v>
      </c>
      <c r="AF7" s="46">
        <v>21.0</v>
      </c>
      <c r="AG7" s="46">
        <v>14.0</v>
      </c>
      <c r="AH7" s="46">
        <v>54.0</v>
      </c>
      <c r="AI7" s="46">
        <v>0.822581</v>
      </c>
      <c r="AJ7" s="46">
        <v>0.88</v>
      </c>
      <c r="AK7" s="46">
        <v>51.0</v>
      </c>
      <c r="AL7" s="46">
        <v>6.0</v>
      </c>
      <c r="AM7" s="46">
        <v>11.0</v>
      </c>
      <c r="AN7" s="46">
        <v>0.755814</v>
      </c>
      <c r="AO7" s="46">
        <v>0.9375</v>
      </c>
      <c r="AP7" s="46">
        <v>65.0</v>
      </c>
      <c r="AQ7" s="46">
        <v>4.0</v>
      </c>
      <c r="AR7" s="46">
        <v>21.0</v>
      </c>
      <c r="AS7" s="46">
        <f t="shared" si="1"/>
        <v>0.2787821123</v>
      </c>
    </row>
    <row r="8">
      <c r="A8" s="46">
        <v>7.0</v>
      </c>
      <c r="B8" s="47" t="s">
        <v>8</v>
      </c>
      <c r="C8" s="47" t="s">
        <v>130</v>
      </c>
      <c r="D8" s="47" t="s">
        <v>131</v>
      </c>
      <c r="E8" s="47" t="s">
        <v>132</v>
      </c>
      <c r="F8" s="47" t="s">
        <v>139</v>
      </c>
      <c r="G8" s="46">
        <v>0.0</v>
      </c>
      <c r="H8" s="46">
        <v>0.0</v>
      </c>
      <c r="I8" s="46">
        <v>0.066667</v>
      </c>
      <c r="J8" s="46">
        <v>0.0</v>
      </c>
      <c r="K8" s="46">
        <v>0.0</v>
      </c>
      <c r="L8" s="46">
        <v>0.0</v>
      </c>
      <c r="M8" s="46">
        <v>2.0</v>
      </c>
      <c r="N8" s="46">
        <v>1.0</v>
      </c>
      <c r="O8" s="46">
        <v>1.0</v>
      </c>
      <c r="P8" s="46">
        <v>42.0</v>
      </c>
      <c r="Q8" s="46">
        <v>30.0</v>
      </c>
      <c r="R8" s="46">
        <v>12.0</v>
      </c>
      <c r="S8" s="46">
        <v>1.0</v>
      </c>
      <c r="T8" s="46">
        <v>1.0</v>
      </c>
      <c r="U8" s="46">
        <v>0.5</v>
      </c>
      <c r="V8" s="46">
        <v>0.003597</v>
      </c>
      <c r="W8" s="46">
        <v>0.067114</v>
      </c>
      <c r="X8" s="46">
        <v>1.0</v>
      </c>
      <c r="Y8" s="46">
        <v>1.0</v>
      </c>
      <c r="Z8" s="46">
        <v>0.0</v>
      </c>
      <c r="AA8" s="46">
        <v>1.0</v>
      </c>
      <c r="AB8" s="46">
        <v>0.0</v>
      </c>
      <c r="AC8" s="46">
        <v>1.0</v>
      </c>
      <c r="AD8" s="46">
        <v>277.0</v>
      </c>
      <c r="AE8" s="46">
        <v>201.0</v>
      </c>
      <c r="AF8" s="46">
        <v>76.0</v>
      </c>
      <c r="AG8" s="46">
        <v>1.0</v>
      </c>
      <c r="AH8" s="46">
        <v>6.0</v>
      </c>
      <c r="AI8" s="46">
        <v>0.0</v>
      </c>
      <c r="AJ8" s="46">
        <v>0.0</v>
      </c>
      <c r="AK8" s="46">
        <v>0.0</v>
      </c>
      <c r="AL8" s="46">
        <v>2.0</v>
      </c>
      <c r="AM8" s="46">
        <v>0.0</v>
      </c>
      <c r="AN8" s="46">
        <v>0.0</v>
      </c>
      <c r="AO8" s="46">
        <v>0.0</v>
      </c>
      <c r="AP8" s="46">
        <v>0.0</v>
      </c>
      <c r="AQ8" s="46">
        <v>0.0</v>
      </c>
      <c r="AR8" s="46">
        <v>0.0</v>
      </c>
      <c r="AS8" s="46">
        <f t="shared" si="1"/>
        <v>0.3063748811</v>
      </c>
    </row>
    <row r="9">
      <c r="A9" s="46">
        <v>1.0</v>
      </c>
      <c r="B9" s="47" t="s">
        <v>8</v>
      </c>
      <c r="C9" s="47" t="s">
        <v>130</v>
      </c>
      <c r="D9" s="47" t="s">
        <v>131</v>
      </c>
      <c r="E9" s="47" t="s">
        <v>140</v>
      </c>
      <c r="F9" s="47" t="s">
        <v>79</v>
      </c>
      <c r="G9" s="46">
        <v>0.944613</v>
      </c>
      <c r="H9" s="46">
        <v>0.952656</v>
      </c>
      <c r="I9" s="46">
        <v>0.996039</v>
      </c>
      <c r="J9" s="46">
        <v>3428.0</v>
      </c>
      <c r="K9" s="46">
        <v>1884.0</v>
      </c>
      <c r="L9" s="46">
        <v>1312.0</v>
      </c>
      <c r="M9" s="46">
        <v>201.0</v>
      </c>
      <c r="N9" s="46">
        <v>93.0</v>
      </c>
      <c r="O9" s="46">
        <v>80.0</v>
      </c>
      <c r="P9" s="46">
        <v>180.0</v>
      </c>
      <c r="Q9" s="46">
        <v>123.0</v>
      </c>
      <c r="R9" s="46">
        <v>37.0</v>
      </c>
      <c r="S9" s="46">
        <v>77.0</v>
      </c>
      <c r="T9" s="46">
        <v>45.0</v>
      </c>
      <c r="U9" s="46">
        <v>0.986252</v>
      </c>
      <c r="V9" s="46">
        <v>0.978571</v>
      </c>
      <c r="W9" s="46">
        <v>0.995491</v>
      </c>
      <c r="X9" s="46">
        <v>17361.0</v>
      </c>
      <c r="Y9" s="46">
        <v>10215.0</v>
      </c>
      <c r="Z9" s="46">
        <v>7110.0</v>
      </c>
      <c r="AA9" s="46">
        <v>242.0</v>
      </c>
      <c r="AB9" s="46">
        <v>90.0</v>
      </c>
      <c r="AC9" s="46">
        <v>134.0</v>
      </c>
      <c r="AD9" s="46">
        <v>381.0</v>
      </c>
      <c r="AE9" s="46">
        <v>272.0</v>
      </c>
      <c r="AF9" s="46">
        <v>109.0</v>
      </c>
      <c r="AG9" s="46">
        <v>30.0</v>
      </c>
      <c r="AH9" s="46">
        <v>60.0</v>
      </c>
      <c r="AI9" s="46">
        <v>0.852941</v>
      </c>
      <c r="AJ9" s="46">
        <v>0.90678</v>
      </c>
      <c r="AK9" s="46">
        <v>116.0</v>
      </c>
      <c r="AL9" s="46">
        <v>11.0</v>
      </c>
      <c r="AM9" s="46">
        <v>20.0</v>
      </c>
      <c r="AN9" s="46">
        <v>0.845638</v>
      </c>
      <c r="AO9" s="46">
        <v>0.968</v>
      </c>
      <c r="AP9" s="46">
        <v>126.0</v>
      </c>
      <c r="AQ9" s="46">
        <v>4.0</v>
      </c>
      <c r="AR9" s="46">
        <v>23.0</v>
      </c>
      <c r="AS9" s="46"/>
    </row>
    <row r="10">
      <c r="A10" s="46">
        <v>2.0</v>
      </c>
      <c r="B10" s="47" t="s">
        <v>8</v>
      </c>
      <c r="C10" s="47" t="s">
        <v>130</v>
      </c>
      <c r="D10" s="47" t="s">
        <v>131</v>
      </c>
      <c r="E10" s="47" t="s">
        <v>140</v>
      </c>
      <c r="F10" s="47" t="s">
        <v>133</v>
      </c>
      <c r="G10" s="46">
        <v>0.0</v>
      </c>
      <c r="H10" s="47" t="s">
        <v>134</v>
      </c>
      <c r="I10" s="46">
        <v>1.0</v>
      </c>
      <c r="J10" s="46">
        <v>0.0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6">
        <v>0.0</v>
      </c>
      <c r="S10" s="46">
        <v>0.0</v>
      </c>
      <c r="T10" s="46">
        <v>0.0</v>
      </c>
      <c r="U10" s="46">
        <v>0.0</v>
      </c>
      <c r="V10" s="47" t="s">
        <v>134</v>
      </c>
      <c r="W10" s="46">
        <v>1.0</v>
      </c>
      <c r="X10" s="46">
        <v>0.0</v>
      </c>
      <c r="Y10" s="46">
        <v>0.0</v>
      </c>
      <c r="Z10" s="46">
        <v>0.0</v>
      </c>
      <c r="AA10" s="46">
        <v>0.0</v>
      </c>
      <c r="AB10" s="46">
        <v>0.0</v>
      </c>
      <c r="AC10" s="46">
        <v>0.0</v>
      </c>
      <c r="AD10" s="46">
        <v>0.0</v>
      </c>
      <c r="AE10" s="46">
        <v>0.0</v>
      </c>
      <c r="AF10" s="46">
        <v>0.0</v>
      </c>
      <c r="AG10" s="46">
        <v>0.0</v>
      </c>
      <c r="AH10" s="46">
        <v>0.0</v>
      </c>
      <c r="AI10" s="46">
        <v>0.0</v>
      </c>
      <c r="AJ10" s="47" t="s">
        <v>134</v>
      </c>
      <c r="AK10" s="46">
        <v>0.0</v>
      </c>
      <c r="AL10" s="46">
        <v>0.0</v>
      </c>
      <c r="AM10" s="46">
        <v>0.0</v>
      </c>
      <c r="AN10" s="46">
        <v>0.0</v>
      </c>
      <c r="AO10" s="47" t="s">
        <v>134</v>
      </c>
      <c r="AP10" s="46">
        <v>0.0</v>
      </c>
      <c r="AQ10" s="46">
        <v>0.0</v>
      </c>
      <c r="AR10" s="46">
        <v>0.0</v>
      </c>
      <c r="AS10" s="46"/>
    </row>
    <row r="11">
      <c r="A11" s="46">
        <v>3.0</v>
      </c>
      <c r="B11" s="47" t="s">
        <v>8</v>
      </c>
      <c r="C11" s="47" t="s">
        <v>130</v>
      </c>
      <c r="D11" s="47" t="s">
        <v>131</v>
      </c>
      <c r="E11" s="47" t="s">
        <v>140</v>
      </c>
      <c r="F11" s="47" t="s">
        <v>135</v>
      </c>
      <c r="G11" s="46">
        <v>0.0625</v>
      </c>
      <c r="H11" s="46">
        <v>0.5</v>
      </c>
      <c r="I11" s="46">
        <v>0.5</v>
      </c>
      <c r="J11" s="46">
        <v>1.0</v>
      </c>
      <c r="K11" s="46">
        <v>1.0</v>
      </c>
      <c r="L11" s="46">
        <v>0.0</v>
      </c>
      <c r="M11" s="46">
        <v>15.0</v>
      </c>
      <c r="N11" s="46">
        <v>7.0</v>
      </c>
      <c r="O11" s="46">
        <v>8.0</v>
      </c>
      <c r="P11" s="46">
        <v>1.0</v>
      </c>
      <c r="Q11" s="46">
        <v>0.0</v>
      </c>
      <c r="R11" s="46">
        <v>1.0</v>
      </c>
      <c r="S11" s="46">
        <v>1.0</v>
      </c>
      <c r="T11" s="46">
        <v>0.0</v>
      </c>
      <c r="U11" s="46">
        <v>0.181208</v>
      </c>
      <c r="V11" s="46">
        <v>0.692308</v>
      </c>
      <c r="W11" s="46">
        <v>0.0</v>
      </c>
      <c r="X11" s="46">
        <v>27.0</v>
      </c>
      <c r="Y11" s="46">
        <v>22.0</v>
      </c>
      <c r="Z11" s="46">
        <v>5.0</v>
      </c>
      <c r="AA11" s="46">
        <v>122.0</v>
      </c>
      <c r="AB11" s="46">
        <v>59.0</v>
      </c>
      <c r="AC11" s="46">
        <v>63.0</v>
      </c>
      <c r="AD11" s="46">
        <v>12.0</v>
      </c>
      <c r="AE11" s="46">
        <v>0.0</v>
      </c>
      <c r="AF11" s="46">
        <v>12.0</v>
      </c>
      <c r="AG11" s="46">
        <v>12.0</v>
      </c>
      <c r="AH11" s="46">
        <v>0.0</v>
      </c>
      <c r="AI11" s="46">
        <v>0.0</v>
      </c>
      <c r="AJ11" s="46">
        <v>0.0</v>
      </c>
      <c r="AK11" s="46">
        <v>0.0</v>
      </c>
      <c r="AL11" s="46">
        <v>0.0</v>
      </c>
      <c r="AM11" s="46">
        <v>2.0</v>
      </c>
      <c r="AN11" s="46">
        <v>0.0</v>
      </c>
      <c r="AO11" s="46">
        <v>0.0</v>
      </c>
      <c r="AP11" s="46">
        <v>0.0</v>
      </c>
      <c r="AQ11" s="46">
        <v>0.0</v>
      </c>
      <c r="AR11" s="46">
        <v>1.0</v>
      </c>
      <c r="AS11" s="46"/>
    </row>
    <row r="12">
      <c r="A12" s="46">
        <v>4.0</v>
      </c>
      <c r="B12" s="47" t="s">
        <v>8</v>
      </c>
      <c r="C12" s="47" t="s">
        <v>130</v>
      </c>
      <c r="D12" s="47" t="s">
        <v>131</v>
      </c>
      <c r="E12" s="47" t="s">
        <v>140</v>
      </c>
      <c r="F12" s="47" t="s">
        <v>136</v>
      </c>
      <c r="G12" s="46">
        <v>0.996255</v>
      </c>
      <c r="H12" s="46">
        <v>0.987879</v>
      </c>
      <c r="I12" s="46">
        <v>0.995426</v>
      </c>
      <c r="J12" s="46">
        <v>798.0</v>
      </c>
      <c r="K12" s="46">
        <v>476.0</v>
      </c>
      <c r="L12" s="46">
        <v>319.0</v>
      </c>
      <c r="M12" s="46">
        <v>3.0</v>
      </c>
      <c r="N12" s="46">
        <v>3.0</v>
      </c>
      <c r="O12" s="46">
        <v>0.0</v>
      </c>
      <c r="P12" s="46">
        <v>10.0</v>
      </c>
      <c r="Q12" s="46">
        <v>3.0</v>
      </c>
      <c r="R12" s="46">
        <v>7.0</v>
      </c>
      <c r="S12" s="46">
        <v>0.0</v>
      </c>
      <c r="T12" s="46">
        <v>0.0</v>
      </c>
      <c r="U12" s="46">
        <v>0.99983</v>
      </c>
      <c r="V12" s="46">
        <v>0.990645</v>
      </c>
      <c r="W12" s="46">
        <v>0.995822</v>
      </c>
      <c r="X12" s="46">
        <v>11763.0</v>
      </c>
      <c r="Y12" s="46">
        <v>7074.0</v>
      </c>
      <c r="Z12" s="46">
        <v>4682.0</v>
      </c>
      <c r="AA12" s="46">
        <v>2.0</v>
      </c>
      <c r="AB12" s="46">
        <v>2.0</v>
      </c>
      <c r="AC12" s="46">
        <v>0.0</v>
      </c>
      <c r="AD12" s="46">
        <v>111.0</v>
      </c>
      <c r="AE12" s="46">
        <v>61.0</v>
      </c>
      <c r="AF12" s="46">
        <v>50.0</v>
      </c>
      <c r="AG12" s="46">
        <v>0.0</v>
      </c>
      <c r="AH12" s="46">
        <v>0.0</v>
      </c>
      <c r="AI12" s="46">
        <v>0.961538</v>
      </c>
      <c r="AJ12" s="46">
        <v>0.96</v>
      </c>
      <c r="AK12" s="46">
        <v>25.0</v>
      </c>
      <c r="AL12" s="46">
        <v>1.0</v>
      </c>
      <c r="AM12" s="46">
        <v>1.0</v>
      </c>
      <c r="AN12" s="46">
        <v>1.0</v>
      </c>
      <c r="AO12" s="46">
        <v>1.0</v>
      </c>
      <c r="AP12" s="46">
        <v>13.0</v>
      </c>
      <c r="AQ12" s="46">
        <v>0.0</v>
      </c>
      <c r="AR12" s="46">
        <v>0.0</v>
      </c>
      <c r="AS12" s="46"/>
    </row>
    <row r="13">
      <c r="A13" s="46">
        <v>5.0</v>
      </c>
      <c r="B13" s="47" t="s">
        <v>8</v>
      </c>
      <c r="C13" s="47" t="s">
        <v>130</v>
      </c>
      <c r="D13" s="47" t="s">
        <v>131</v>
      </c>
      <c r="E13" s="47" t="s">
        <v>140</v>
      </c>
      <c r="F13" s="47" t="s">
        <v>137</v>
      </c>
      <c r="G13" s="46">
        <v>0.961408</v>
      </c>
      <c r="H13" s="46">
        <v>0.965679</v>
      </c>
      <c r="I13" s="46">
        <v>0.996117</v>
      </c>
      <c r="J13" s="46">
        <v>3114.0</v>
      </c>
      <c r="K13" s="46">
        <v>1732.0</v>
      </c>
      <c r="L13" s="46">
        <v>1167.0</v>
      </c>
      <c r="M13" s="46">
        <v>125.0</v>
      </c>
      <c r="N13" s="46">
        <v>66.0</v>
      </c>
      <c r="O13" s="46">
        <v>37.0</v>
      </c>
      <c r="P13" s="46">
        <v>117.0</v>
      </c>
      <c r="Q13" s="46">
        <v>72.0</v>
      </c>
      <c r="R13" s="46">
        <v>29.0</v>
      </c>
      <c r="S13" s="46">
        <v>56.0</v>
      </c>
      <c r="T13" s="46">
        <v>31.0</v>
      </c>
      <c r="U13" s="46">
        <v>0.997271</v>
      </c>
      <c r="V13" s="46">
        <v>0.988371</v>
      </c>
      <c r="W13" s="46">
        <v>0.995429</v>
      </c>
      <c r="X13" s="46">
        <v>15348.0</v>
      </c>
      <c r="Y13" s="46">
        <v>9216.0</v>
      </c>
      <c r="Z13" s="46">
        <v>6101.0</v>
      </c>
      <c r="AA13" s="46">
        <v>42.0</v>
      </c>
      <c r="AB13" s="46">
        <v>19.0</v>
      </c>
      <c r="AC13" s="46">
        <v>12.0</v>
      </c>
      <c r="AD13" s="46">
        <v>181.0</v>
      </c>
      <c r="AE13" s="46">
        <v>110.0</v>
      </c>
      <c r="AF13" s="46">
        <v>71.0</v>
      </c>
      <c r="AG13" s="46">
        <v>12.0</v>
      </c>
      <c r="AH13" s="46">
        <v>40.0</v>
      </c>
      <c r="AI13" s="46">
        <v>0.897436</v>
      </c>
      <c r="AJ13" s="46">
        <v>0.914286</v>
      </c>
      <c r="AK13" s="46">
        <v>105.0</v>
      </c>
      <c r="AL13" s="46">
        <v>9.0</v>
      </c>
      <c r="AM13" s="46">
        <v>12.0</v>
      </c>
      <c r="AN13" s="46">
        <v>0.891667</v>
      </c>
      <c r="AO13" s="46">
        <v>0.990476</v>
      </c>
      <c r="AP13" s="46">
        <v>107.0</v>
      </c>
      <c r="AQ13" s="46">
        <v>1.0</v>
      </c>
      <c r="AR13" s="46">
        <v>13.0</v>
      </c>
      <c r="AS13" s="46"/>
    </row>
    <row r="14">
      <c r="A14" s="46">
        <v>6.0</v>
      </c>
      <c r="B14" s="47" t="s">
        <v>8</v>
      </c>
      <c r="C14" s="47" t="s">
        <v>130</v>
      </c>
      <c r="D14" s="47" t="s">
        <v>131</v>
      </c>
      <c r="E14" s="47" t="s">
        <v>140</v>
      </c>
      <c r="F14" s="47" t="s">
        <v>138</v>
      </c>
      <c r="G14" s="46">
        <v>0.891538</v>
      </c>
      <c r="H14" s="46">
        <v>0.921769</v>
      </c>
      <c r="I14" s="46">
        <v>0.995937</v>
      </c>
      <c r="J14" s="46">
        <v>748.0</v>
      </c>
      <c r="K14" s="46">
        <v>456.0</v>
      </c>
      <c r="L14" s="46">
        <v>216.0</v>
      </c>
      <c r="M14" s="46">
        <v>91.0</v>
      </c>
      <c r="N14" s="46">
        <v>52.0</v>
      </c>
      <c r="O14" s="46">
        <v>22.0</v>
      </c>
      <c r="P14" s="46">
        <v>69.0</v>
      </c>
      <c r="Q14" s="46">
        <v>48.0</v>
      </c>
      <c r="R14" s="46">
        <v>21.0</v>
      </c>
      <c r="S14" s="46">
        <v>33.0</v>
      </c>
      <c r="T14" s="46">
        <v>29.0</v>
      </c>
      <c r="U14" s="46">
        <v>0.956781</v>
      </c>
      <c r="V14" s="46">
        <v>0.946959</v>
      </c>
      <c r="W14" s="46">
        <v>0.995705</v>
      </c>
      <c r="X14" s="46">
        <v>1284.0</v>
      </c>
      <c r="Y14" s="46">
        <v>719.0</v>
      </c>
      <c r="Z14" s="46">
        <v>539.0</v>
      </c>
      <c r="AA14" s="46">
        <v>58.0</v>
      </c>
      <c r="AB14" s="46">
        <v>23.0</v>
      </c>
      <c r="AC14" s="46">
        <v>17.0</v>
      </c>
      <c r="AD14" s="46">
        <v>75.0</v>
      </c>
      <c r="AE14" s="46">
        <v>54.0</v>
      </c>
      <c r="AF14" s="46">
        <v>21.0</v>
      </c>
      <c r="AG14" s="46">
        <v>14.0</v>
      </c>
      <c r="AH14" s="46">
        <v>54.0</v>
      </c>
      <c r="AI14" s="46">
        <v>0.822581</v>
      </c>
      <c r="AJ14" s="46">
        <v>0.88</v>
      </c>
      <c r="AK14" s="46">
        <v>51.0</v>
      </c>
      <c r="AL14" s="46">
        <v>6.0</v>
      </c>
      <c r="AM14" s="46">
        <v>11.0</v>
      </c>
      <c r="AN14" s="46">
        <v>0.755814</v>
      </c>
      <c r="AO14" s="46">
        <v>0.9375</v>
      </c>
      <c r="AP14" s="46">
        <v>65.0</v>
      </c>
      <c r="AQ14" s="46">
        <v>4.0</v>
      </c>
      <c r="AR14" s="46">
        <v>21.0</v>
      </c>
      <c r="AS14" s="46"/>
    </row>
    <row r="15">
      <c r="A15" s="46">
        <v>7.0</v>
      </c>
      <c r="B15" s="47" t="s">
        <v>8</v>
      </c>
      <c r="C15" s="47" t="s">
        <v>130</v>
      </c>
      <c r="D15" s="47" t="s">
        <v>131</v>
      </c>
      <c r="E15" s="47" t="s">
        <v>140</v>
      </c>
      <c r="F15" s="47" t="s">
        <v>139</v>
      </c>
      <c r="G15" s="46">
        <v>0.0</v>
      </c>
      <c r="H15" s="46">
        <v>0.0</v>
      </c>
      <c r="I15" s="46">
        <v>0.066667</v>
      </c>
      <c r="J15" s="46">
        <v>0.0</v>
      </c>
      <c r="K15" s="46">
        <v>0.0</v>
      </c>
      <c r="L15" s="46">
        <v>0.0</v>
      </c>
      <c r="M15" s="46">
        <v>2.0</v>
      </c>
      <c r="N15" s="46">
        <v>1.0</v>
      </c>
      <c r="O15" s="46">
        <v>1.0</v>
      </c>
      <c r="P15" s="46">
        <v>42.0</v>
      </c>
      <c r="Q15" s="46">
        <v>30.0</v>
      </c>
      <c r="R15" s="46">
        <v>12.0</v>
      </c>
      <c r="S15" s="46">
        <v>1.0</v>
      </c>
      <c r="T15" s="46">
        <v>1.0</v>
      </c>
      <c r="U15" s="46">
        <v>0.5</v>
      </c>
      <c r="V15" s="46">
        <v>0.003597</v>
      </c>
      <c r="W15" s="46">
        <v>0.067114</v>
      </c>
      <c r="X15" s="46">
        <v>1.0</v>
      </c>
      <c r="Y15" s="46">
        <v>1.0</v>
      </c>
      <c r="Z15" s="46">
        <v>0.0</v>
      </c>
      <c r="AA15" s="46">
        <v>1.0</v>
      </c>
      <c r="AB15" s="46">
        <v>0.0</v>
      </c>
      <c r="AC15" s="46">
        <v>1.0</v>
      </c>
      <c r="AD15" s="46">
        <v>277.0</v>
      </c>
      <c r="AE15" s="46">
        <v>201.0</v>
      </c>
      <c r="AF15" s="46">
        <v>76.0</v>
      </c>
      <c r="AG15" s="46">
        <v>1.0</v>
      </c>
      <c r="AH15" s="46">
        <v>6.0</v>
      </c>
      <c r="AI15" s="46">
        <v>0.0</v>
      </c>
      <c r="AJ15" s="46">
        <v>0.0</v>
      </c>
      <c r="AK15" s="46">
        <v>0.0</v>
      </c>
      <c r="AL15" s="46">
        <v>2.0</v>
      </c>
      <c r="AM15" s="46">
        <v>0.0</v>
      </c>
      <c r="AN15" s="46">
        <v>0.0</v>
      </c>
      <c r="AO15" s="46">
        <v>0.0</v>
      </c>
      <c r="AP15" s="46">
        <v>0.0</v>
      </c>
      <c r="AQ15" s="46">
        <v>0.0</v>
      </c>
      <c r="AR15" s="46">
        <v>0.0</v>
      </c>
      <c r="AS15" s="46"/>
    </row>
    <row r="16">
      <c r="A16" s="46">
        <v>1.0</v>
      </c>
      <c r="B16" s="47" t="s">
        <v>8</v>
      </c>
      <c r="C16" s="47" t="s">
        <v>130</v>
      </c>
      <c r="D16" s="47" t="s">
        <v>131</v>
      </c>
      <c r="E16" s="47" t="s">
        <v>141</v>
      </c>
      <c r="F16" s="47" t="s">
        <v>79</v>
      </c>
      <c r="G16" s="46">
        <v>0.900026</v>
      </c>
      <c r="H16" s="46">
        <v>0.921461</v>
      </c>
      <c r="I16" s="46">
        <v>0.995834</v>
      </c>
      <c r="J16" s="46">
        <v>3484.0</v>
      </c>
      <c r="K16" s="46">
        <v>1915.0</v>
      </c>
      <c r="L16" s="46">
        <v>1330.0</v>
      </c>
      <c r="M16" s="46">
        <v>387.0</v>
      </c>
      <c r="N16" s="46">
        <v>179.0</v>
      </c>
      <c r="O16" s="46">
        <v>140.0</v>
      </c>
      <c r="P16" s="46">
        <v>314.0</v>
      </c>
      <c r="Q16" s="46">
        <v>228.0</v>
      </c>
      <c r="R16" s="46">
        <v>51.0</v>
      </c>
      <c r="S16" s="46">
        <v>152.0</v>
      </c>
      <c r="T16" s="46">
        <v>80.0</v>
      </c>
      <c r="U16" s="46">
        <v>0.985081</v>
      </c>
      <c r="V16" s="46">
        <v>0.97653</v>
      </c>
      <c r="W16" s="46">
        <v>0.995462</v>
      </c>
      <c r="X16" s="46">
        <v>17432.0</v>
      </c>
      <c r="Y16" s="46">
        <v>10248.0</v>
      </c>
      <c r="Z16" s="46">
        <v>7147.0</v>
      </c>
      <c r="AA16" s="46">
        <v>264.0</v>
      </c>
      <c r="AB16" s="46">
        <v>100.0</v>
      </c>
      <c r="AC16" s="46">
        <v>141.0</v>
      </c>
      <c r="AD16" s="46">
        <v>420.0</v>
      </c>
      <c r="AE16" s="46">
        <v>300.0</v>
      </c>
      <c r="AF16" s="46">
        <v>120.0</v>
      </c>
      <c r="AG16" s="46">
        <v>40.0</v>
      </c>
      <c r="AH16" s="46">
        <v>72.0</v>
      </c>
      <c r="AI16" s="46">
        <v>0.82069</v>
      </c>
      <c r="AJ16" s="46">
        <v>0.872</v>
      </c>
      <c r="AK16" s="46">
        <v>119.0</v>
      </c>
      <c r="AL16" s="46">
        <v>16.0</v>
      </c>
      <c r="AM16" s="46">
        <v>26.0</v>
      </c>
      <c r="AN16" s="46">
        <v>0.822785</v>
      </c>
      <c r="AO16" s="46">
        <v>0.946565</v>
      </c>
      <c r="AP16" s="46">
        <v>130.0</v>
      </c>
      <c r="AQ16" s="46">
        <v>7.0</v>
      </c>
      <c r="AR16" s="46">
        <v>28.0</v>
      </c>
      <c r="AS16" s="46"/>
    </row>
    <row r="17">
      <c r="A17" s="46">
        <v>2.0</v>
      </c>
      <c r="B17" s="47" t="s">
        <v>8</v>
      </c>
      <c r="C17" s="47" t="s">
        <v>130</v>
      </c>
      <c r="D17" s="47" t="s">
        <v>131</v>
      </c>
      <c r="E17" s="47" t="s">
        <v>141</v>
      </c>
      <c r="F17" s="47" t="s">
        <v>133</v>
      </c>
      <c r="G17" s="46">
        <v>0.0</v>
      </c>
      <c r="H17" s="47" t="s">
        <v>134</v>
      </c>
      <c r="I17" s="46">
        <v>1.0</v>
      </c>
      <c r="J17" s="46">
        <v>0.0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6">
        <v>0.0</v>
      </c>
      <c r="S17" s="46">
        <v>0.0</v>
      </c>
      <c r="T17" s="46">
        <v>0.0</v>
      </c>
      <c r="U17" s="46">
        <v>0.0</v>
      </c>
      <c r="V17" s="47" t="s">
        <v>134</v>
      </c>
      <c r="W17" s="46">
        <v>1.0</v>
      </c>
      <c r="X17" s="46">
        <v>0.0</v>
      </c>
      <c r="Y17" s="46">
        <v>0.0</v>
      </c>
      <c r="Z17" s="46">
        <v>0.0</v>
      </c>
      <c r="AA17" s="46">
        <v>0.0</v>
      </c>
      <c r="AB17" s="46">
        <v>0.0</v>
      </c>
      <c r="AC17" s="46">
        <v>0.0</v>
      </c>
      <c r="AD17" s="46">
        <v>0.0</v>
      </c>
      <c r="AE17" s="46">
        <v>0.0</v>
      </c>
      <c r="AF17" s="46">
        <v>0.0</v>
      </c>
      <c r="AG17" s="46">
        <v>0.0</v>
      </c>
      <c r="AH17" s="46">
        <v>0.0</v>
      </c>
      <c r="AI17" s="46">
        <v>0.0</v>
      </c>
      <c r="AJ17" s="47" t="s">
        <v>134</v>
      </c>
      <c r="AK17" s="46">
        <v>0.0</v>
      </c>
      <c r="AL17" s="46">
        <v>0.0</v>
      </c>
      <c r="AM17" s="46">
        <v>0.0</v>
      </c>
      <c r="AN17" s="46">
        <v>0.0</v>
      </c>
      <c r="AO17" s="47" t="s">
        <v>134</v>
      </c>
      <c r="AP17" s="46">
        <v>0.0</v>
      </c>
      <c r="AQ17" s="46">
        <v>0.0</v>
      </c>
      <c r="AR17" s="46">
        <v>0.0</v>
      </c>
      <c r="AS17" s="46">
        <f t="shared" ref="AS17:AS22" si="2">(M17+P17+AA17+AD17)/(M$16+P$16+AA$16+AD$16)</f>
        <v>0</v>
      </c>
    </row>
    <row r="18">
      <c r="A18" s="46">
        <v>3.0</v>
      </c>
      <c r="B18" s="47" t="s">
        <v>8</v>
      </c>
      <c r="C18" s="47" t="s">
        <v>130</v>
      </c>
      <c r="D18" s="47" t="s">
        <v>131</v>
      </c>
      <c r="E18" s="47" t="s">
        <v>141</v>
      </c>
      <c r="F18" s="47" t="s">
        <v>135</v>
      </c>
      <c r="G18" s="46">
        <v>0.0625</v>
      </c>
      <c r="H18" s="46">
        <v>0.5</v>
      </c>
      <c r="I18" s="46">
        <v>0.5</v>
      </c>
      <c r="J18" s="46">
        <v>1.0</v>
      </c>
      <c r="K18" s="46">
        <v>1.0</v>
      </c>
      <c r="L18" s="46">
        <v>0.0</v>
      </c>
      <c r="M18" s="46">
        <v>15.0</v>
      </c>
      <c r="N18" s="46">
        <v>7.0</v>
      </c>
      <c r="O18" s="46">
        <v>8.0</v>
      </c>
      <c r="P18" s="46">
        <v>1.0</v>
      </c>
      <c r="Q18" s="46">
        <v>0.0</v>
      </c>
      <c r="R18" s="46">
        <v>1.0</v>
      </c>
      <c r="S18" s="46">
        <v>1.0</v>
      </c>
      <c r="T18" s="46">
        <v>0.0</v>
      </c>
      <c r="U18" s="46">
        <v>0.181208</v>
      </c>
      <c r="V18" s="46">
        <v>0.692308</v>
      </c>
      <c r="W18" s="46">
        <v>0.0</v>
      </c>
      <c r="X18" s="46">
        <v>27.0</v>
      </c>
      <c r="Y18" s="46">
        <v>22.0</v>
      </c>
      <c r="Z18" s="46">
        <v>5.0</v>
      </c>
      <c r="AA18" s="46">
        <v>122.0</v>
      </c>
      <c r="AB18" s="46">
        <v>59.0</v>
      </c>
      <c r="AC18" s="46">
        <v>63.0</v>
      </c>
      <c r="AD18" s="46">
        <v>12.0</v>
      </c>
      <c r="AE18" s="46">
        <v>0.0</v>
      </c>
      <c r="AF18" s="46">
        <v>12.0</v>
      </c>
      <c r="AG18" s="46">
        <v>12.0</v>
      </c>
      <c r="AH18" s="46">
        <v>0.0</v>
      </c>
      <c r="AI18" s="46">
        <v>0.0</v>
      </c>
      <c r="AJ18" s="46">
        <v>0.0</v>
      </c>
      <c r="AK18" s="46">
        <v>0.0</v>
      </c>
      <c r="AL18" s="46">
        <v>0.0</v>
      </c>
      <c r="AM18" s="46">
        <v>2.0</v>
      </c>
      <c r="AN18" s="46">
        <v>0.0</v>
      </c>
      <c r="AO18" s="46">
        <v>0.0</v>
      </c>
      <c r="AP18" s="46">
        <v>0.0</v>
      </c>
      <c r="AQ18" s="46">
        <v>0.0</v>
      </c>
      <c r="AR18" s="46">
        <v>1.0</v>
      </c>
      <c r="AS18" s="46">
        <f t="shared" si="2"/>
        <v>0.1083032491</v>
      </c>
    </row>
    <row r="19">
      <c r="A19" s="46">
        <v>4.0</v>
      </c>
      <c r="B19" s="47" t="s">
        <v>8</v>
      </c>
      <c r="C19" s="47" t="s">
        <v>130</v>
      </c>
      <c r="D19" s="47" t="s">
        <v>131</v>
      </c>
      <c r="E19" s="47" t="s">
        <v>141</v>
      </c>
      <c r="F19" s="47" t="s">
        <v>136</v>
      </c>
      <c r="G19" s="46">
        <v>0.966143</v>
      </c>
      <c r="H19" s="46">
        <v>0.980769</v>
      </c>
      <c r="I19" s="46">
        <v>0.995387</v>
      </c>
      <c r="J19" s="46">
        <v>799.0</v>
      </c>
      <c r="K19" s="46">
        <v>477.0</v>
      </c>
      <c r="L19" s="46">
        <v>319.0</v>
      </c>
      <c r="M19" s="46">
        <v>28.0</v>
      </c>
      <c r="N19" s="46">
        <v>25.0</v>
      </c>
      <c r="O19" s="46">
        <v>3.0</v>
      </c>
      <c r="P19" s="46">
        <v>16.0</v>
      </c>
      <c r="Q19" s="46">
        <v>9.0</v>
      </c>
      <c r="R19" s="46">
        <v>7.0</v>
      </c>
      <c r="S19" s="46">
        <v>3.0</v>
      </c>
      <c r="T19" s="46">
        <v>1.0</v>
      </c>
      <c r="U19" s="46">
        <v>0.999576</v>
      </c>
      <c r="V19" s="46">
        <v>0.99049</v>
      </c>
      <c r="W19" s="46">
        <v>0.995816</v>
      </c>
      <c r="X19" s="46">
        <v>11778.0</v>
      </c>
      <c r="Y19" s="46">
        <v>7081.0</v>
      </c>
      <c r="Z19" s="46">
        <v>4690.0</v>
      </c>
      <c r="AA19" s="46">
        <v>5.0</v>
      </c>
      <c r="AB19" s="46">
        <v>3.0</v>
      </c>
      <c r="AC19" s="46">
        <v>1.0</v>
      </c>
      <c r="AD19" s="46">
        <v>113.0</v>
      </c>
      <c r="AE19" s="46">
        <v>62.0</v>
      </c>
      <c r="AF19" s="46">
        <v>51.0</v>
      </c>
      <c r="AG19" s="46">
        <v>2.0</v>
      </c>
      <c r="AH19" s="46">
        <v>0.0</v>
      </c>
      <c r="AI19" s="46">
        <v>0.961538</v>
      </c>
      <c r="AJ19" s="46">
        <v>0.96</v>
      </c>
      <c r="AK19" s="46">
        <v>25.0</v>
      </c>
      <c r="AL19" s="46">
        <v>1.0</v>
      </c>
      <c r="AM19" s="46">
        <v>1.0</v>
      </c>
      <c r="AN19" s="46">
        <v>0.8125</v>
      </c>
      <c r="AO19" s="46">
        <v>1.0</v>
      </c>
      <c r="AP19" s="46">
        <v>13.0</v>
      </c>
      <c r="AQ19" s="46">
        <v>0.0</v>
      </c>
      <c r="AR19" s="46">
        <v>3.0</v>
      </c>
      <c r="AS19" s="46">
        <f t="shared" si="2"/>
        <v>0.116967509</v>
      </c>
    </row>
    <row r="20">
      <c r="A20" s="46">
        <v>5.0</v>
      </c>
      <c r="B20" s="47" t="s">
        <v>8</v>
      </c>
      <c r="C20" s="47" t="s">
        <v>130</v>
      </c>
      <c r="D20" s="47" t="s">
        <v>131</v>
      </c>
      <c r="E20" s="47" t="s">
        <v>141</v>
      </c>
      <c r="F20" s="47" t="s">
        <v>137</v>
      </c>
      <c r="G20" s="46">
        <v>0.917367</v>
      </c>
      <c r="H20" s="46">
        <v>0.934637</v>
      </c>
      <c r="I20" s="46">
        <v>0.995922</v>
      </c>
      <c r="J20" s="46">
        <v>3164.0</v>
      </c>
      <c r="K20" s="46">
        <v>1760.0</v>
      </c>
      <c r="L20" s="46">
        <v>1183.0</v>
      </c>
      <c r="M20" s="46">
        <v>285.0</v>
      </c>
      <c r="N20" s="46">
        <v>146.0</v>
      </c>
      <c r="O20" s="46">
        <v>82.0</v>
      </c>
      <c r="P20" s="46">
        <v>234.0</v>
      </c>
      <c r="Q20" s="46">
        <v>163.0</v>
      </c>
      <c r="R20" s="46">
        <v>40.0</v>
      </c>
      <c r="S20" s="46">
        <v>121.0</v>
      </c>
      <c r="T20" s="46">
        <v>65.0</v>
      </c>
      <c r="U20" s="46">
        <v>0.996122</v>
      </c>
      <c r="V20" s="46">
        <v>0.987223</v>
      </c>
      <c r="W20" s="46">
        <v>0.995403</v>
      </c>
      <c r="X20" s="46">
        <v>15413.0</v>
      </c>
      <c r="Y20" s="46">
        <v>9248.0</v>
      </c>
      <c r="Z20" s="46">
        <v>6133.0</v>
      </c>
      <c r="AA20" s="46">
        <v>60.0</v>
      </c>
      <c r="AB20" s="46">
        <v>28.0</v>
      </c>
      <c r="AC20" s="46">
        <v>16.0</v>
      </c>
      <c r="AD20" s="46">
        <v>200.0</v>
      </c>
      <c r="AE20" s="46">
        <v>119.0</v>
      </c>
      <c r="AF20" s="46">
        <v>81.0</v>
      </c>
      <c r="AG20" s="46">
        <v>20.0</v>
      </c>
      <c r="AH20" s="46">
        <v>51.0</v>
      </c>
      <c r="AI20" s="46">
        <v>0.857143</v>
      </c>
      <c r="AJ20" s="46">
        <v>0.875</v>
      </c>
      <c r="AK20" s="46">
        <v>108.0</v>
      </c>
      <c r="AL20" s="46">
        <v>14.0</v>
      </c>
      <c r="AM20" s="46">
        <v>18.0</v>
      </c>
      <c r="AN20" s="46">
        <v>0.859375</v>
      </c>
      <c r="AO20" s="46">
        <v>0.963636</v>
      </c>
      <c r="AP20" s="46">
        <v>110.0</v>
      </c>
      <c r="AQ20" s="46">
        <v>4.0</v>
      </c>
      <c r="AR20" s="46">
        <v>18.0</v>
      </c>
      <c r="AS20" s="46">
        <f t="shared" si="2"/>
        <v>0.5624548736</v>
      </c>
    </row>
    <row r="21">
      <c r="A21" s="46">
        <v>6.0</v>
      </c>
      <c r="B21" s="47" t="s">
        <v>8</v>
      </c>
      <c r="C21" s="47" t="s">
        <v>130</v>
      </c>
      <c r="D21" s="47" t="s">
        <v>131</v>
      </c>
      <c r="E21" s="47" t="s">
        <v>141</v>
      </c>
      <c r="F21" s="47" t="s">
        <v>138</v>
      </c>
      <c r="G21" s="46">
        <v>0.848224</v>
      </c>
      <c r="H21" s="46">
        <v>0.890966</v>
      </c>
      <c r="I21" s="46">
        <v>0.995564</v>
      </c>
      <c r="J21" s="46">
        <v>788.0</v>
      </c>
      <c r="K21" s="46">
        <v>479.0</v>
      </c>
      <c r="L21" s="46">
        <v>228.0</v>
      </c>
      <c r="M21" s="46">
        <v>141.0</v>
      </c>
      <c r="N21" s="46">
        <v>79.0</v>
      </c>
      <c r="O21" s="46">
        <v>32.0</v>
      </c>
      <c r="P21" s="46">
        <v>105.0</v>
      </c>
      <c r="Q21" s="46">
        <v>74.0</v>
      </c>
      <c r="R21" s="46">
        <v>28.0</v>
      </c>
      <c r="S21" s="46">
        <v>50.0</v>
      </c>
      <c r="T21" s="46">
        <v>47.0</v>
      </c>
      <c r="U21" s="46">
        <v>0.946581</v>
      </c>
      <c r="V21" s="46">
        <v>0.932215</v>
      </c>
      <c r="W21" s="46">
        <v>0.995474</v>
      </c>
      <c r="X21" s="46">
        <v>1329.0</v>
      </c>
      <c r="Y21" s="46">
        <v>742.0</v>
      </c>
      <c r="Z21" s="46">
        <v>560.0</v>
      </c>
      <c r="AA21" s="46">
        <v>75.0</v>
      </c>
      <c r="AB21" s="46">
        <v>32.0</v>
      </c>
      <c r="AC21" s="46">
        <v>21.0</v>
      </c>
      <c r="AD21" s="46">
        <v>101.0</v>
      </c>
      <c r="AE21" s="46">
        <v>76.0</v>
      </c>
      <c r="AF21" s="46">
        <v>25.0</v>
      </c>
      <c r="AG21" s="46">
        <v>20.0</v>
      </c>
      <c r="AH21" s="46">
        <v>59.0</v>
      </c>
      <c r="AI21" s="46">
        <v>0.80597</v>
      </c>
      <c r="AJ21" s="46">
        <v>0.836364</v>
      </c>
      <c r="AK21" s="46">
        <v>54.0</v>
      </c>
      <c r="AL21" s="46">
        <v>9.0</v>
      </c>
      <c r="AM21" s="46">
        <v>13.0</v>
      </c>
      <c r="AN21" s="46">
        <v>0.755556</v>
      </c>
      <c r="AO21" s="46">
        <v>0.925373</v>
      </c>
      <c r="AP21" s="46">
        <v>68.0</v>
      </c>
      <c r="AQ21" s="46">
        <v>5.0</v>
      </c>
      <c r="AR21" s="46">
        <v>22.0</v>
      </c>
      <c r="AS21" s="46">
        <f t="shared" si="2"/>
        <v>0.3046931408</v>
      </c>
    </row>
    <row r="22">
      <c r="A22" s="46">
        <v>7.0</v>
      </c>
      <c r="B22" s="47" t="s">
        <v>8</v>
      </c>
      <c r="C22" s="47" t="s">
        <v>130</v>
      </c>
      <c r="D22" s="47" t="s">
        <v>131</v>
      </c>
      <c r="E22" s="47" t="s">
        <v>141</v>
      </c>
      <c r="F22" s="47" t="s">
        <v>139</v>
      </c>
      <c r="G22" s="46">
        <v>0.0</v>
      </c>
      <c r="H22" s="46">
        <v>0.0</v>
      </c>
      <c r="I22" s="46">
        <v>0.044444</v>
      </c>
      <c r="J22" s="46">
        <v>0.0</v>
      </c>
      <c r="K22" s="46">
        <v>0.0</v>
      </c>
      <c r="L22" s="46">
        <v>0.0</v>
      </c>
      <c r="M22" s="46">
        <v>3.0</v>
      </c>
      <c r="N22" s="46">
        <v>1.0</v>
      </c>
      <c r="O22" s="46">
        <v>2.0</v>
      </c>
      <c r="P22" s="46">
        <v>43.0</v>
      </c>
      <c r="Q22" s="46">
        <v>31.0</v>
      </c>
      <c r="R22" s="46">
        <v>12.0</v>
      </c>
      <c r="S22" s="46">
        <v>1.0</v>
      </c>
      <c r="T22" s="46">
        <v>1.0</v>
      </c>
      <c r="U22" s="46">
        <v>0.25</v>
      </c>
      <c r="V22" s="46">
        <v>0.00339</v>
      </c>
      <c r="W22" s="46">
        <v>0.010067</v>
      </c>
      <c r="X22" s="46">
        <v>1.0</v>
      </c>
      <c r="Y22" s="46">
        <v>1.0</v>
      </c>
      <c r="Z22" s="46">
        <v>0.0</v>
      </c>
      <c r="AA22" s="46">
        <v>3.0</v>
      </c>
      <c r="AB22" s="46">
        <v>1.0</v>
      </c>
      <c r="AC22" s="46">
        <v>2.0</v>
      </c>
      <c r="AD22" s="46">
        <v>294.0</v>
      </c>
      <c r="AE22" s="46">
        <v>217.0</v>
      </c>
      <c r="AF22" s="46">
        <v>77.0</v>
      </c>
      <c r="AG22" s="46">
        <v>2.0</v>
      </c>
      <c r="AH22" s="46">
        <v>7.0</v>
      </c>
      <c r="AI22" s="46">
        <v>0.0</v>
      </c>
      <c r="AJ22" s="46">
        <v>0.0</v>
      </c>
      <c r="AK22" s="46">
        <v>0.0</v>
      </c>
      <c r="AL22" s="46">
        <v>2.0</v>
      </c>
      <c r="AM22" s="46">
        <v>0.0</v>
      </c>
      <c r="AN22" s="46">
        <v>0.0</v>
      </c>
      <c r="AO22" s="46">
        <v>0.0</v>
      </c>
      <c r="AP22" s="46">
        <v>0.0</v>
      </c>
      <c r="AQ22" s="46">
        <v>0.0</v>
      </c>
      <c r="AR22" s="46">
        <v>0.0</v>
      </c>
      <c r="AS22" s="46">
        <f t="shared" si="2"/>
        <v>0.2476534296</v>
      </c>
    </row>
    <row r="23">
      <c r="A23" s="46">
        <v>1.0</v>
      </c>
      <c r="B23" s="47" t="s">
        <v>8</v>
      </c>
      <c r="C23" s="47" t="s">
        <v>130</v>
      </c>
      <c r="D23" s="47" t="s">
        <v>142</v>
      </c>
      <c r="E23" s="47" t="s">
        <v>132</v>
      </c>
      <c r="F23" s="47" t="s">
        <v>79</v>
      </c>
      <c r="G23" s="46">
        <v>0.930886</v>
      </c>
      <c r="H23" s="46">
        <v>0.961275</v>
      </c>
      <c r="I23" s="46">
        <v>0.996021</v>
      </c>
      <c r="J23" s="46">
        <v>3448.0</v>
      </c>
      <c r="K23" s="46">
        <v>1854.0</v>
      </c>
      <c r="L23" s="46">
        <v>1361.0</v>
      </c>
      <c r="M23" s="46">
        <v>256.0</v>
      </c>
      <c r="N23" s="46">
        <v>140.0</v>
      </c>
      <c r="O23" s="46">
        <v>77.0</v>
      </c>
      <c r="P23" s="46">
        <v>147.0</v>
      </c>
      <c r="Q23" s="46">
        <v>100.0</v>
      </c>
      <c r="R23" s="46">
        <v>26.0</v>
      </c>
      <c r="S23" s="46">
        <v>77.0</v>
      </c>
      <c r="T23" s="46">
        <v>51.0</v>
      </c>
      <c r="U23" s="46">
        <v>0.985802</v>
      </c>
      <c r="V23" s="46">
        <v>0.992828</v>
      </c>
      <c r="W23" s="46">
        <v>0.995393</v>
      </c>
      <c r="X23" s="46">
        <v>17705.0</v>
      </c>
      <c r="Y23" s="46">
        <v>10145.0</v>
      </c>
      <c r="Z23" s="46">
        <v>7526.0</v>
      </c>
      <c r="AA23" s="46">
        <v>255.0</v>
      </c>
      <c r="AB23" s="46">
        <v>156.0</v>
      </c>
      <c r="AC23" s="46">
        <v>79.0</v>
      </c>
      <c r="AD23" s="46">
        <v>128.0</v>
      </c>
      <c r="AE23" s="46">
        <v>96.0</v>
      </c>
      <c r="AF23" s="46">
        <v>32.0</v>
      </c>
      <c r="AG23" s="46">
        <v>31.0</v>
      </c>
      <c r="AH23" s="46">
        <v>65.0</v>
      </c>
      <c r="AI23" s="46">
        <v>0.832168</v>
      </c>
      <c r="AJ23" s="46">
        <v>0.932773</v>
      </c>
      <c r="AK23" s="46">
        <v>119.0</v>
      </c>
      <c r="AL23" s="46">
        <v>8.0</v>
      </c>
      <c r="AM23" s="46">
        <v>24.0</v>
      </c>
      <c r="AN23" s="46">
        <v>0.834483</v>
      </c>
      <c r="AO23" s="46">
        <v>0.966942</v>
      </c>
      <c r="AP23" s="46">
        <v>121.0</v>
      </c>
      <c r="AQ23" s="46">
        <v>4.0</v>
      </c>
      <c r="AR23" s="46">
        <v>24.0</v>
      </c>
      <c r="AS23" s="46">
        <f t="shared" ref="AS23:AS29" si="3">(M23+P23+AA23+AD23)/(M$2+P$2+AA$2+AD$2)</f>
        <v>0.7478591817</v>
      </c>
    </row>
    <row r="24">
      <c r="A24" s="46">
        <v>2.0</v>
      </c>
      <c r="B24" s="47" t="s">
        <v>8</v>
      </c>
      <c r="C24" s="47" t="s">
        <v>130</v>
      </c>
      <c r="D24" s="47" t="s">
        <v>142</v>
      </c>
      <c r="E24" s="47" t="s">
        <v>132</v>
      </c>
      <c r="F24" s="47" t="s">
        <v>143</v>
      </c>
      <c r="G24" s="46">
        <v>0.0</v>
      </c>
      <c r="H24" s="47" t="s">
        <v>134</v>
      </c>
      <c r="I24" s="46">
        <v>1.0</v>
      </c>
      <c r="J24" s="46">
        <v>0.0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6">
        <v>0.0</v>
      </c>
      <c r="S24" s="46">
        <v>0.0</v>
      </c>
      <c r="T24" s="46">
        <v>0.0</v>
      </c>
      <c r="U24" s="46">
        <v>0.0</v>
      </c>
      <c r="V24" s="47" t="s">
        <v>134</v>
      </c>
      <c r="W24" s="46">
        <v>1.0</v>
      </c>
      <c r="X24" s="46">
        <v>0.0</v>
      </c>
      <c r="Y24" s="46">
        <v>0.0</v>
      </c>
      <c r="Z24" s="46">
        <v>0.0</v>
      </c>
      <c r="AA24" s="46">
        <v>0.0</v>
      </c>
      <c r="AB24" s="46">
        <v>0.0</v>
      </c>
      <c r="AC24" s="46">
        <v>0.0</v>
      </c>
      <c r="AD24" s="46">
        <v>0.0</v>
      </c>
      <c r="AE24" s="46">
        <v>0.0</v>
      </c>
      <c r="AF24" s="46">
        <v>0.0</v>
      </c>
      <c r="AG24" s="46">
        <v>0.0</v>
      </c>
      <c r="AH24" s="46">
        <v>0.0</v>
      </c>
      <c r="AI24" s="46">
        <v>0.0</v>
      </c>
      <c r="AJ24" s="47" t="s">
        <v>134</v>
      </c>
      <c r="AK24" s="46">
        <v>0.0</v>
      </c>
      <c r="AL24" s="46">
        <v>0.0</v>
      </c>
      <c r="AM24" s="46">
        <v>0.0</v>
      </c>
      <c r="AN24" s="46">
        <v>0.0</v>
      </c>
      <c r="AO24" s="47" t="s">
        <v>134</v>
      </c>
      <c r="AP24" s="46">
        <v>0.0</v>
      </c>
      <c r="AQ24" s="46">
        <v>0.0</v>
      </c>
      <c r="AR24" s="46">
        <v>0.0</v>
      </c>
      <c r="AS24" s="46">
        <f t="shared" si="3"/>
        <v>0</v>
      </c>
    </row>
    <row r="25">
      <c r="A25" s="46">
        <v>3.0</v>
      </c>
      <c r="B25" s="47" t="s">
        <v>8</v>
      </c>
      <c r="C25" s="47" t="s">
        <v>130</v>
      </c>
      <c r="D25" s="47" t="s">
        <v>142</v>
      </c>
      <c r="E25" s="47" t="s">
        <v>132</v>
      </c>
      <c r="F25" s="47" t="s">
        <v>144</v>
      </c>
      <c r="G25" s="46">
        <v>0.203704</v>
      </c>
      <c r="H25" s="46">
        <v>0.916667</v>
      </c>
      <c r="I25" s="46">
        <v>0.4</v>
      </c>
      <c r="J25" s="46">
        <v>11.0</v>
      </c>
      <c r="K25" s="46">
        <v>3.0</v>
      </c>
      <c r="L25" s="46">
        <v>6.0</v>
      </c>
      <c r="M25" s="46">
        <v>43.0</v>
      </c>
      <c r="N25" s="46">
        <v>26.0</v>
      </c>
      <c r="O25" s="46">
        <v>8.0</v>
      </c>
      <c r="P25" s="46">
        <v>1.0</v>
      </c>
      <c r="Q25" s="46">
        <v>0.0</v>
      </c>
      <c r="R25" s="46">
        <v>1.0</v>
      </c>
      <c r="S25" s="46">
        <v>1.0</v>
      </c>
      <c r="T25" s="46">
        <v>0.0</v>
      </c>
      <c r="U25" s="46">
        <v>0.231481</v>
      </c>
      <c r="V25" s="46">
        <v>0.833333</v>
      </c>
      <c r="W25" s="46">
        <v>0.090909</v>
      </c>
      <c r="X25" s="46">
        <v>50.0</v>
      </c>
      <c r="Y25" s="46">
        <v>20.0</v>
      </c>
      <c r="Z25" s="46">
        <v>30.0</v>
      </c>
      <c r="AA25" s="46">
        <v>166.0</v>
      </c>
      <c r="AB25" s="46">
        <v>130.0</v>
      </c>
      <c r="AC25" s="46">
        <v>35.0</v>
      </c>
      <c r="AD25" s="46">
        <v>10.0</v>
      </c>
      <c r="AE25" s="46">
        <v>0.0</v>
      </c>
      <c r="AF25" s="46">
        <v>10.0</v>
      </c>
      <c r="AG25" s="46">
        <v>10.0</v>
      </c>
      <c r="AH25" s="46">
        <v>0.0</v>
      </c>
      <c r="AI25" s="46">
        <v>0.0</v>
      </c>
      <c r="AJ25" s="47" t="s">
        <v>134</v>
      </c>
      <c r="AK25" s="46">
        <v>0.0</v>
      </c>
      <c r="AL25" s="46">
        <v>0.0</v>
      </c>
      <c r="AM25" s="46">
        <v>4.0</v>
      </c>
      <c r="AN25" s="46">
        <v>0.0</v>
      </c>
      <c r="AO25" s="46">
        <v>0.0</v>
      </c>
      <c r="AP25" s="46">
        <v>0.0</v>
      </c>
      <c r="AQ25" s="46">
        <v>0.0</v>
      </c>
      <c r="AR25" s="46">
        <v>0.0</v>
      </c>
      <c r="AS25" s="46">
        <f t="shared" si="3"/>
        <v>0.2093244529</v>
      </c>
    </row>
    <row r="26">
      <c r="A26" s="46">
        <v>4.0</v>
      </c>
      <c r="B26" s="47" t="s">
        <v>8</v>
      </c>
      <c r="C26" s="47" t="s">
        <v>130</v>
      </c>
      <c r="D26" s="47" t="s">
        <v>142</v>
      </c>
      <c r="E26" s="47" t="s">
        <v>132</v>
      </c>
      <c r="F26" s="47" t="s">
        <v>145</v>
      </c>
      <c r="G26" s="46">
        <v>0.966625</v>
      </c>
      <c r="H26" s="46">
        <v>0.995019</v>
      </c>
      <c r="I26" s="46">
        <v>0.995541</v>
      </c>
      <c r="J26" s="46">
        <v>782.0</v>
      </c>
      <c r="K26" s="46">
        <v>457.0</v>
      </c>
      <c r="L26" s="46">
        <v>322.0</v>
      </c>
      <c r="M26" s="46">
        <v>27.0</v>
      </c>
      <c r="N26" s="46">
        <v>24.0</v>
      </c>
      <c r="O26" s="46">
        <v>3.0</v>
      </c>
      <c r="P26" s="46">
        <v>4.0</v>
      </c>
      <c r="Q26" s="46">
        <v>4.0</v>
      </c>
      <c r="R26" s="46">
        <v>0.0</v>
      </c>
      <c r="S26" s="46">
        <v>3.0</v>
      </c>
      <c r="T26" s="46">
        <v>1.0</v>
      </c>
      <c r="U26" s="46">
        <v>0.999564</v>
      </c>
      <c r="V26" s="46">
        <v>0.999825</v>
      </c>
      <c r="W26" s="46">
        <v>0.995937</v>
      </c>
      <c r="X26" s="46">
        <v>11452.0</v>
      </c>
      <c r="Y26" s="46">
        <v>6911.0</v>
      </c>
      <c r="Z26" s="46">
        <v>4533.0</v>
      </c>
      <c r="AA26" s="46">
        <v>5.0</v>
      </c>
      <c r="AB26" s="46">
        <v>2.0</v>
      </c>
      <c r="AC26" s="46">
        <v>2.0</v>
      </c>
      <c r="AD26" s="46">
        <v>2.0</v>
      </c>
      <c r="AE26" s="46">
        <v>1.0</v>
      </c>
      <c r="AF26" s="46">
        <v>1.0</v>
      </c>
      <c r="AG26" s="46">
        <v>2.0</v>
      </c>
      <c r="AH26" s="46">
        <v>0.0</v>
      </c>
      <c r="AI26" s="46">
        <v>0.958333</v>
      </c>
      <c r="AJ26" s="46">
        <v>1.0</v>
      </c>
      <c r="AK26" s="46">
        <v>23.0</v>
      </c>
      <c r="AL26" s="46">
        <v>0.0</v>
      </c>
      <c r="AM26" s="46">
        <v>1.0</v>
      </c>
      <c r="AN26" s="46">
        <v>0.8125</v>
      </c>
      <c r="AO26" s="46">
        <v>1.0</v>
      </c>
      <c r="AP26" s="46">
        <v>13.0</v>
      </c>
      <c r="AQ26" s="46">
        <v>0.0</v>
      </c>
      <c r="AR26" s="46">
        <v>3.0</v>
      </c>
      <c r="AS26" s="46">
        <f t="shared" si="3"/>
        <v>0.03615604186</v>
      </c>
    </row>
    <row r="27">
      <c r="A27" s="46">
        <v>5.0</v>
      </c>
      <c r="B27" s="47" t="s">
        <v>8</v>
      </c>
      <c r="C27" s="47" t="s">
        <v>130</v>
      </c>
      <c r="D27" s="47" t="s">
        <v>142</v>
      </c>
      <c r="E27" s="47" t="s">
        <v>132</v>
      </c>
      <c r="F27" s="47" t="s">
        <v>146</v>
      </c>
      <c r="G27" s="46">
        <v>0.952513</v>
      </c>
      <c r="H27" s="46">
        <v>0.968898</v>
      </c>
      <c r="I27" s="46">
        <v>0.996154</v>
      </c>
      <c r="J27" s="46">
        <v>3089.0</v>
      </c>
      <c r="K27" s="46">
        <v>1711.0</v>
      </c>
      <c r="L27" s="46">
        <v>1165.0</v>
      </c>
      <c r="M27" s="46">
        <v>154.0</v>
      </c>
      <c r="N27" s="46">
        <v>92.0</v>
      </c>
      <c r="O27" s="46">
        <v>40.0</v>
      </c>
      <c r="P27" s="46">
        <v>105.0</v>
      </c>
      <c r="Q27" s="46">
        <v>71.0</v>
      </c>
      <c r="R27" s="46">
        <v>19.0</v>
      </c>
      <c r="S27" s="46">
        <v>55.0</v>
      </c>
      <c r="T27" s="46">
        <v>37.0</v>
      </c>
      <c r="U27" s="46">
        <v>0.997056</v>
      </c>
      <c r="V27" s="46">
        <v>0.995236</v>
      </c>
      <c r="W27" s="46">
        <v>0.9955</v>
      </c>
      <c r="X27" s="46">
        <v>15239.0</v>
      </c>
      <c r="Y27" s="46">
        <v>9168.0</v>
      </c>
      <c r="Z27" s="46">
        <v>6041.0</v>
      </c>
      <c r="AA27" s="46">
        <v>45.0</v>
      </c>
      <c r="AB27" s="46">
        <v>20.0</v>
      </c>
      <c r="AC27" s="46">
        <v>13.0</v>
      </c>
      <c r="AD27" s="46">
        <v>73.0</v>
      </c>
      <c r="AE27" s="46">
        <v>54.0</v>
      </c>
      <c r="AF27" s="46">
        <v>19.0</v>
      </c>
      <c r="AG27" s="46">
        <v>14.0</v>
      </c>
      <c r="AH27" s="46">
        <v>46.0</v>
      </c>
      <c r="AI27" s="46">
        <v>0.888889</v>
      </c>
      <c r="AJ27" s="46">
        <v>0.932692</v>
      </c>
      <c r="AK27" s="46">
        <v>104.0</v>
      </c>
      <c r="AL27" s="46">
        <v>7.0</v>
      </c>
      <c r="AM27" s="46">
        <v>13.0</v>
      </c>
      <c r="AN27" s="46">
        <v>0.87395</v>
      </c>
      <c r="AO27" s="46">
        <v>0.990291</v>
      </c>
      <c r="AP27" s="46">
        <v>104.0</v>
      </c>
      <c r="AQ27" s="46">
        <v>1.0</v>
      </c>
      <c r="AR27" s="46">
        <v>15.0</v>
      </c>
      <c r="AS27" s="46">
        <f t="shared" si="3"/>
        <v>0.3587059943</v>
      </c>
    </row>
    <row r="28">
      <c r="A28" s="46">
        <v>6.0</v>
      </c>
      <c r="B28" s="47" t="s">
        <v>8</v>
      </c>
      <c r="C28" s="47" t="s">
        <v>130</v>
      </c>
      <c r="D28" s="47" t="s">
        <v>142</v>
      </c>
      <c r="E28" s="47" t="s">
        <v>132</v>
      </c>
      <c r="F28" s="47" t="s">
        <v>147</v>
      </c>
      <c r="G28" s="46">
        <v>0.8675</v>
      </c>
      <c r="H28" s="46">
        <v>0.887019</v>
      </c>
      <c r="I28" s="46">
        <v>0.99467</v>
      </c>
      <c r="J28" s="46">
        <v>347.0</v>
      </c>
      <c r="K28" s="46">
        <v>222.0</v>
      </c>
      <c r="L28" s="46">
        <v>105.0</v>
      </c>
      <c r="M28" s="46">
        <v>53.0</v>
      </c>
      <c r="N28" s="46">
        <v>28.0</v>
      </c>
      <c r="O28" s="46">
        <v>18.0</v>
      </c>
      <c r="P28" s="46">
        <v>47.0</v>
      </c>
      <c r="Q28" s="46">
        <v>33.0</v>
      </c>
      <c r="R28" s="46">
        <v>14.0</v>
      </c>
      <c r="S28" s="46">
        <v>12.0</v>
      </c>
      <c r="T28" s="46">
        <v>28.0</v>
      </c>
      <c r="U28" s="46">
        <v>0.955774</v>
      </c>
      <c r="V28" s="46">
        <v>0.907762</v>
      </c>
      <c r="W28" s="46">
        <v>0.994301</v>
      </c>
      <c r="X28" s="46">
        <v>778.0</v>
      </c>
      <c r="Y28" s="46">
        <v>460.0</v>
      </c>
      <c r="Z28" s="46">
        <v>304.0</v>
      </c>
      <c r="AA28" s="46">
        <v>36.0</v>
      </c>
      <c r="AB28" s="46">
        <v>13.0</v>
      </c>
      <c r="AC28" s="46">
        <v>12.0</v>
      </c>
      <c r="AD28" s="46">
        <v>82.0</v>
      </c>
      <c r="AE28" s="46">
        <v>66.0</v>
      </c>
      <c r="AF28" s="46">
        <v>16.0</v>
      </c>
      <c r="AG28" s="46">
        <v>9.0</v>
      </c>
      <c r="AH28" s="46">
        <v>59.0</v>
      </c>
      <c r="AI28" s="46">
        <v>0.816327</v>
      </c>
      <c r="AJ28" s="46">
        <v>0.923077</v>
      </c>
      <c r="AK28" s="46">
        <v>40.0</v>
      </c>
      <c r="AL28" s="46">
        <v>3.0</v>
      </c>
      <c r="AM28" s="46">
        <v>9.0</v>
      </c>
      <c r="AN28" s="46">
        <v>0.734375</v>
      </c>
      <c r="AO28" s="46">
        <v>0.914894</v>
      </c>
      <c r="AP28" s="46">
        <v>47.0</v>
      </c>
      <c r="AQ28" s="46">
        <v>4.0</v>
      </c>
      <c r="AR28" s="46">
        <v>17.0</v>
      </c>
      <c r="AS28" s="46">
        <f t="shared" si="3"/>
        <v>0.2074215033</v>
      </c>
    </row>
    <row r="29">
      <c r="A29" s="46">
        <v>7.0</v>
      </c>
      <c r="B29" s="47" t="s">
        <v>8</v>
      </c>
      <c r="C29" s="47" t="s">
        <v>130</v>
      </c>
      <c r="D29" s="47" t="s">
        <v>142</v>
      </c>
      <c r="E29" s="47" t="s">
        <v>132</v>
      </c>
      <c r="F29" s="47" t="s">
        <v>148</v>
      </c>
      <c r="G29" s="46">
        <v>0.5</v>
      </c>
      <c r="H29" s="46">
        <v>0.333333</v>
      </c>
      <c r="I29" s="46">
        <v>0.25</v>
      </c>
      <c r="J29" s="46">
        <v>1.0</v>
      </c>
      <c r="K29" s="46">
        <v>0.0</v>
      </c>
      <c r="L29" s="46">
        <v>1.0</v>
      </c>
      <c r="M29" s="46">
        <v>1.0</v>
      </c>
      <c r="N29" s="46">
        <v>1.0</v>
      </c>
      <c r="O29" s="46">
        <v>0.0</v>
      </c>
      <c r="P29" s="46">
        <v>2.0</v>
      </c>
      <c r="Q29" s="46">
        <v>2.0</v>
      </c>
      <c r="R29" s="46">
        <v>0.0</v>
      </c>
      <c r="S29" s="46">
        <v>0.0</v>
      </c>
      <c r="T29" s="46">
        <v>0.0</v>
      </c>
      <c r="U29" s="46">
        <v>1.0</v>
      </c>
      <c r="V29" s="46">
        <v>1.0</v>
      </c>
      <c r="W29" s="46">
        <v>0.5</v>
      </c>
      <c r="X29" s="46">
        <v>2.0</v>
      </c>
      <c r="Y29" s="46">
        <v>1.0</v>
      </c>
      <c r="Z29" s="46">
        <v>1.0</v>
      </c>
      <c r="AA29" s="46">
        <v>0.0</v>
      </c>
      <c r="AB29" s="46">
        <v>0.0</v>
      </c>
      <c r="AC29" s="46">
        <v>0.0</v>
      </c>
      <c r="AD29" s="46">
        <v>0.0</v>
      </c>
      <c r="AE29" s="46">
        <v>0.0</v>
      </c>
      <c r="AF29" s="46">
        <v>0.0</v>
      </c>
      <c r="AG29" s="46">
        <v>0.0</v>
      </c>
      <c r="AH29" s="46">
        <v>0.0</v>
      </c>
      <c r="AI29" s="46">
        <v>0.0</v>
      </c>
      <c r="AJ29" s="46">
        <v>0.0</v>
      </c>
      <c r="AK29" s="46">
        <v>0.0</v>
      </c>
      <c r="AL29" s="46">
        <v>0.0</v>
      </c>
      <c r="AM29" s="46">
        <v>0.0</v>
      </c>
      <c r="AN29" s="46">
        <v>0.0</v>
      </c>
      <c r="AO29" s="46">
        <v>0.0</v>
      </c>
      <c r="AP29" s="46">
        <v>0.0</v>
      </c>
      <c r="AQ29" s="46">
        <v>0.0</v>
      </c>
      <c r="AR29" s="46">
        <v>0.0</v>
      </c>
      <c r="AS29" s="46">
        <f t="shared" si="3"/>
        <v>0.002854424358</v>
      </c>
    </row>
    <row r="30">
      <c r="A30" s="46">
        <v>1.0</v>
      </c>
      <c r="B30" s="47" t="s">
        <v>8</v>
      </c>
      <c r="C30" s="47" t="s">
        <v>130</v>
      </c>
      <c r="D30" s="47" t="s">
        <v>142</v>
      </c>
      <c r="E30" s="47" t="s">
        <v>140</v>
      </c>
      <c r="F30" s="47" t="s">
        <v>79</v>
      </c>
      <c r="G30" s="46">
        <v>0.9397</v>
      </c>
      <c r="H30" s="46">
        <v>0.962758</v>
      </c>
      <c r="I30" s="46">
        <v>0.996032</v>
      </c>
      <c r="J30" s="46">
        <v>3444.0</v>
      </c>
      <c r="K30" s="46">
        <v>1852.0</v>
      </c>
      <c r="L30" s="46">
        <v>1359.0</v>
      </c>
      <c r="M30" s="46">
        <v>221.0</v>
      </c>
      <c r="N30" s="46">
        <v>112.0</v>
      </c>
      <c r="O30" s="46">
        <v>72.0</v>
      </c>
      <c r="P30" s="46">
        <v>141.0</v>
      </c>
      <c r="Q30" s="46">
        <v>95.0</v>
      </c>
      <c r="R30" s="46">
        <v>25.0</v>
      </c>
      <c r="S30" s="46">
        <v>72.0</v>
      </c>
      <c r="T30" s="46">
        <v>50.0</v>
      </c>
      <c r="U30" s="46">
        <v>0.98611</v>
      </c>
      <c r="V30" s="46">
        <v>0.993095</v>
      </c>
      <c r="W30" s="46">
        <v>0.995401</v>
      </c>
      <c r="X30" s="46">
        <v>17677.0</v>
      </c>
      <c r="Y30" s="46">
        <v>10136.0</v>
      </c>
      <c r="Z30" s="46">
        <v>7507.0</v>
      </c>
      <c r="AA30" s="46">
        <v>249.0</v>
      </c>
      <c r="AB30" s="46">
        <v>156.0</v>
      </c>
      <c r="AC30" s="46">
        <v>74.0</v>
      </c>
      <c r="AD30" s="46">
        <v>123.0</v>
      </c>
      <c r="AE30" s="46">
        <v>92.0</v>
      </c>
      <c r="AF30" s="46">
        <v>31.0</v>
      </c>
      <c r="AG30" s="46">
        <v>28.0</v>
      </c>
      <c r="AH30" s="46">
        <v>65.0</v>
      </c>
      <c r="AI30" s="46">
        <v>0.832168</v>
      </c>
      <c r="AJ30" s="46">
        <v>0.932773</v>
      </c>
      <c r="AK30" s="46">
        <v>119.0</v>
      </c>
      <c r="AL30" s="46">
        <v>8.0</v>
      </c>
      <c r="AM30" s="46">
        <v>24.0</v>
      </c>
      <c r="AN30" s="46">
        <v>0.857143</v>
      </c>
      <c r="AO30" s="46">
        <v>0.966667</v>
      </c>
      <c r="AP30" s="46">
        <v>120.0</v>
      </c>
      <c r="AQ30" s="46">
        <v>4.0</v>
      </c>
      <c r="AR30" s="46">
        <v>20.0</v>
      </c>
      <c r="AS30" s="46"/>
    </row>
    <row r="31">
      <c r="A31" s="46">
        <v>2.0</v>
      </c>
      <c r="B31" s="47" t="s">
        <v>8</v>
      </c>
      <c r="C31" s="47" t="s">
        <v>130</v>
      </c>
      <c r="D31" s="47" t="s">
        <v>142</v>
      </c>
      <c r="E31" s="47" t="s">
        <v>140</v>
      </c>
      <c r="F31" s="47" t="s">
        <v>143</v>
      </c>
      <c r="G31" s="46">
        <v>0.0</v>
      </c>
      <c r="H31" s="47" t="s">
        <v>134</v>
      </c>
      <c r="I31" s="46">
        <v>1.0</v>
      </c>
      <c r="J31" s="46">
        <v>0.0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6">
        <v>0.0</v>
      </c>
      <c r="S31" s="46">
        <v>0.0</v>
      </c>
      <c r="T31" s="46">
        <v>0.0</v>
      </c>
      <c r="U31" s="46">
        <v>0.0</v>
      </c>
      <c r="V31" s="47" t="s">
        <v>134</v>
      </c>
      <c r="W31" s="46">
        <v>1.0</v>
      </c>
      <c r="X31" s="46">
        <v>0.0</v>
      </c>
      <c r="Y31" s="46">
        <v>0.0</v>
      </c>
      <c r="Z31" s="46">
        <v>0.0</v>
      </c>
      <c r="AA31" s="46">
        <v>0.0</v>
      </c>
      <c r="AB31" s="46">
        <v>0.0</v>
      </c>
      <c r="AC31" s="46">
        <v>0.0</v>
      </c>
      <c r="AD31" s="46">
        <v>0.0</v>
      </c>
      <c r="AE31" s="46">
        <v>0.0</v>
      </c>
      <c r="AF31" s="46">
        <v>0.0</v>
      </c>
      <c r="AG31" s="46">
        <v>0.0</v>
      </c>
      <c r="AH31" s="46">
        <v>0.0</v>
      </c>
      <c r="AI31" s="46">
        <v>0.0</v>
      </c>
      <c r="AJ31" s="47" t="s">
        <v>134</v>
      </c>
      <c r="AK31" s="46">
        <v>0.0</v>
      </c>
      <c r="AL31" s="46">
        <v>0.0</v>
      </c>
      <c r="AM31" s="46">
        <v>0.0</v>
      </c>
      <c r="AN31" s="46">
        <v>0.0</v>
      </c>
      <c r="AO31" s="47" t="s">
        <v>134</v>
      </c>
      <c r="AP31" s="46">
        <v>0.0</v>
      </c>
      <c r="AQ31" s="46">
        <v>0.0</v>
      </c>
      <c r="AR31" s="46">
        <v>0.0</v>
      </c>
      <c r="AS31" s="46"/>
    </row>
    <row r="32">
      <c r="A32" s="46">
        <v>3.0</v>
      </c>
      <c r="B32" s="47" t="s">
        <v>8</v>
      </c>
      <c r="C32" s="47" t="s">
        <v>130</v>
      </c>
      <c r="D32" s="47" t="s">
        <v>142</v>
      </c>
      <c r="E32" s="47" t="s">
        <v>140</v>
      </c>
      <c r="F32" s="47" t="s">
        <v>144</v>
      </c>
      <c r="G32" s="46">
        <v>0.203704</v>
      </c>
      <c r="H32" s="46">
        <v>0.916667</v>
      </c>
      <c r="I32" s="46">
        <v>0.4</v>
      </c>
      <c r="J32" s="46">
        <v>11.0</v>
      </c>
      <c r="K32" s="46">
        <v>3.0</v>
      </c>
      <c r="L32" s="46">
        <v>6.0</v>
      </c>
      <c r="M32" s="46">
        <v>43.0</v>
      </c>
      <c r="N32" s="46">
        <v>26.0</v>
      </c>
      <c r="O32" s="46">
        <v>8.0</v>
      </c>
      <c r="P32" s="46">
        <v>1.0</v>
      </c>
      <c r="Q32" s="46">
        <v>0.0</v>
      </c>
      <c r="R32" s="46">
        <v>1.0</v>
      </c>
      <c r="S32" s="46">
        <v>1.0</v>
      </c>
      <c r="T32" s="46">
        <v>0.0</v>
      </c>
      <c r="U32" s="46">
        <v>0.231481</v>
      </c>
      <c r="V32" s="46">
        <v>0.833333</v>
      </c>
      <c r="W32" s="46">
        <v>0.090909</v>
      </c>
      <c r="X32" s="46">
        <v>50.0</v>
      </c>
      <c r="Y32" s="46">
        <v>20.0</v>
      </c>
      <c r="Z32" s="46">
        <v>30.0</v>
      </c>
      <c r="AA32" s="46">
        <v>166.0</v>
      </c>
      <c r="AB32" s="46">
        <v>130.0</v>
      </c>
      <c r="AC32" s="46">
        <v>35.0</v>
      </c>
      <c r="AD32" s="46">
        <v>10.0</v>
      </c>
      <c r="AE32" s="46">
        <v>0.0</v>
      </c>
      <c r="AF32" s="46">
        <v>10.0</v>
      </c>
      <c r="AG32" s="46">
        <v>10.0</v>
      </c>
      <c r="AH32" s="46">
        <v>0.0</v>
      </c>
      <c r="AI32" s="46">
        <v>0.0</v>
      </c>
      <c r="AJ32" s="47" t="s">
        <v>134</v>
      </c>
      <c r="AK32" s="46">
        <v>0.0</v>
      </c>
      <c r="AL32" s="46">
        <v>0.0</v>
      </c>
      <c r="AM32" s="46">
        <v>4.0</v>
      </c>
      <c r="AN32" s="46">
        <v>0.0</v>
      </c>
      <c r="AO32" s="46">
        <v>0.0</v>
      </c>
      <c r="AP32" s="46">
        <v>0.0</v>
      </c>
      <c r="AQ32" s="46">
        <v>0.0</v>
      </c>
      <c r="AR32" s="46">
        <v>0.0</v>
      </c>
      <c r="AS32" s="46"/>
    </row>
    <row r="33">
      <c r="A33" s="46">
        <v>4.0</v>
      </c>
      <c r="B33" s="47" t="s">
        <v>8</v>
      </c>
      <c r="C33" s="47" t="s">
        <v>130</v>
      </c>
      <c r="D33" s="47" t="s">
        <v>142</v>
      </c>
      <c r="E33" s="47" t="s">
        <v>140</v>
      </c>
      <c r="F33" s="47" t="s">
        <v>145</v>
      </c>
      <c r="G33" s="46">
        <v>0.994904</v>
      </c>
      <c r="H33" s="46">
        <v>0.998748</v>
      </c>
      <c r="I33" s="46">
        <v>0.995563</v>
      </c>
      <c r="J33" s="46">
        <v>781.0</v>
      </c>
      <c r="K33" s="46">
        <v>456.0</v>
      </c>
      <c r="L33" s="46">
        <v>322.0</v>
      </c>
      <c r="M33" s="46">
        <v>4.0</v>
      </c>
      <c r="N33" s="46">
        <v>4.0</v>
      </c>
      <c r="O33" s="46">
        <v>0.0</v>
      </c>
      <c r="P33" s="46">
        <v>1.0</v>
      </c>
      <c r="Q33" s="46">
        <v>1.0</v>
      </c>
      <c r="R33" s="46">
        <v>0.0</v>
      </c>
      <c r="S33" s="46">
        <v>0.0</v>
      </c>
      <c r="T33" s="46">
        <v>1.0</v>
      </c>
      <c r="U33" s="46">
        <v>0.999738</v>
      </c>
      <c r="V33" s="46">
        <v>1.0</v>
      </c>
      <c r="W33" s="46">
        <v>0.995942</v>
      </c>
      <c r="X33" s="46">
        <v>11440.0</v>
      </c>
      <c r="Y33" s="46">
        <v>6905.0</v>
      </c>
      <c r="Z33" s="46">
        <v>4527.0</v>
      </c>
      <c r="AA33" s="46">
        <v>3.0</v>
      </c>
      <c r="AB33" s="46">
        <v>2.0</v>
      </c>
      <c r="AC33" s="46">
        <v>1.0</v>
      </c>
      <c r="AD33" s="46">
        <v>0.0</v>
      </c>
      <c r="AE33" s="46">
        <v>0.0</v>
      </c>
      <c r="AF33" s="46">
        <v>0.0</v>
      </c>
      <c r="AG33" s="46">
        <v>0.0</v>
      </c>
      <c r="AH33" s="46">
        <v>0.0</v>
      </c>
      <c r="AI33" s="46">
        <v>0.958333</v>
      </c>
      <c r="AJ33" s="46">
        <v>1.0</v>
      </c>
      <c r="AK33" s="46">
        <v>23.0</v>
      </c>
      <c r="AL33" s="46">
        <v>0.0</v>
      </c>
      <c r="AM33" s="46">
        <v>1.0</v>
      </c>
      <c r="AN33" s="46">
        <v>1.0</v>
      </c>
      <c r="AO33" s="46">
        <v>1.0</v>
      </c>
      <c r="AP33" s="46">
        <v>13.0</v>
      </c>
      <c r="AQ33" s="46">
        <v>0.0</v>
      </c>
      <c r="AR33" s="46">
        <v>0.0</v>
      </c>
      <c r="AS33" s="46"/>
    </row>
    <row r="34">
      <c r="A34" s="46">
        <v>5.0</v>
      </c>
      <c r="B34" s="47" t="s">
        <v>8</v>
      </c>
      <c r="C34" s="47" t="s">
        <v>130</v>
      </c>
      <c r="D34" s="47" t="s">
        <v>142</v>
      </c>
      <c r="E34" s="47" t="s">
        <v>140</v>
      </c>
      <c r="F34" s="47" t="s">
        <v>146</v>
      </c>
      <c r="G34" s="46">
        <v>0.961383</v>
      </c>
      <c r="H34" s="46">
        <v>0.970318</v>
      </c>
      <c r="I34" s="46">
        <v>0.996162</v>
      </c>
      <c r="J34" s="46">
        <v>3087.0</v>
      </c>
      <c r="K34" s="46">
        <v>1710.0</v>
      </c>
      <c r="L34" s="46">
        <v>1164.0</v>
      </c>
      <c r="M34" s="46">
        <v>124.0</v>
      </c>
      <c r="N34" s="46">
        <v>66.0</v>
      </c>
      <c r="O34" s="46">
        <v>36.0</v>
      </c>
      <c r="P34" s="46">
        <v>100.0</v>
      </c>
      <c r="Q34" s="46">
        <v>66.0</v>
      </c>
      <c r="R34" s="46">
        <v>19.0</v>
      </c>
      <c r="S34" s="46">
        <v>51.0</v>
      </c>
      <c r="T34" s="46">
        <v>36.0</v>
      </c>
      <c r="U34" s="46">
        <v>0.997183</v>
      </c>
      <c r="V34" s="46">
        <v>0.99536</v>
      </c>
      <c r="W34" s="46">
        <v>0.995505</v>
      </c>
      <c r="X34" s="46">
        <v>15221.0</v>
      </c>
      <c r="Y34" s="46">
        <v>9159.0</v>
      </c>
      <c r="Z34" s="46">
        <v>6032.0</v>
      </c>
      <c r="AA34" s="46">
        <v>43.0</v>
      </c>
      <c r="AB34" s="46">
        <v>20.0</v>
      </c>
      <c r="AC34" s="46">
        <v>12.0</v>
      </c>
      <c r="AD34" s="46">
        <v>71.0</v>
      </c>
      <c r="AE34" s="46">
        <v>53.0</v>
      </c>
      <c r="AF34" s="46">
        <v>18.0</v>
      </c>
      <c r="AG34" s="46">
        <v>12.0</v>
      </c>
      <c r="AH34" s="46">
        <v>46.0</v>
      </c>
      <c r="AI34" s="46">
        <v>0.888889</v>
      </c>
      <c r="AJ34" s="46">
        <v>0.932692</v>
      </c>
      <c r="AK34" s="46">
        <v>104.0</v>
      </c>
      <c r="AL34" s="46">
        <v>7.0</v>
      </c>
      <c r="AM34" s="46">
        <v>13.0</v>
      </c>
      <c r="AN34" s="46">
        <v>0.896552</v>
      </c>
      <c r="AO34" s="46">
        <v>0.990291</v>
      </c>
      <c r="AP34" s="46">
        <v>104.0</v>
      </c>
      <c r="AQ34" s="46">
        <v>1.0</v>
      </c>
      <c r="AR34" s="46">
        <v>12.0</v>
      </c>
      <c r="AS34" s="46"/>
    </row>
    <row r="35">
      <c r="A35" s="46">
        <v>6.0</v>
      </c>
      <c r="B35" s="47" t="s">
        <v>8</v>
      </c>
      <c r="C35" s="47" t="s">
        <v>130</v>
      </c>
      <c r="D35" s="47" t="s">
        <v>142</v>
      </c>
      <c r="E35" s="47" t="s">
        <v>140</v>
      </c>
      <c r="F35" s="47" t="s">
        <v>147</v>
      </c>
      <c r="G35" s="46">
        <v>0.869347</v>
      </c>
      <c r="H35" s="46">
        <v>0.886747</v>
      </c>
      <c r="I35" s="46">
        <v>0.994683</v>
      </c>
      <c r="J35" s="46">
        <v>346.0</v>
      </c>
      <c r="K35" s="46">
        <v>222.0</v>
      </c>
      <c r="L35" s="46">
        <v>104.0</v>
      </c>
      <c r="M35" s="46">
        <v>52.0</v>
      </c>
      <c r="N35" s="46">
        <v>28.0</v>
      </c>
      <c r="O35" s="46">
        <v>17.0</v>
      </c>
      <c r="P35" s="46">
        <v>47.0</v>
      </c>
      <c r="Q35" s="46">
        <v>33.0</v>
      </c>
      <c r="R35" s="46">
        <v>14.0</v>
      </c>
      <c r="S35" s="46">
        <v>12.0</v>
      </c>
      <c r="T35" s="46">
        <v>28.0</v>
      </c>
      <c r="U35" s="46">
        <v>0.957921</v>
      </c>
      <c r="V35" s="46">
        <v>0.907345</v>
      </c>
      <c r="W35" s="46">
        <v>0.994327</v>
      </c>
      <c r="X35" s="46">
        <v>774.0</v>
      </c>
      <c r="Y35" s="46">
        <v>460.0</v>
      </c>
      <c r="Z35" s="46">
        <v>300.0</v>
      </c>
      <c r="AA35" s="46">
        <v>34.0</v>
      </c>
      <c r="AB35" s="46">
        <v>13.0</v>
      </c>
      <c r="AC35" s="46">
        <v>10.0</v>
      </c>
      <c r="AD35" s="46">
        <v>82.0</v>
      </c>
      <c r="AE35" s="46">
        <v>66.0</v>
      </c>
      <c r="AF35" s="46">
        <v>16.0</v>
      </c>
      <c r="AG35" s="46">
        <v>9.0</v>
      </c>
      <c r="AH35" s="46">
        <v>59.0</v>
      </c>
      <c r="AI35" s="46">
        <v>0.816327</v>
      </c>
      <c r="AJ35" s="46">
        <v>0.923077</v>
      </c>
      <c r="AK35" s="46">
        <v>40.0</v>
      </c>
      <c r="AL35" s="46">
        <v>3.0</v>
      </c>
      <c r="AM35" s="46">
        <v>9.0</v>
      </c>
      <c r="AN35" s="46">
        <v>0.746032</v>
      </c>
      <c r="AO35" s="46">
        <v>0.914894</v>
      </c>
      <c r="AP35" s="46">
        <v>47.0</v>
      </c>
      <c r="AQ35" s="46">
        <v>4.0</v>
      </c>
      <c r="AR35" s="46">
        <v>16.0</v>
      </c>
      <c r="AS35" s="46"/>
    </row>
    <row r="36">
      <c r="A36" s="46">
        <v>7.0</v>
      </c>
      <c r="B36" s="47" t="s">
        <v>8</v>
      </c>
      <c r="C36" s="47" t="s">
        <v>130</v>
      </c>
      <c r="D36" s="47" t="s">
        <v>142</v>
      </c>
      <c r="E36" s="47" t="s">
        <v>140</v>
      </c>
      <c r="F36" s="47" t="s">
        <v>149</v>
      </c>
      <c r="G36" s="46">
        <v>0.5</v>
      </c>
      <c r="H36" s="46">
        <v>0.333333</v>
      </c>
      <c r="I36" s="46">
        <v>0.25</v>
      </c>
      <c r="J36" s="46">
        <v>1.0</v>
      </c>
      <c r="K36" s="46">
        <v>0.0</v>
      </c>
      <c r="L36" s="46">
        <v>1.0</v>
      </c>
      <c r="M36" s="46">
        <v>1.0</v>
      </c>
      <c r="N36" s="46">
        <v>1.0</v>
      </c>
      <c r="O36" s="46">
        <v>0.0</v>
      </c>
      <c r="P36" s="46">
        <v>2.0</v>
      </c>
      <c r="Q36" s="46">
        <v>2.0</v>
      </c>
      <c r="R36" s="46">
        <v>0.0</v>
      </c>
      <c r="S36" s="46">
        <v>0.0</v>
      </c>
      <c r="T36" s="46">
        <v>0.0</v>
      </c>
      <c r="U36" s="46">
        <v>1.0</v>
      </c>
      <c r="V36" s="46">
        <v>1.0</v>
      </c>
      <c r="W36" s="46">
        <v>0.5</v>
      </c>
      <c r="X36" s="46">
        <v>2.0</v>
      </c>
      <c r="Y36" s="46">
        <v>1.0</v>
      </c>
      <c r="Z36" s="46">
        <v>1.0</v>
      </c>
      <c r="AA36" s="46">
        <v>0.0</v>
      </c>
      <c r="AB36" s="46">
        <v>0.0</v>
      </c>
      <c r="AC36" s="46">
        <v>0.0</v>
      </c>
      <c r="AD36" s="46">
        <v>0.0</v>
      </c>
      <c r="AE36" s="46">
        <v>0.0</v>
      </c>
      <c r="AF36" s="46">
        <v>0.0</v>
      </c>
      <c r="AG36" s="46">
        <v>0.0</v>
      </c>
      <c r="AH36" s="46">
        <v>0.0</v>
      </c>
      <c r="AI36" s="46">
        <v>0.0</v>
      </c>
      <c r="AJ36" s="46">
        <v>0.0</v>
      </c>
      <c r="AK36" s="46">
        <v>0.0</v>
      </c>
      <c r="AL36" s="46">
        <v>0.0</v>
      </c>
      <c r="AM36" s="46">
        <v>0.0</v>
      </c>
      <c r="AN36" s="46">
        <v>0.0</v>
      </c>
      <c r="AO36" s="46">
        <v>0.0</v>
      </c>
      <c r="AP36" s="46">
        <v>0.0</v>
      </c>
      <c r="AQ36" s="46">
        <v>0.0</v>
      </c>
      <c r="AR36" s="46">
        <v>0.0</v>
      </c>
      <c r="AS36" s="46"/>
    </row>
    <row r="37">
      <c r="A37" s="46">
        <v>1.0</v>
      </c>
      <c r="B37" s="47" t="s">
        <v>8</v>
      </c>
      <c r="C37" s="47" t="s">
        <v>130</v>
      </c>
      <c r="D37" s="47" t="s">
        <v>142</v>
      </c>
      <c r="E37" s="47" t="s">
        <v>141</v>
      </c>
      <c r="F37" s="47" t="s">
        <v>79</v>
      </c>
      <c r="G37" s="46">
        <v>0.898048</v>
      </c>
      <c r="H37" s="46">
        <v>0.932259</v>
      </c>
      <c r="I37" s="46">
        <v>0.995838</v>
      </c>
      <c r="J37" s="46">
        <v>3497.0</v>
      </c>
      <c r="K37" s="46">
        <v>1880.0</v>
      </c>
      <c r="L37" s="46">
        <v>1378.0</v>
      </c>
      <c r="M37" s="46">
        <v>397.0</v>
      </c>
      <c r="N37" s="46">
        <v>194.0</v>
      </c>
      <c r="O37" s="46">
        <v>127.0</v>
      </c>
      <c r="P37" s="46">
        <v>269.0</v>
      </c>
      <c r="Q37" s="46">
        <v>194.0</v>
      </c>
      <c r="R37" s="46">
        <v>38.0</v>
      </c>
      <c r="S37" s="46">
        <v>147.0</v>
      </c>
      <c r="T37" s="46">
        <v>82.0</v>
      </c>
      <c r="U37" s="46">
        <v>0.985233</v>
      </c>
      <c r="V37" s="46">
        <v>0.992014</v>
      </c>
      <c r="W37" s="46">
        <v>0.995377</v>
      </c>
      <c r="X37" s="46">
        <v>17747.0</v>
      </c>
      <c r="Y37" s="46">
        <v>10166.0</v>
      </c>
      <c r="Z37" s="46">
        <v>7546.0</v>
      </c>
      <c r="AA37" s="46">
        <v>266.0</v>
      </c>
      <c r="AB37" s="46">
        <v>162.0</v>
      </c>
      <c r="AC37" s="46">
        <v>81.0</v>
      </c>
      <c r="AD37" s="46">
        <v>143.0</v>
      </c>
      <c r="AE37" s="46">
        <v>102.0</v>
      </c>
      <c r="AF37" s="46">
        <v>41.0</v>
      </c>
      <c r="AG37" s="46">
        <v>36.0</v>
      </c>
      <c r="AH37" s="46">
        <v>75.0</v>
      </c>
      <c r="AI37" s="46">
        <v>0.802632</v>
      </c>
      <c r="AJ37" s="46">
        <v>0.904</v>
      </c>
      <c r="AK37" s="46">
        <v>122.0</v>
      </c>
      <c r="AL37" s="46">
        <v>12.0</v>
      </c>
      <c r="AM37" s="46">
        <v>30.0</v>
      </c>
      <c r="AN37" s="46">
        <v>0.831081</v>
      </c>
      <c r="AO37" s="46">
        <v>0.951613</v>
      </c>
      <c r="AP37" s="46">
        <v>123.0</v>
      </c>
      <c r="AQ37" s="46">
        <v>6.0</v>
      </c>
      <c r="AR37" s="46">
        <v>25.0</v>
      </c>
      <c r="AS37" s="46">
        <f t="shared" ref="AS37:AS78" si="4">(M37+P37+AA37+AD37)/(M$2+P$2+AA$2+AD$2)</f>
        <v>1.022835395</v>
      </c>
    </row>
    <row r="38">
      <c r="A38" s="46">
        <v>2.0</v>
      </c>
      <c r="B38" s="47" t="s">
        <v>8</v>
      </c>
      <c r="C38" s="47" t="s">
        <v>130</v>
      </c>
      <c r="D38" s="47" t="s">
        <v>142</v>
      </c>
      <c r="E38" s="47" t="s">
        <v>141</v>
      </c>
      <c r="F38" s="47" t="s">
        <v>143</v>
      </c>
      <c r="G38" s="46">
        <v>0.0</v>
      </c>
      <c r="H38" s="47" t="s">
        <v>134</v>
      </c>
      <c r="I38" s="46">
        <v>1.0</v>
      </c>
      <c r="J38" s="46">
        <v>0.0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6">
        <v>0.0</v>
      </c>
      <c r="S38" s="46">
        <v>0.0</v>
      </c>
      <c r="T38" s="46">
        <v>0.0</v>
      </c>
      <c r="U38" s="46">
        <v>0.0</v>
      </c>
      <c r="V38" s="47" t="s">
        <v>134</v>
      </c>
      <c r="W38" s="46">
        <v>1.0</v>
      </c>
      <c r="X38" s="46">
        <v>0.0</v>
      </c>
      <c r="Y38" s="46">
        <v>0.0</v>
      </c>
      <c r="Z38" s="46">
        <v>0.0</v>
      </c>
      <c r="AA38" s="46">
        <v>0.0</v>
      </c>
      <c r="AB38" s="46">
        <v>0.0</v>
      </c>
      <c r="AC38" s="46">
        <v>0.0</v>
      </c>
      <c r="AD38" s="46">
        <v>0.0</v>
      </c>
      <c r="AE38" s="46">
        <v>0.0</v>
      </c>
      <c r="AF38" s="46">
        <v>0.0</v>
      </c>
      <c r="AG38" s="46">
        <v>0.0</v>
      </c>
      <c r="AH38" s="46">
        <v>0.0</v>
      </c>
      <c r="AI38" s="46">
        <v>0.0</v>
      </c>
      <c r="AJ38" s="47" t="s">
        <v>134</v>
      </c>
      <c r="AK38" s="46">
        <v>0.0</v>
      </c>
      <c r="AL38" s="46">
        <v>0.0</v>
      </c>
      <c r="AM38" s="46">
        <v>0.0</v>
      </c>
      <c r="AN38" s="46">
        <v>0.0</v>
      </c>
      <c r="AO38" s="47" t="s">
        <v>134</v>
      </c>
      <c r="AP38" s="46">
        <v>0.0</v>
      </c>
      <c r="AQ38" s="46">
        <v>0.0</v>
      </c>
      <c r="AR38" s="46">
        <v>0.0</v>
      </c>
      <c r="AS38" s="46">
        <f t="shared" si="4"/>
        <v>0</v>
      </c>
    </row>
    <row r="39">
      <c r="A39" s="46">
        <v>3.0</v>
      </c>
      <c r="B39" s="47" t="s">
        <v>8</v>
      </c>
      <c r="C39" s="47" t="s">
        <v>130</v>
      </c>
      <c r="D39" s="47" t="s">
        <v>142</v>
      </c>
      <c r="E39" s="47" t="s">
        <v>141</v>
      </c>
      <c r="F39" s="47" t="s">
        <v>144</v>
      </c>
      <c r="G39" s="46">
        <v>0.203704</v>
      </c>
      <c r="H39" s="46">
        <v>0.916667</v>
      </c>
      <c r="I39" s="46">
        <v>0.4</v>
      </c>
      <c r="J39" s="46">
        <v>11.0</v>
      </c>
      <c r="K39" s="46">
        <v>3.0</v>
      </c>
      <c r="L39" s="46">
        <v>6.0</v>
      </c>
      <c r="M39" s="46">
        <v>43.0</v>
      </c>
      <c r="N39" s="46">
        <v>26.0</v>
      </c>
      <c r="O39" s="46">
        <v>8.0</v>
      </c>
      <c r="P39" s="46">
        <v>1.0</v>
      </c>
      <c r="Q39" s="46">
        <v>0.0</v>
      </c>
      <c r="R39" s="46">
        <v>1.0</v>
      </c>
      <c r="S39" s="46">
        <v>1.0</v>
      </c>
      <c r="T39" s="46">
        <v>0.0</v>
      </c>
      <c r="U39" s="46">
        <v>0.231481</v>
      </c>
      <c r="V39" s="46">
        <v>0.833333</v>
      </c>
      <c r="W39" s="46">
        <v>0.090909</v>
      </c>
      <c r="X39" s="46">
        <v>50.0</v>
      </c>
      <c r="Y39" s="46">
        <v>20.0</v>
      </c>
      <c r="Z39" s="46">
        <v>30.0</v>
      </c>
      <c r="AA39" s="46">
        <v>166.0</v>
      </c>
      <c r="AB39" s="46">
        <v>130.0</v>
      </c>
      <c r="AC39" s="46">
        <v>35.0</v>
      </c>
      <c r="AD39" s="46">
        <v>10.0</v>
      </c>
      <c r="AE39" s="46">
        <v>0.0</v>
      </c>
      <c r="AF39" s="46">
        <v>10.0</v>
      </c>
      <c r="AG39" s="46">
        <v>10.0</v>
      </c>
      <c r="AH39" s="46">
        <v>0.0</v>
      </c>
      <c r="AI39" s="46">
        <v>0.0</v>
      </c>
      <c r="AJ39" s="47" t="s">
        <v>134</v>
      </c>
      <c r="AK39" s="46">
        <v>0.0</v>
      </c>
      <c r="AL39" s="46">
        <v>0.0</v>
      </c>
      <c r="AM39" s="46">
        <v>4.0</v>
      </c>
      <c r="AN39" s="46">
        <v>0.0</v>
      </c>
      <c r="AO39" s="46">
        <v>0.0</v>
      </c>
      <c r="AP39" s="46">
        <v>0.0</v>
      </c>
      <c r="AQ39" s="46">
        <v>0.0</v>
      </c>
      <c r="AR39" s="46">
        <v>0.0</v>
      </c>
      <c r="AS39" s="46">
        <f t="shared" si="4"/>
        <v>0.2093244529</v>
      </c>
    </row>
    <row r="40">
      <c r="A40" s="46">
        <v>4.0</v>
      </c>
      <c r="B40" s="47" t="s">
        <v>8</v>
      </c>
      <c r="C40" s="47" t="s">
        <v>130</v>
      </c>
      <c r="D40" s="47" t="s">
        <v>142</v>
      </c>
      <c r="E40" s="47" t="s">
        <v>141</v>
      </c>
      <c r="F40" s="47" t="s">
        <v>145</v>
      </c>
      <c r="G40" s="46">
        <v>0.965432</v>
      </c>
      <c r="H40" s="46">
        <v>0.992547</v>
      </c>
      <c r="I40" s="46">
        <v>0.99553</v>
      </c>
      <c r="J40" s="46">
        <v>782.0</v>
      </c>
      <c r="K40" s="46">
        <v>457.0</v>
      </c>
      <c r="L40" s="46">
        <v>322.0</v>
      </c>
      <c r="M40" s="46">
        <v>28.0</v>
      </c>
      <c r="N40" s="46">
        <v>25.0</v>
      </c>
      <c r="O40" s="46">
        <v>3.0</v>
      </c>
      <c r="P40" s="46">
        <v>6.0</v>
      </c>
      <c r="Q40" s="46">
        <v>6.0</v>
      </c>
      <c r="R40" s="46">
        <v>0.0</v>
      </c>
      <c r="S40" s="46">
        <v>3.0</v>
      </c>
      <c r="T40" s="46">
        <v>1.0</v>
      </c>
      <c r="U40" s="46">
        <v>0.999476</v>
      </c>
      <c r="V40" s="46">
        <v>0.999825</v>
      </c>
      <c r="W40" s="46">
        <v>0.995937</v>
      </c>
      <c r="X40" s="46">
        <v>11452.0</v>
      </c>
      <c r="Y40" s="46">
        <v>6911.0</v>
      </c>
      <c r="Z40" s="46">
        <v>4533.0</v>
      </c>
      <c r="AA40" s="46">
        <v>6.0</v>
      </c>
      <c r="AB40" s="46">
        <v>3.0</v>
      </c>
      <c r="AC40" s="46">
        <v>2.0</v>
      </c>
      <c r="AD40" s="46">
        <v>2.0</v>
      </c>
      <c r="AE40" s="46">
        <v>1.0</v>
      </c>
      <c r="AF40" s="46">
        <v>1.0</v>
      </c>
      <c r="AG40" s="46">
        <v>2.0</v>
      </c>
      <c r="AH40" s="46">
        <v>0.0</v>
      </c>
      <c r="AI40" s="46">
        <v>0.958333</v>
      </c>
      <c r="AJ40" s="46">
        <v>1.0</v>
      </c>
      <c r="AK40" s="46">
        <v>23.0</v>
      </c>
      <c r="AL40" s="46">
        <v>0.0</v>
      </c>
      <c r="AM40" s="46">
        <v>1.0</v>
      </c>
      <c r="AN40" s="46">
        <v>0.8125</v>
      </c>
      <c r="AO40" s="46">
        <v>1.0</v>
      </c>
      <c r="AP40" s="46">
        <v>13.0</v>
      </c>
      <c r="AQ40" s="46">
        <v>0.0</v>
      </c>
      <c r="AR40" s="46">
        <v>3.0</v>
      </c>
      <c r="AS40" s="46">
        <f t="shared" si="4"/>
        <v>0.03996194101</v>
      </c>
    </row>
    <row r="41">
      <c r="A41" s="46">
        <v>5.0</v>
      </c>
      <c r="B41" s="47" t="s">
        <v>8</v>
      </c>
      <c r="C41" s="47" t="s">
        <v>130</v>
      </c>
      <c r="D41" s="47" t="s">
        <v>142</v>
      </c>
      <c r="E41" s="47" t="s">
        <v>141</v>
      </c>
      <c r="F41" s="47" t="s">
        <v>146</v>
      </c>
      <c r="G41" s="46">
        <v>0.918943</v>
      </c>
      <c r="H41" s="46">
        <v>0.940943</v>
      </c>
      <c r="I41" s="46">
        <v>0.995988</v>
      </c>
      <c r="J41" s="46">
        <v>3129.0</v>
      </c>
      <c r="K41" s="46">
        <v>1734.0</v>
      </c>
      <c r="L41" s="46">
        <v>1177.0</v>
      </c>
      <c r="M41" s="46">
        <v>276.0</v>
      </c>
      <c r="N41" s="46">
        <v>141.0</v>
      </c>
      <c r="O41" s="46">
        <v>80.0</v>
      </c>
      <c r="P41" s="46">
        <v>208.0</v>
      </c>
      <c r="Q41" s="46">
        <v>152.0</v>
      </c>
      <c r="R41" s="46">
        <v>28.0</v>
      </c>
      <c r="S41" s="46">
        <v>114.0</v>
      </c>
      <c r="T41" s="46">
        <v>65.0</v>
      </c>
      <c r="U41" s="46">
        <v>0.996348</v>
      </c>
      <c r="V41" s="46">
        <v>0.994278</v>
      </c>
      <c r="W41" s="46">
        <v>0.995483</v>
      </c>
      <c r="X41" s="46">
        <v>15279.0</v>
      </c>
      <c r="Y41" s="46">
        <v>9189.0</v>
      </c>
      <c r="Z41" s="46">
        <v>6059.0</v>
      </c>
      <c r="AA41" s="46">
        <v>56.0</v>
      </c>
      <c r="AB41" s="46">
        <v>26.0</v>
      </c>
      <c r="AC41" s="46">
        <v>15.0</v>
      </c>
      <c r="AD41" s="46">
        <v>88.0</v>
      </c>
      <c r="AE41" s="46">
        <v>60.0</v>
      </c>
      <c r="AF41" s="46">
        <v>28.0</v>
      </c>
      <c r="AG41" s="46">
        <v>19.0</v>
      </c>
      <c r="AH41" s="46">
        <v>56.0</v>
      </c>
      <c r="AI41" s="46">
        <v>0.856</v>
      </c>
      <c r="AJ41" s="46">
        <v>0.908257</v>
      </c>
      <c r="AK41" s="46">
        <v>107.0</v>
      </c>
      <c r="AL41" s="46">
        <v>10.0</v>
      </c>
      <c r="AM41" s="46">
        <v>18.0</v>
      </c>
      <c r="AN41" s="46">
        <v>0.868852</v>
      </c>
      <c r="AO41" s="46">
        <v>0.971698</v>
      </c>
      <c r="AP41" s="46">
        <v>106.0</v>
      </c>
      <c r="AQ41" s="46">
        <v>3.0</v>
      </c>
      <c r="AR41" s="46">
        <v>16.0</v>
      </c>
      <c r="AS41" s="46">
        <f t="shared" si="4"/>
        <v>0.5975261656</v>
      </c>
    </row>
    <row r="42">
      <c r="A42" s="46">
        <v>6.0</v>
      </c>
      <c r="B42" s="47" t="s">
        <v>8</v>
      </c>
      <c r="C42" s="47" t="s">
        <v>130</v>
      </c>
      <c r="D42" s="47" t="s">
        <v>142</v>
      </c>
      <c r="E42" s="47" t="s">
        <v>141</v>
      </c>
      <c r="F42" s="47" t="s">
        <v>147</v>
      </c>
      <c r="G42" s="46">
        <v>0.85545</v>
      </c>
      <c r="H42" s="46">
        <v>0.878719</v>
      </c>
      <c r="I42" s="46">
        <v>0.994401</v>
      </c>
      <c r="J42" s="46">
        <v>361.0</v>
      </c>
      <c r="K42" s="46">
        <v>228.0</v>
      </c>
      <c r="L42" s="46">
        <v>112.0</v>
      </c>
      <c r="M42" s="46">
        <v>61.0</v>
      </c>
      <c r="N42" s="46">
        <v>31.0</v>
      </c>
      <c r="O42" s="46">
        <v>21.0</v>
      </c>
      <c r="P42" s="46">
        <v>53.0</v>
      </c>
      <c r="Q42" s="46">
        <v>38.0</v>
      </c>
      <c r="R42" s="46">
        <v>14.0</v>
      </c>
      <c r="S42" s="46">
        <v>15.0</v>
      </c>
      <c r="T42" s="46">
        <v>31.0</v>
      </c>
      <c r="U42" s="46">
        <v>0.956416</v>
      </c>
      <c r="V42" s="46">
        <v>0.908287</v>
      </c>
      <c r="W42" s="46">
        <v>0.994198</v>
      </c>
      <c r="X42" s="46">
        <v>790.0</v>
      </c>
      <c r="Y42" s="46">
        <v>465.0</v>
      </c>
      <c r="Z42" s="46">
        <v>311.0</v>
      </c>
      <c r="AA42" s="46">
        <v>36.0</v>
      </c>
      <c r="AB42" s="46">
        <v>13.0</v>
      </c>
      <c r="AC42" s="46">
        <v>12.0</v>
      </c>
      <c r="AD42" s="46">
        <v>83.0</v>
      </c>
      <c r="AE42" s="46">
        <v>66.0</v>
      </c>
      <c r="AF42" s="46">
        <v>17.0</v>
      </c>
      <c r="AG42" s="46">
        <v>10.0</v>
      </c>
      <c r="AH42" s="46">
        <v>59.0</v>
      </c>
      <c r="AI42" s="46">
        <v>0.803922</v>
      </c>
      <c r="AJ42" s="46">
        <v>0.880952</v>
      </c>
      <c r="AK42" s="46">
        <v>41.0</v>
      </c>
      <c r="AL42" s="46">
        <v>5.0</v>
      </c>
      <c r="AM42" s="46">
        <v>10.0</v>
      </c>
      <c r="AN42" s="46">
        <v>0.742424</v>
      </c>
      <c r="AO42" s="46">
        <v>0.916667</v>
      </c>
      <c r="AP42" s="46">
        <v>49.0</v>
      </c>
      <c r="AQ42" s="46">
        <v>4.0</v>
      </c>
      <c r="AR42" s="46">
        <v>17.0</v>
      </c>
      <c r="AS42" s="46">
        <f t="shared" si="4"/>
        <v>0.2216936251</v>
      </c>
    </row>
    <row r="43">
      <c r="A43" s="46">
        <v>7.0</v>
      </c>
      <c r="B43" s="47" t="s">
        <v>8</v>
      </c>
      <c r="C43" s="47" t="s">
        <v>130</v>
      </c>
      <c r="D43" s="47" t="s">
        <v>142</v>
      </c>
      <c r="E43" s="47" t="s">
        <v>141</v>
      </c>
      <c r="F43" s="47" t="s">
        <v>148</v>
      </c>
      <c r="G43" s="46">
        <v>0.333333</v>
      </c>
      <c r="H43" s="46">
        <v>0.25</v>
      </c>
      <c r="I43" s="46">
        <v>0.0</v>
      </c>
      <c r="J43" s="46">
        <v>1.0</v>
      </c>
      <c r="K43" s="46">
        <v>0.0</v>
      </c>
      <c r="L43" s="46">
        <v>1.0</v>
      </c>
      <c r="M43" s="46">
        <v>2.0</v>
      </c>
      <c r="N43" s="46">
        <v>1.0</v>
      </c>
      <c r="O43" s="46">
        <v>1.0</v>
      </c>
      <c r="P43" s="46">
        <v>3.0</v>
      </c>
      <c r="Q43" s="46">
        <v>3.0</v>
      </c>
      <c r="R43" s="46">
        <v>0.0</v>
      </c>
      <c r="S43" s="46">
        <v>1.0</v>
      </c>
      <c r="T43" s="46">
        <v>0.0</v>
      </c>
      <c r="U43" s="46">
        <v>1.0</v>
      </c>
      <c r="V43" s="46">
        <v>1.0</v>
      </c>
      <c r="W43" s="46">
        <v>0.0</v>
      </c>
      <c r="X43" s="46">
        <v>4.0</v>
      </c>
      <c r="Y43" s="46">
        <v>2.0</v>
      </c>
      <c r="Z43" s="46">
        <v>2.0</v>
      </c>
      <c r="AA43" s="46">
        <v>0.0</v>
      </c>
      <c r="AB43" s="46">
        <v>0.0</v>
      </c>
      <c r="AC43" s="46">
        <v>0.0</v>
      </c>
      <c r="AD43" s="46">
        <v>0.0</v>
      </c>
      <c r="AE43" s="46">
        <v>0.0</v>
      </c>
      <c r="AF43" s="46">
        <v>0.0</v>
      </c>
      <c r="AG43" s="46">
        <v>0.0</v>
      </c>
      <c r="AH43" s="46">
        <v>0.0</v>
      </c>
      <c r="AI43" s="46">
        <v>0.0</v>
      </c>
      <c r="AJ43" s="46">
        <v>0.0</v>
      </c>
      <c r="AK43" s="46">
        <v>0.0</v>
      </c>
      <c r="AL43" s="46">
        <v>0.0</v>
      </c>
      <c r="AM43" s="46">
        <v>0.0</v>
      </c>
      <c r="AN43" s="46">
        <v>0.0</v>
      </c>
      <c r="AO43" s="46">
        <v>0.0</v>
      </c>
      <c r="AP43" s="46">
        <v>0.0</v>
      </c>
      <c r="AQ43" s="46">
        <v>0.0</v>
      </c>
      <c r="AR43" s="46">
        <v>0.0</v>
      </c>
      <c r="AS43" s="46">
        <f t="shared" si="4"/>
        <v>0.00475737393</v>
      </c>
    </row>
    <row r="44">
      <c r="A44" s="46">
        <v>1.0</v>
      </c>
      <c r="B44" s="47" t="s">
        <v>8</v>
      </c>
      <c r="C44" s="47" t="s">
        <v>130</v>
      </c>
      <c r="D44" s="47" t="s">
        <v>131</v>
      </c>
      <c r="E44" s="47" t="s">
        <v>150</v>
      </c>
      <c r="F44" s="47" t="s">
        <v>79</v>
      </c>
      <c r="G44" s="46">
        <v>0.99359</v>
      </c>
      <c r="H44" s="46">
        <v>0.994784</v>
      </c>
      <c r="I44" s="46">
        <v>0.430147</v>
      </c>
      <c r="J44" s="46">
        <v>522101.0</v>
      </c>
      <c r="K44" s="46">
        <v>295057.0</v>
      </c>
      <c r="L44" s="46">
        <v>193109.0</v>
      </c>
      <c r="M44" s="46">
        <v>3368.0</v>
      </c>
      <c r="N44" s="46">
        <v>1537.0</v>
      </c>
      <c r="O44" s="46">
        <v>962.0</v>
      </c>
      <c r="P44" s="46">
        <v>2853.0</v>
      </c>
      <c r="Q44" s="46">
        <v>1857.0</v>
      </c>
      <c r="R44" s="46">
        <v>343.0</v>
      </c>
      <c r="S44" s="46">
        <v>1875.0</v>
      </c>
      <c r="T44" s="46">
        <v>808.0</v>
      </c>
      <c r="U44" s="46">
        <v>0.998681</v>
      </c>
      <c r="V44" s="46">
        <v>0.999593</v>
      </c>
      <c r="W44" s="46">
        <v>0.146615</v>
      </c>
      <c r="X44" s="46">
        <v>3360689.0</v>
      </c>
      <c r="Y44" s="46">
        <v>2056929.0</v>
      </c>
      <c r="Z44" s="46">
        <v>1302677.0</v>
      </c>
      <c r="AA44" s="46">
        <v>4438.0</v>
      </c>
      <c r="AB44" s="46">
        <v>3823.0</v>
      </c>
      <c r="AC44" s="46">
        <v>610.0</v>
      </c>
      <c r="AD44" s="46">
        <v>1369.0</v>
      </c>
      <c r="AE44" s="46">
        <v>848.0</v>
      </c>
      <c r="AF44" s="46">
        <v>519.0</v>
      </c>
      <c r="AG44" s="46">
        <v>619.0</v>
      </c>
      <c r="AH44" s="46">
        <v>200.0</v>
      </c>
      <c r="AI44" s="46">
        <v>0.991259</v>
      </c>
      <c r="AJ44" s="46">
        <v>0.998023</v>
      </c>
      <c r="AK44" s="46">
        <v>5557.0</v>
      </c>
      <c r="AL44" s="46">
        <v>11.0</v>
      </c>
      <c r="AM44" s="46">
        <v>49.0</v>
      </c>
      <c r="AN44" s="46">
        <v>0.997845</v>
      </c>
      <c r="AO44" s="46">
        <v>0.999541</v>
      </c>
      <c r="AP44" s="46">
        <v>6482.0</v>
      </c>
      <c r="AQ44" s="46">
        <v>3.0</v>
      </c>
      <c r="AR44" s="46">
        <v>14.0</v>
      </c>
      <c r="AS44" s="46">
        <f t="shared" si="4"/>
        <v>11.44433873</v>
      </c>
    </row>
    <row r="45">
      <c r="A45" s="46">
        <v>2.0</v>
      </c>
      <c r="B45" s="47" t="s">
        <v>8</v>
      </c>
      <c r="C45" s="47" t="s">
        <v>130</v>
      </c>
      <c r="D45" s="47" t="s">
        <v>131</v>
      </c>
      <c r="E45" s="47" t="s">
        <v>150</v>
      </c>
      <c r="F45" s="47" t="s">
        <v>133</v>
      </c>
      <c r="G45" s="46">
        <v>0.951103</v>
      </c>
      <c r="H45" s="46">
        <v>0.984099</v>
      </c>
      <c r="I45" s="46">
        <v>0.520339</v>
      </c>
      <c r="J45" s="46">
        <v>1595.0</v>
      </c>
      <c r="K45" s="46">
        <v>987.0</v>
      </c>
      <c r="L45" s="46">
        <v>544.0</v>
      </c>
      <c r="M45" s="46">
        <v>82.0</v>
      </c>
      <c r="N45" s="46">
        <v>71.0</v>
      </c>
      <c r="O45" s="46">
        <v>5.0</v>
      </c>
      <c r="P45" s="46">
        <v>27.0</v>
      </c>
      <c r="Q45" s="46">
        <v>17.0</v>
      </c>
      <c r="R45" s="46">
        <v>10.0</v>
      </c>
      <c r="S45" s="46">
        <v>18.0</v>
      </c>
      <c r="T45" s="46">
        <v>9.0</v>
      </c>
      <c r="U45" s="46">
        <v>0.960648</v>
      </c>
      <c r="V45" s="46">
        <v>0.996601</v>
      </c>
      <c r="W45" s="46">
        <v>0.247549</v>
      </c>
      <c r="X45" s="46">
        <v>19383.0</v>
      </c>
      <c r="Y45" s="46">
        <v>11773.0</v>
      </c>
      <c r="Z45" s="46">
        <v>7549.0</v>
      </c>
      <c r="AA45" s="46">
        <v>794.0</v>
      </c>
      <c r="AB45" s="46">
        <v>784.0</v>
      </c>
      <c r="AC45" s="46">
        <v>5.0</v>
      </c>
      <c r="AD45" s="46">
        <v>66.0</v>
      </c>
      <c r="AE45" s="46">
        <v>6.0</v>
      </c>
      <c r="AF45" s="46">
        <v>60.0</v>
      </c>
      <c r="AG45" s="46">
        <v>63.0</v>
      </c>
      <c r="AH45" s="46">
        <v>3.0</v>
      </c>
      <c r="AI45" s="46">
        <v>0.906977</v>
      </c>
      <c r="AJ45" s="46">
        <v>0.973684</v>
      </c>
      <c r="AK45" s="46">
        <v>39.0</v>
      </c>
      <c r="AL45" s="46">
        <v>1.0</v>
      </c>
      <c r="AM45" s="46">
        <v>4.0</v>
      </c>
      <c r="AN45" s="46">
        <v>0.857143</v>
      </c>
      <c r="AO45" s="46">
        <v>0.967742</v>
      </c>
      <c r="AP45" s="46">
        <v>30.0</v>
      </c>
      <c r="AQ45" s="46">
        <v>1.0</v>
      </c>
      <c r="AR45" s="46">
        <v>5.0</v>
      </c>
      <c r="AS45" s="46">
        <f t="shared" si="4"/>
        <v>0.9219790676</v>
      </c>
    </row>
    <row r="46">
      <c r="A46" s="46">
        <v>3.0</v>
      </c>
      <c r="B46" s="47" t="s">
        <v>8</v>
      </c>
      <c r="C46" s="47" t="s">
        <v>130</v>
      </c>
      <c r="D46" s="47" t="s">
        <v>131</v>
      </c>
      <c r="E46" s="47" t="s">
        <v>150</v>
      </c>
      <c r="F46" s="47" t="s">
        <v>135</v>
      </c>
      <c r="G46" s="46">
        <v>0.333333</v>
      </c>
      <c r="H46" s="46">
        <v>1.0</v>
      </c>
      <c r="I46" s="46">
        <v>0.75</v>
      </c>
      <c r="J46" s="46">
        <v>1.0</v>
      </c>
      <c r="K46" s="46">
        <v>1.0</v>
      </c>
      <c r="L46" s="46">
        <v>0.0</v>
      </c>
      <c r="M46" s="46">
        <v>2.0</v>
      </c>
      <c r="N46" s="46">
        <v>0.0</v>
      </c>
      <c r="O46" s="46">
        <v>2.0</v>
      </c>
      <c r="P46" s="46">
        <v>0.0</v>
      </c>
      <c r="Q46" s="46">
        <v>0.0</v>
      </c>
      <c r="R46" s="46">
        <v>0.0</v>
      </c>
      <c r="S46" s="46">
        <v>0.0</v>
      </c>
      <c r="T46" s="46">
        <v>0.0</v>
      </c>
      <c r="U46" s="46">
        <v>0.350877</v>
      </c>
      <c r="V46" s="46">
        <v>0.869565</v>
      </c>
      <c r="W46" s="46">
        <v>0.410256</v>
      </c>
      <c r="X46" s="46">
        <v>20.0</v>
      </c>
      <c r="Y46" s="46">
        <v>17.0</v>
      </c>
      <c r="Z46" s="46">
        <v>3.0</v>
      </c>
      <c r="AA46" s="46">
        <v>37.0</v>
      </c>
      <c r="AB46" s="46">
        <v>7.0</v>
      </c>
      <c r="AC46" s="46">
        <v>30.0</v>
      </c>
      <c r="AD46" s="46">
        <v>3.0</v>
      </c>
      <c r="AE46" s="46">
        <v>0.0</v>
      </c>
      <c r="AF46" s="46">
        <v>3.0</v>
      </c>
      <c r="AG46" s="46">
        <v>3.0</v>
      </c>
      <c r="AH46" s="46">
        <v>0.0</v>
      </c>
      <c r="AI46" s="46">
        <v>0.0</v>
      </c>
      <c r="AJ46" s="46">
        <v>0.0</v>
      </c>
      <c r="AK46" s="46">
        <v>0.0</v>
      </c>
      <c r="AL46" s="46">
        <v>0.0</v>
      </c>
      <c r="AM46" s="46">
        <v>0.0</v>
      </c>
      <c r="AN46" s="46">
        <v>0.0</v>
      </c>
      <c r="AO46" s="46">
        <v>0.0</v>
      </c>
      <c r="AP46" s="46">
        <v>0.0</v>
      </c>
      <c r="AQ46" s="46">
        <v>0.0</v>
      </c>
      <c r="AR46" s="46">
        <v>0.0</v>
      </c>
      <c r="AS46" s="46">
        <f t="shared" si="4"/>
        <v>0.03996194101</v>
      </c>
    </row>
    <row r="47">
      <c r="A47" s="46">
        <v>4.0</v>
      </c>
      <c r="B47" s="47" t="s">
        <v>8</v>
      </c>
      <c r="C47" s="47" t="s">
        <v>130</v>
      </c>
      <c r="D47" s="47" t="s">
        <v>131</v>
      </c>
      <c r="E47" s="47" t="s">
        <v>150</v>
      </c>
      <c r="F47" s="47" t="s">
        <v>136</v>
      </c>
      <c r="G47" s="46">
        <v>0.999624</v>
      </c>
      <c r="H47" s="46">
        <v>0.999796</v>
      </c>
      <c r="I47" s="46">
        <v>0.130206</v>
      </c>
      <c r="J47" s="46">
        <v>156908.0</v>
      </c>
      <c r="K47" s="46">
        <v>93347.0</v>
      </c>
      <c r="L47" s="46">
        <v>63453.0</v>
      </c>
      <c r="M47" s="46">
        <v>59.0</v>
      </c>
      <c r="N47" s="46">
        <v>34.0</v>
      </c>
      <c r="O47" s="46">
        <v>24.0</v>
      </c>
      <c r="P47" s="46">
        <v>32.0</v>
      </c>
      <c r="Q47" s="46">
        <v>24.0</v>
      </c>
      <c r="R47" s="46">
        <v>7.0</v>
      </c>
      <c r="S47" s="46">
        <v>10.0</v>
      </c>
      <c r="T47" s="46">
        <v>20.0</v>
      </c>
      <c r="U47" s="46">
        <v>0.999963</v>
      </c>
      <c r="V47" s="46">
        <v>0.999964</v>
      </c>
      <c r="W47" s="46">
        <v>0.036091</v>
      </c>
      <c r="X47" s="46">
        <v>2737063.0</v>
      </c>
      <c r="Y47" s="46">
        <v>1679721.0</v>
      </c>
      <c r="Z47" s="46">
        <v>1056572.0</v>
      </c>
      <c r="AA47" s="46">
        <v>101.0</v>
      </c>
      <c r="AB47" s="46">
        <v>100.0</v>
      </c>
      <c r="AC47" s="46">
        <v>1.0</v>
      </c>
      <c r="AD47" s="46">
        <v>98.0</v>
      </c>
      <c r="AE47" s="46">
        <v>54.0</v>
      </c>
      <c r="AF47" s="46">
        <v>44.0</v>
      </c>
      <c r="AG47" s="46">
        <v>37.0</v>
      </c>
      <c r="AH47" s="46">
        <v>41.0</v>
      </c>
      <c r="AI47" s="46">
        <v>0.998114</v>
      </c>
      <c r="AJ47" s="46">
        <v>0.998585</v>
      </c>
      <c r="AK47" s="46">
        <v>2117.0</v>
      </c>
      <c r="AL47" s="46">
        <v>3.0</v>
      </c>
      <c r="AM47" s="46">
        <v>4.0</v>
      </c>
      <c r="AN47" s="46">
        <v>1.0</v>
      </c>
      <c r="AO47" s="46">
        <v>1.0</v>
      </c>
      <c r="AP47" s="46">
        <v>1646.0</v>
      </c>
      <c r="AQ47" s="46">
        <v>0.0</v>
      </c>
      <c r="AR47" s="46">
        <v>0.0</v>
      </c>
      <c r="AS47" s="46">
        <f t="shared" si="4"/>
        <v>0.2759276879</v>
      </c>
    </row>
    <row r="48">
      <c r="A48" s="46">
        <v>5.0</v>
      </c>
      <c r="B48" s="47" t="s">
        <v>8</v>
      </c>
      <c r="C48" s="47" t="s">
        <v>130</v>
      </c>
      <c r="D48" s="47" t="s">
        <v>131</v>
      </c>
      <c r="E48" s="47" t="s">
        <v>150</v>
      </c>
      <c r="F48" s="47" t="s">
        <v>137</v>
      </c>
      <c r="G48" s="46">
        <v>0.993749</v>
      </c>
      <c r="H48" s="46">
        <v>0.994699</v>
      </c>
      <c r="I48" s="46">
        <v>0.397298</v>
      </c>
      <c r="J48" s="46">
        <v>504583.0</v>
      </c>
      <c r="K48" s="46">
        <v>285093.0</v>
      </c>
      <c r="L48" s="46">
        <v>185949.0</v>
      </c>
      <c r="M48" s="46">
        <v>3174.0</v>
      </c>
      <c r="N48" s="46">
        <v>1358.0</v>
      </c>
      <c r="O48" s="46">
        <v>947.0</v>
      </c>
      <c r="P48" s="46">
        <v>2805.0</v>
      </c>
      <c r="Q48" s="46">
        <v>1821.0</v>
      </c>
      <c r="R48" s="46">
        <v>331.0</v>
      </c>
      <c r="S48" s="46">
        <v>1864.0</v>
      </c>
      <c r="T48" s="46">
        <v>805.0</v>
      </c>
      <c r="U48" s="46">
        <v>0.99965</v>
      </c>
      <c r="V48" s="46">
        <v>0.999841</v>
      </c>
      <c r="W48" s="46">
        <v>0.087137</v>
      </c>
      <c r="X48" s="46">
        <v>3104845.0</v>
      </c>
      <c r="Y48" s="46">
        <v>1905868.0</v>
      </c>
      <c r="Z48" s="46">
        <v>1198025.0</v>
      </c>
      <c r="AA48" s="46">
        <v>1087.0</v>
      </c>
      <c r="AB48" s="46">
        <v>914.0</v>
      </c>
      <c r="AC48" s="46">
        <v>168.0</v>
      </c>
      <c r="AD48" s="46">
        <v>494.0</v>
      </c>
      <c r="AE48" s="46">
        <v>354.0</v>
      </c>
      <c r="AF48" s="46">
        <v>138.0</v>
      </c>
      <c r="AG48" s="46">
        <v>303.0</v>
      </c>
      <c r="AH48" s="46">
        <v>169.0</v>
      </c>
      <c r="AI48" s="46">
        <v>0.99199</v>
      </c>
      <c r="AJ48" s="46">
        <v>0.998124</v>
      </c>
      <c r="AK48" s="46">
        <v>5325.0</v>
      </c>
      <c r="AL48" s="46">
        <v>10.0</v>
      </c>
      <c r="AM48" s="46">
        <v>43.0</v>
      </c>
      <c r="AN48" s="46">
        <v>0.998089</v>
      </c>
      <c r="AO48" s="46">
        <v>0.999525</v>
      </c>
      <c r="AP48" s="46">
        <v>6266.0</v>
      </c>
      <c r="AQ48" s="46">
        <v>3.0</v>
      </c>
      <c r="AR48" s="46">
        <v>12.0</v>
      </c>
      <c r="AS48" s="46">
        <f t="shared" si="4"/>
        <v>7.193149382</v>
      </c>
    </row>
    <row r="49">
      <c r="A49" s="46">
        <v>6.0</v>
      </c>
      <c r="B49" s="47" t="s">
        <v>8</v>
      </c>
      <c r="C49" s="47" t="s">
        <v>130</v>
      </c>
      <c r="D49" s="47" t="s">
        <v>131</v>
      </c>
      <c r="E49" s="47" t="s">
        <v>150</v>
      </c>
      <c r="F49" s="47" t="s">
        <v>138</v>
      </c>
      <c r="G49" s="46">
        <v>0.986418</v>
      </c>
      <c r="H49" s="46">
        <v>0.992066</v>
      </c>
      <c r="I49" s="46">
        <v>0.789261</v>
      </c>
      <c r="J49" s="46">
        <v>43720.0</v>
      </c>
      <c r="K49" s="46">
        <v>27958.0</v>
      </c>
      <c r="L49" s="46">
        <v>12074.0</v>
      </c>
      <c r="M49" s="46">
        <v>602.0</v>
      </c>
      <c r="N49" s="46">
        <v>317.0</v>
      </c>
      <c r="O49" s="46">
        <v>151.0</v>
      </c>
      <c r="P49" s="46">
        <v>363.0</v>
      </c>
      <c r="Q49" s="46">
        <v>289.0</v>
      </c>
      <c r="R49" s="46">
        <v>48.0</v>
      </c>
      <c r="S49" s="46">
        <v>202.0</v>
      </c>
      <c r="T49" s="46">
        <v>160.0</v>
      </c>
      <c r="U49" s="46">
        <v>0.998515</v>
      </c>
      <c r="V49" s="46">
        <v>0.99674</v>
      </c>
      <c r="W49" s="46">
        <v>0.8155</v>
      </c>
      <c r="X49" s="46">
        <v>58488.0</v>
      </c>
      <c r="Y49" s="46">
        <v>36518.0</v>
      </c>
      <c r="Z49" s="46">
        <v>21919.0</v>
      </c>
      <c r="AA49" s="46">
        <v>87.0</v>
      </c>
      <c r="AB49" s="46">
        <v>32.0</v>
      </c>
      <c r="AC49" s="46">
        <v>53.0</v>
      </c>
      <c r="AD49" s="46">
        <v>198.0</v>
      </c>
      <c r="AE49" s="46">
        <v>169.0</v>
      </c>
      <c r="AF49" s="46">
        <v>28.0</v>
      </c>
      <c r="AG49" s="46">
        <v>90.0</v>
      </c>
      <c r="AH49" s="46">
        <v>108.0</v>
      </c>
      <c r="AI49" s="46">
        <v>0.991014</v>
      </c>
      <c r="AJ49" s="46">
        <v>0.998705</v>
      </c>
      <c r="AK49" s="46">
        <v>772.0</v>
      </c>
      <c r="AL49" s="46">
        <v>1.0</v>
      </c>
      <c r="AM49" s="46">
        <v>7.0</v>
      </c>
      <c r="AN49" s="46">
        <v>0.990279</v>
      </c>
      <c r="AO49" s="46">
        <v>0.998779</v>
      </c>
      <c r="AP49" s="46">
        <v>815.0</v>
      </c>
      <c r="AQ49" s="46">
        <v>1.0</v>
      </c>
      <c r="AR49" s="46">
        <v>8.0</v>
      </c>
      <c r="AS49" s="46">
        <f t="shared" si="4"/>
        <v>1.189343482</v>
      </c>
    </row>
    <row r="50">
      <c r="A50" s="46">
        <v>7.0</v>
      </c>
      <c r="B50" s="47" t="s">
        <v>8</v>
      </c>
      <c r="C50" s="47" t="s">
        <v>130</v>
      </c>
      <c r="D50" s="47" t="s">
        <v>131</v>
      </c>
      <c r="E50" s="47" t="s">
        <v>150</v>
      </c>
      <c r="F50" s="47" t="s">
        <v>139</v>
      </c>
      <c r="G50" s="46">
        <v>0.0</v>
      </c>
      <c r="H50" s="47" t="s">
        <v>134</v>
      </c>
      <c r="I50" s="46">
        <v>1.0</v>
      </c>
      <c r="J50" s="46">
        <v>0.0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6">
        <v>0.0</v>
      </c>
      <c r="S50" s="46">
        <v>0.0</v>
      </c>
      <c r="T50" s="46">
        <v>0.0</v>
      </c>
      <c r="U50" s="46">
        <v>1.0</v>
      </c>
      <c r="V50" s="46">
        <v>1.0</v>
      </c>
      <c r="W50" s="46">
        <v>0.996644</v>
      </c>
      <c r="X50" s="46">
        <v>1.0</v>
      </c>
      <c r="Y50" s="46">
        <v>1.0</v>
      </c>
      <c r="Z50" s="46">
        <v>0.0</v>
      </c>
      <c r="AA50" s="46">
        <v>0.0</v>
      </c>
      <c r="AB50" s="46">
        <v>0.0</v>
      </c>
      <c r="AC50" s="46">
        <v>0.0</v>
      </c>
      <c r="AD50" s="46">
        <v>0.0</v>
      </c>
      <c r="AE50" s="46">
        <v>0.0</v>
      </c>
      <c r="AF50" s="46">
        <v>0.0</v>
      </c>
      <c r="AG50" s="46">
        <v>0.0</v>
      </c>
      <c r="AH50" s="46">
        <v>0.0</v>
      </c>
      <c r="AI50" s="46">
        <v>0.0</v>
      </c>
      <c r="AJ50" s="47" t="s">
        <v>134</v>
      </c>
      <c r="AK50" s="46">
        <v>0.0</v>
      </c>
      <c r="AL50" s="46">
        <v>0.0</v>
      </c>
      <c r="AM50" s="46">
        <v>0.0</v>
      </c>
      <c r="AN50" s="46">
        <v>0.0</v>
      </c>
      <c r="AO50" s="46">
        <v>0.0</v>
      </c>
      <c r="AP50" s="46">
        <v>0.0</v>
      </c>
      <c r="AQ50" s="46">
        <v>0.0</v>
      </c>
      <c r="AR50" s="46">
        <v>0.0</v>
      </c>
      <c r="AS50" s="46">
        <f t="shared" si="4"/>
        <v>0</v>
      </c>
    </row>
    <row r="51">
      <c r="A51" s="46">
        <v>1.0</v>
      </c>
      <c r="B51" s="47" t="s">
        <v>8</v>
      </c>
      <c r="C51" s="47" t="s">
        <v>130</v>
      </c>
      <c r="D51" s="47" t="s">
        <v>142</v>
      </c>
      <c r="E51" s="47" t="s">
        <v>150</v>
      </c>
      <c r="F51" s="47" t="s">
        <v>79</v>
      </c>
      <c r="G51" s="46">
        <v>0.993731</v>
      </c>
      <c r="H51" s="46">
        <v>0.99485</v>
      </c>
      <c r="I51" s="46">
        <v>0.430168</v>
      </c>
      <c r="J51" s="46">
        <v>519116.0</v>
      </c>
      <c r="K51" s="46">
        <v>292380.0</v>
      </c>
      <c r="L51" s="46">
        <v>193138.0</v>
      </c>
      <c r="M51" s="46">
        <v>3275.0</v>
      </c>
      <c r="N51" s="46">
        <v>1470.0</v>
      </c>
      <c r="O51" s="46">
        <v>950.0</v>
      </c>
      <c r="P51" s="46">
        <v>2800.0</v>
      </c>
      <c r="Q51" s="46">
        <v>1831.0</v>
      </c>
      <c r="R51" s="46">
        <v>320.0</v>
      </c>
      <c r="S51" s="46">
        <v>1846.0</v>
      </c>
      <c r="T51" s="46">
        <v>801.0</v>
      </c>
      <c r="U51" s="46">
        <v>0.998971</v>
      </c>
      <c r="V51" s="46">
        <v>0.999688</v>
      </c>
      <c r="W51" s="46">
        <v>0.134318</v>
      </c>
      <c r="X51" s="46">
        <v>3349235.0</v>
      </c>
      <c r="Y51" s="46">
        <v>2046825.0</v>
      </c>
      <c r="Z51" s="46">
        <v>1301333.0</v>
      </c>
      <c r="AA51" s="46">
        <v>3451.0</v>
      </c>
      <c r="AB51" s="46">
        <v>2850.0</v>
      </c>
      <c r="AC51" s="46">
        <v>598.0</v>
      </c>
      <c r="AD51" s="46">
        <v>1046.0</v>
      </c>
      <c r="AE51" s="46">
        <v>698.0</v>
      </c>
      <c r="AF51" s="46">
        <v>346.0</v>
      </c>
      <c r="AG51" s="46">
        <v>502.0</v>
      </c>
      <c r="AH51" s="46">
        <v>203.0</v>
      </c>
      <c r="AI51" s="46">
        <v>0.991574</v>
      </c>
      <c r="AJ51" s="46">
        <v>0.99797</v>
      </c>
      <c r="AK51" s="46">
        <v>5413.0</v>
      </c>
      <c r="AL51" s="46">
        <v>11.0</v>
      </c>
      <c r="AM51" s="46">
        <v>46.0</v>
      </c>
      <c r="AN51" s="46">
        <v>0.997501</v>
      </c>
      <c r="AO51" s="46">
        <v>0.999534</v>
      </c>
      <c r="AP51" s="46">
        <v>6387.0</v>
      </c>
      <c r="AQ51" s="46">
        <v>3.0</v>
      </c>
      <c r="AR51" s="46">
        <v>16.0</v>
      </c>
      <c r="AS51" s="46">
        <f t="shared" si="4"/>
        <v>10.05899144</v>
      </c>
    </row>
    <row r="52">
      <c r="A52" s="46">
        <v>2.0</v>
      </c>
      <c r="B52" s="47" t="s">
        <v>8</v>
      </c>
      <c r="C52" s="47" t="s">
        <v>130</v>
      </c>
      <c r="D52" s="47" t="s">
        <v>142</v>
      </c>
      <c r="E52" s="47" t="s">
        <v>150</v>
      </c>
      <c r="F52" s="47" t="s">
        <v>143</v>
      </c>
      <c r="G52" s="46">
        <v>0.952638</v>
      </c>
      <c r="H52" s="46">
        <v>0.985225</v>
      </c>
      <c r="I52" s="46">
        <v>0.521764</v>
      </c>
      <c r="J52" s="46">
        <v>1589.0</v>
      </c>
      <c r="K52" s="46">
        <v>983.0</v>
      </c>
      <c r="L52" s="46">
        <v>542.0</v>
      </c>
      <c r="M52" s="46">
        <v>79.0</v>
      </c>
      <c r="N52" s="46">
        <v>71.0</v>
      </c>
      <c r="O52" s="46">
        <v>5.0</v>
      </c>
      <c r="P52" s="46">
        <v>25.0</v>
      </c>
      <c r="Q52" s="46">
        <v>16.0</v>
      </c>
      <c r="R52" s="46">
        <v>9.0</v>
      </c>
      <c r="S52" s="46">
        <v>17.0</v>
      </c>
      <c r="T52" s="46">
        <v>8.0</v>
      </c>
      <c r="U52" s="46">
        <v>0.960752</v>
      </c>
      <c r="V52" s="46">
        <v>0.996649</v>
      </c>
      <c r="W52" s="46">
        <v>0.248198</v>
      </c>
      <c r="X52" s="46">
        <v>19363.0</v>
      </c>
      <c r="Y52" s="46">
        <v>11769.0</v>
      </c>
      <c r="Z52" s="46">
        <v>7537.0</v>
      </c>
      <c r="AA52" s="46">
        <v>791.0</v>
      </c>
      <c r="AB52" s="46">
        <v>783.0</v>
      </c>
      <c r="AC52" s="46">
        <v>5.0</v>
      </c>
      <c r="AD52" s="46">
        <v>65.0</v>
      </c>
      <c r="AE52" s="46">
        <v>6.0</v>
      </c>
      <c r="AF52" s="46">
        <v>59.0</v>
      </c>
      <c r="AG52" s="46">
        <v>62.0</v>
      </c>
      <c r="AH52" s="46">
        <v>3.0</v>
      </c>
      <c r="AI52" s="46">
        <v>0.906977</v>
      </c>
      <c r="AJ52" s="46">
        <v>0.973684</v>
      </c>
      <c r="AK52" s="46">
        <v>39.0</v>
      </c>
      <c r="AL52" s="46">
        <v>1.0</v>
      </c>
      <c r="AM52" s="46">
        <v>4.0</v>
      </c>
      <c r="AN52" s="46">
        <v>0.852941</v>
      </c>
      <c r="AO52" s="46">
        <v>0.966667</v>
      </c>
      <c r="AP52" s="46">
        <v>29.0</v>
      </c>
      <c r="AQ52" s="46">
        <v>1.0</v>
      </c>
      <c r="AR52" s="46">
        <v>5.0</v>
      </c>
      <c r="AS52" s="46">
        <f t="shared" si="4"/>
        <v>0.9134157945</v>
      </c>
    </row>
    <row r="53">
      <c r="A53" s="46">
        <v>3.0</v>
      </c>
      <c r="B53" s="47" t="s">
        <v>8</v>
      </c>
      <c r="C53" s="47" t="s">
        <v>130</v>
      </c>
      <c r="D53" s="47" t="s">
        <v>142</v>
      </c>
      <c r="E53" s="47" t="s">
        <v>150</v>
      </c>
      <c r="F53" s="47" t="s">
        <v>144</v>
      </c>
      <c r="G53" s="46">
        <v>0.0</v>
      </c>
      <c r="H53" s="47" t="s">
        <v>134</v>
      </c>
      <c r="I53" s="46">
        <v>1.0</v>
      </c>
      <c r="J53" s="46">
        <v>0.0</v>
      </c>
      <c r="K53" s="46">
        <v>0.0</v>
      </c>
      <c r="L53" s="46">
        <v>0.0</v>
      </c>
      <c r="M53" s="46">
        <v>1.0</v>
      </c>
      <c r="N53" s="46">
        <v>1.0</v>
      </c>
      <c r="O53" s="46">
        <v>0.0</v>
      </c>
      <c r="P53" s="46">
        <v>0.0</v>
      </c>
      <c r="Q53" s="46">
        <v>0.0</v>
      </c>
      <c r="R53" s="46">
        <v>0.0</v>
      </c>
      <c r="S53" s="46">
        <v>0.0</v>
      </c>
      <c r="T53" s="46">
        <v>0.0</v>
      </c>
      <c r="U53" s="46">
        <v>0.653846</v>
      </c>
      <c r="V53" s="46">
        <v>1.0</v>
      </c>
      <c r="W53" s="46">
        <v>0.742424</v>
      </c>
      <c r="X53" s="46">
        <v>17.0</v>
      </c>
      <c r="Y53" s="46">
        <v>11.0</v>
      </c>
      <c r="Z53" s="46">
        <v>6.0</v>
      </c>
      <c r="AA53" s="46">
        <v>9.0</v>
      </c>
      <c r="AB53" s="46">
        <v>6.0</v>
      </c>
      <c r="AC53" s="46">
        <v>3.0</v>
      </c>
      <c r="AD53" s="46">
        <v>0.0</v>
      </c>
      <c r="AE53" s="46">
        <v>0.0</v>
      </c>
      <c r="AF53" s="46">
        <v>0.0</v>
      </c>
      <c r="AG53" s="46">
        <v>0.0</v>
      </c>
      <c r="AH53" s="46">
        <v>0.0</v>
      </c>
      <c r="AI53" s="46">
        <v>0.0</v>
      </c>
      <c r="AJ53" s="47" t="s">
        <v>134</v>
      </c>
      <c r="AK53" s="46">
        <v>0.0</v>
      </c>
      <c r="AL53" s="46">
        <v>0.0</v>
      </c>
      <c r="AM53" s="46">
        <v>0.0</v>
      </c>
      <c r="AN53" s="46">
        <v>0.0</v>
      </c>
      <c r="AO53" s="46">
        <v>0.0</v>
      </c>
      <c r="AP53" s="46">
        <v>0.0</v>
      </c>
      <c r="AQ53" s="46">
        <v>0.0</v>
      </c>
      <c r="AR53" s="46">
        <v>0.0</v>
      </c>
      <c r="AS53" s="46">
        <f t="shared" si="4"/>
        <v>0.009514747859</v>
      </c>
    </row>
    <row r="54">
      <c r="A54" s="46">
        <v>4.0</v>
      </c>
      <c r="B54" s="47" t="s">
        <v>8</v>
      </c>
      <c r="C54" s="47" t="s">
        <v>130</v>
      </c>
      <c r="D54" s="47" t="s">
        <v>142</v>
      </c>
      <c r="E54" s="47" t="s">
        <v>150</v>
      </c>
      <c r="F54" s="47" t="s">
        <v>145</v>
      </c>
      <c r="G54" s="46">
        <v>0.999694</v>
      </c>
      <c r="H54" s="46">
        <v>0.999847</v>
      </c>
      <c r="I54" s="46">
        <v>0.129209</v>
      </c>
      <c r="J54" s="46">
        <v>156845.0</v>
      </c>
      <c r="K54" s="46">
        <v>92544.0</v>
      </c>
      <c r="L54" s="46">
        <v>64197.0</v>
      </c>
      <c r="M54" s="46">
        <v>48.0</v>
      </c>
      <c r="N54" s="46">
        <v>26.0</v>
      </c>
      <c r="O54" s="46">
        <v>20.0</v>
      </c>
      <c r="P54" s="46">
        <v>24.0</v>
      </c>
      <c r="Q54" s="46">
        <v>17.0</v>
      </c>
      <c r="R54" s="46">
        <v>6.0</v>
      </c>
      <c r="S54" s="46">
        <v>10.0</v>
      </c>
      <c r="T54" s="46">
        <v>14.0</v>
      </c>
      <c r="U54" s="46">
        <v>0.999968</v>
      </c>
      <c r="V54" s="46">
        <v>0.999969</v>
      </c>
      <c r="W54" s="46">
        <v>0.034714</v>
      </c>
      <c r="X54" s="46">
        <v>2718951.0</v>
      </c>
      <c r="Y54" s="46">
        <v>1665968.0</v>
      </c>
      <c r="Z54" s="46">
        <v>1052223.0</v>
      </c>
      <c r="AA54" s="46">
        <v>88.0</v>
      </c>
      <c r="AB54" s="46">
        <v>87.0</v>
      </c>
      <c r="AC54" s="46">
        <v>1.0</v>
      </c>
      <c r="AD54" s="46">
        <v>83.0</v>
      </c>
      <c r="AE54" s="46">
        <v>44.0</v>
      </c>
      <c r="AF54" s="46">
        <v>39.0</v>
      </c>
      <c r="AG54" s="46">
        <v>31.0</v>
      </c>
      <c r="AH54" s="46">
        <v>36.0</v>
      </c>
      <c r="AI54" s="46">
        <v>0.998555</v>
      </c>
      <c r="AJ54" s="46">
        <v>0.998555</v>
      </c>
      <c r="AK54" s="46">
        <v>2073.0</v>
      </c>
      <c r="AL54" s="46">
        <v>3.0</v>
      </c>
      <c r="AM54" s="46">
        <v>3.0</v>
      </c>
      <c r="AN54" s="46">
        <v>1.0</v>
      </c>
      <c r="AO54" s="46">
        <v>1.0</v>
      </c>
      <c r="AP54" s="46">
        <v>1632.0</v>
      </c>
      <c r="AQ54" s="46">
        <v>0.0</v>
      </c>
      <c r="AR54" s="46">
        <v>0.0</v>
      </c>
      <c r="AS54" s="46">
        <f t="shared" si="4"/>
        <v>0.231208373</v>
      </c>
    </row>
    <row r="55">
      <c r="A55" s="46">
        <v>5.0</v>
      </c>
      <c r="B55" s="47" t="s">
        <v>8</v>
      </c>
      <c r="C55" s="47" t="s">
        <v>130</v>
      </c>
      <c r="D55" s="47" t="s">
        <v>142</v>
      </c>
      <c r="E55" s="47" t="s">
        <v>150</v>
      </c>
      <c r="F55" s="47" t="s">
        <v>146</v>
      </c>
      <c r="G55" s="46">
        <v>0.993806</v>
      </c>
      <c r="H55" s="46">
        <v>0.994746</v>
      </c>
      <c r="I55" s="46">
        <v>0.39985</v>
      </c>
      <c r="J55" s="46">
        <v>502499.0</v>
      </c>
      <c r="K55" s="46">
        <v>282962.0</v>
      </c>
      <c r="L55" s="46">
        <v>186310.0</v>
      </c>
      <c r="M55" s="46">
        <v>3132.0</v>
      </c>
      <c r="N55" s="46">
        <v>1346.0</v>
      </c>
      <c r="O55" s="46">
        <v>931.0</v>
      </c>
      <c r="P55" s="46">
        <v>2768.0</v>
      </c>
      <c r="Q55" s="46">
        <v>1808.0</v>
      </c>
      <c r="R55" s="46">
        <v>311.0</v>
      </c>
      <c r="S55" s="46">
        <v>1832.0</v>
      </c>
      <c r="T55" s="46">
        <v>801.0</v>
      </c>
      <c r="U55" s="46">
        <v>0.999675</v>
      </c>
      <c r="V55" s="46">
        <v>0.999845</v>
      </c>
      <c r="W55" s="46">
        <v>0.087493</v>
      </c>
      <c r="X55" s="46">
        <v>3103523.0</v>
      </c>
      <c r="Y55" s="46">
        <v>1902251.0</v>
      </c>
      <c r="Z55" s="46">
        <v>1200344.0</v>
      </c>
      <c r="AA55" s="46">
        <v>1010.0</v>
      </c>
      <c r="AB55" s="46">
        <v>841.0</v>
      </c>
      <c r="AC55" s="46">
        <v>168.0</v>
      </c>
      <c r="AD55" s="46">
        <v>482.0</v>
      </c>
      <c r="AE55" s="46">
        <v>353.0</v>
      </c>
      <c r="AF55" s="46">
        <v>128.0</v>
      </c>
      <c r="AG55" s="46">
        <v>294.0</v>
      </c>
      <c r="AH55" s="46">
        <v>170.0</v>
      </c>
      <c r="AI55" s="46">
        <v>0.991965</v>
      </c>
      <c r="AJ55" s="46">
        <v>0.997881</v>
      </c>
      <c r="AK55" s="46">
        <v>5185.0</v>
      </c>
      <c r="AL55" s="46">
        <v>11.0</v>
      </c>
      <c r="AM55" s="46">
        <v>42.0</v>
      </c>
      <c r="AN55" s="46">
        <v>0.998063</v>
      </c>
      <c r="AO55" s="46">
        <v>0.999519</v>
      </c>
      <c r="AP55" s="46">
        <v>6184.0</v>
      </c>
      <c r="AQ55" s="46">
        <v>3.0</v>
      </c>
      <c r="AR55" s="46">
        <v>12.0</v>
      </c>
      <c r="AS55" s="46">
        <f t="shared" si="4"/>
        <v>7.033301618</v>
      </c>
    </row>
    <row r="56">
      <c r="A56" s="46">
        <v>6.0</v>
      </c>
      <c r="B56" s="47" t="s">
        <v>8</v>
      </c>
      <c r="C56" s="47" t="s">
        <v>130</v>
      </c>
      <c r="D56" s="47" t="s">
        <v>142</v>
      </c>
      <c r="E56" s="47" t="s">
        <v>150</v>
      </c>
      <c r="F56" s="47" t="s">
        <v>147</v>
      </c>
      <c r="G56" s="46">
        <v>0.995055</v>
      </c>
      <c r="H56" s="46">
        <v>0.997359</v>
      </c>
      <c r="I56" s="46">
        <v>0.873876</v>
      </c>
      <c r="J56" s="46">
        <v>9457.0</v>
      </c>
      <c r="K56" s="46">
        <v>5768.0</v>
      </c>
      <c r="L56" s="46">
        <v>3043.0</v>
      </c>
      <c r="M56" s="46">
        <v>47.0</v>
      </c>
      <c r="N56" s="46">
        <v>30.0</v>
      </c>
      <c r="O56" s="46">
        <v>8.0</v>
      </c>
      <c r="P56" s="46">
        <v>26.0</v>
      </c>
      <c r="Q56" s="46">
        <v>21.0</v>
      </c>
      <c r="R56" s="46">
        <v>2.0</v>
      </c>
      <c r="S56" s="46">
        <v>14.0</v>
      </c>
      <c r="T56" s="46">
        <v>12.0</v>
      </c>
      <c r="U56" s="46">
        <v>0.999105</v>
      </c>
      <c r="V56" s="46">
        <v>0.999169</v>
      </c>
      <c r="W56" s="46">
        <v>0.884231</v>
      </c>
      <c r="X56" s="46">
        <v>17861.0</v>
      </c>
      <c r="Y56" s="46">
        <v>10648.0</v>
      </c>
      <c r="Z56" s="46">
        <v>7206.0</v>
      </c>
      <c r="AA56" s="46">
        <v>16.0</v>
      </c>
      <c r="AB56" s="46">
        <v>16.0</v>
      </c>
      <c r="AC56" s="46">
        <v>0.0</v>
      </c>
      <c r="AD56" s="46">
        <v>15.0</v>
      </c>
      <c r="AE56" s="46">
        <v>13.0</v>
      </c>
      <c r="AF56" s="46">
        <v>2.0</v>
      </c>
      <c r="AG56" s="46">
        <v>1.0</v>
      </c>
      <c r="AH56" s="46">
        <v>14.0</v>
      </c>
      <c r="AI56" s="46">
        <v>0.995444</v>
      </c>
      <c r="AJ56" s="46">
        <v>1.0</v>
      </c>
      <c r="AK56" s="46">
        <v>437.0</v>
      </c>
      <c r="AL56" s="46">
        <v>0.0</v>
      </c>
      <c r="AM56" s="46">
        <v>2.0</v>
      </c>
      <c r="AN56" s="46">
        <v>0.993658</v>
      </c>
      <c r="AO56" s="46">
        <v>1.0</v>
      </c>
      <c r="AP56" s="46">
        <v>470.0</v>
      </c>
      <c r="AQ56" s="46">
        <v>0.0</v>
      </c>
      <c r="AR56" s="46">
        <v>3.0</v>
      </c>
      <c r="AS56" s="46">
        <f t="shared" si="4"/>
        <v>0.09895337774</v>
      </c>
    </row>
    <row r="57">
      <c r="A57" s="46">
        <v>7.0</v>
      </c>
      <c r="B57" s="47" t="s">
        <v>8</v>
      </c>
      <c r="C57" s="47" t="s">
        <v>130</v>
      </c>
      <c r="D57" s="47" t="s">
        <v>142</v>
      </c>
      <c r="E57" s="47" t="s">
        <v>150</v>
      </c>
      <c r="F57" s="47" t="s">
        <v>148</v>
      </c>
      <c r="G57" s="46">
        <v>0.0</v>
      </c>
      <c r="H57" s="47" t="s">
        <v>134</v>
      </c>
      <c r="I57" s="46">
        <v>1.0</v>
      </c>
      <c r="J57" s="46">
        <v>0.0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6">
        <v>0.0</v>
      </c>
      <c r="S57" s="46">
        <v>0.0</v>
      </c>
      <c r="T57" s="46">
        <v>0.0</v>
      </c>
      <c r="U57" s="46">
        <v>1.0</v>
      </c>
      <c r="V57" s="46">
        <v>1.0</v>
      </c>
      <c r="W57" s="46">
        <v>0.75</v>
      </c>
      <c r="X57" s="46">
        <v>1.0</v>
      </c>
      <c r="Y57" s="46">
        <v>1.0</v>
      </c>
      <c r="Z57" s="46">
        <v>0.0</v>
      </c>
      <c r="AA57" s="46">
        <v>0.0</v>
      </c>
      <c r="AB57" s="46">
        <v>0.0</v>
      </c>
      <c r="AC57" s="46">
        <v>0.0</v>
      </c>
      <c r="AD57" s="46">
        <v>0.0</v>
      </c>
      <c r="AE57" s="46">
        <v>0.0</v>
      </c>
      <c r="AF57" s="46">
        <v>0.0</v>
      </c>
      <c r="AG57" s="46">
        <v>0.0</v>
      </c>
      <c r="AH57" s="46">
        <v>0.0</v>
      </c>
      <c r="AI57" s="46">
        <v>0.0</v>
      </c>
      <c r="AJ57" s="46">
        <v>0.0</v>
      </c>
      <c r="AK57" s="46">
        <v>0.0</v>
      </c>
      <c r="AL57" s="46">
        <v>0.0</v>
      </c>
      <c r="AM57" s="46">
        <v>0.0</v>
      </c>
      <c r="AN57" s="46">
        <v>0.0</v>
      </c>
      <c r="AO57" s="46">
        <v>0.0</v>
      </c>
      <c r="AP57" s="46">
        <v>0.0</v>
      </c>
      <c r="AQ57" s="46">
        <v>0.0</v>
      </c>
      <c r="AR57" s="46">
        <v>0.0</v>
      </c>
      <c r="AS57" s="46">
        <f t="shared" si="4"/>
        <v>0</v>
      </c>
    </row>
    <row r="58">
      <c r="A58" s="48">
        <v>1.0</v>
      </c>
      <c r="B58" s="49" t="s">
        <v>151</v>
      </c>
      <c r="C58" s="49" t="s">
        <v>130</v>
      </c>
      <c r="D58" s="49" t="s">
        <v>142</v>
      </c>
      <c r="E58" s="49" t="s">
        <v>150</v>
      </c>
      <c r="F58" s="49" t="s">
        <v>79</v>
      </c>
      <c r="G58" s="48">
        <v>0.982324</v>
      </c>
      <c r="H58" s="48">
        <v>0.988112</v>
      </c>
      <c r="I58" s="48">
        <v>0.400268</v>
      </c>
      <c r="J58" s="48">
        <v>513156.0</v>
      </c>
      <c r="K58" s="48">
        <v>291010.0</v>
      </c>
      <c r="L58" s="48">
        <v>191789.0</v>
      </c>
      <c r="M58" s="48">
        <v>9234.0</v>
      </c>
      <c r="N58" s="48">
        <v>2840.0</v>
      </c>
      <c r="O58" s="48">
        <v>2298.0</v>
      </c>
      <c r="P58" s="48">
        <v>6416.0</v>
      </c>
      <c r="Q58" s="48">
        <v>3714.0</v>
      </c>
      <c r="R58" s="48">
        <v>2699.0</v>
      </c>
      <c r="S58" s="48">
        <v>5489.0</v>
      </c>
      <c r="T58" s="48">
        <v>166.0</v>
      </c>
      <c r="U58" s="48">
        <v>0.992271</v>
      </c>
      <c r="V58" s="48">
        <v>0.995429</v>
      </c>
      <c r="W58" s="48">
        <v>0.109719</v>
      </c>
      <c r="X58" s="48">
        <v>3326773.0</v>
      </c>
      <c r="Y58" s="48">
        <v>2034565.0</v>
      </c>
      <c r="Z58" s="48">
        <v>1291154.0</v>
      </c>
      <c r="AA58" s="48">
        <v>25913.0</v>
      </c>
      <c r="AB58" s="48">
        <v>15110.0</v>
      </c>
      <c r="AC58" s="48">
        <v>10777.0</v>
      </c>
      <c r="AD58" s="48">
        <v>15281.0</v>
      </c>
      <c r="AE58" s="48">
        <v>14899.0</v>
      </c>
      <c r="AF58" s="48">
        <v>371.0</v>
      </c>
      <c r="AG58" s="48">
        <v>3711.0</v>
      </c>
      <c r="AH58" s="48">
        <v>1316.0</v>
      </c>
      <c r="AI58" s="48">
        <v>0.939733</v>
      </c>
      <c r="AJ58" s="48">
        <v>0.981237</v>
      </c>
      <c r="AK58" s="48">
        <v>5130.0</v>
      </c>
      <c r="AL58" s="48">
        <v>98.0</v>
      </c>
      <c r="AM58" s="48">
        <v>329.0</v>
      </c>
      <c r="AN58" s="48">
        <v>0.960643</v>
      </c>
      <c r="AO58" s="48">
        <v>0.981962</v>
      </c>
      <c r="AP58" s="48">
        <v>6151.0</v>
      </c>
      <c r="AQ58" s="48">
        <v>114.0</v>
      </c>
      <c r="AR58" s="48">
        <v>252.0</v>
      </c>
      <c r="AS58" s="46">
        <f t="shared" si="4"/>
        <v>54.08563273</v>
      </c>
    </row>
    <row r="59">
      <c r="A59" s="48">
        <v>2.0</v>
      </c>
      <c r="B59" s="49" t="s">
        <v>151</v>
      </c>
      <c r="C59" s="49" t="s">
        <v>130</v>
      </c>
      <c r="D59" s="49" t="s">
        <v>142</v>
      </c>
      <c r="E59" s="49" t="s">
        <v>150</v>
      </c>
      <c r="F59" s="49" t="s">
        <v>143</v>
      </c>
      <c r="G59" s="48">
        <v>0.97482</v>
      </c>
      <c r="H59" s="48">
        <v>0.982133</v>
      </c>
      <c r="I59" s="48">
        <v>0.570165</v>
      </c>
      <c r="J59" s="48">
        <v>1626.0</v>
      </c>
      <c r="K59" s="48">
        <v>1023.0</v>
      </c>
      <c r="L59" s="48">
        <v>537.0</v>
      </c>
      <c r="M59" s="48">
        <v>42.0</v>
      </c>
      <c r="N59" s="48">
        <v>31.0</v>
      </c>
      <c r="O59" s="48">
        <v>10.0</v>
      </c>
      <c r="P59" s="48">
        <v>33.0</v>
      </c>
      <c r="Q59" s="48">
        <v>29.0</v>
      </c>
      <c r="R59" s="48">
        <v>4.0</v>
      </c>
      <c r="S59" s="48">
        <v>7.0</v>
      </c>
      <c r="T59" s="48">
        <v>7.0</v>
      </c>
      <c r="U59" s="48">
        <v>0.975935</v>
      </c>
      <c r="V59" s="48">
        <v>0.979848</v>
      </c>
      <c r="W59" s="48">
        <v>0.310762</v>
      </c>
      <c r="X59" s="48">
        <v>19669.0</v>
      </c>
      <c r="Y59" s="48">
        <v>12235.0</v>
      </c>
      <c r="Z59" s="48">
        <v>7376.0</v>
      </c>
      <c r="AA59" s="48">
        <v>485.0</v>
      </c>
      <c r="AB59" s="48">
        <v>317.0</v>
      </c>
      <c r="AC59" s="48">
        <v>166.0</v>
      </c>
      <c r="AD59" s="48">
        <v>401.0</v>
      </c>
      <c r="AE59" s="48">
        <v>384.0</v>
      </c>
      <c r="AF59" s="48">
        <v>13.0</v>
      </c>
      <c r="AG59" s="48">
        <v>105.0</v>
      </c>
      <c r="AH59" s="48">
        <v>124.0</v>
      </c>
      <c r="AI59" s="48">
        <v>0.906977</v>
      </c>
      <c r="AJ59" s="48">
        <v>1.0</v>
      </c>
      <c r="AK59" s="48">
        <v>39.0</v>
      </c>
      <c r="AL59" s="48">
        <v>0.0</v>
      </c>
      <c r="AM59" s="48">
        <v>4.0</v>
      </c>
      <c r="AN59" s="48">
        <v>0.911765</v>
      </c>
      <c r="AO59" s="48">
        <v>1.0</v>
      </c>
      <c r="AP59" s="48">
        <v>31.0</v>
      </c>
      <c r="AQ59" s="48">
        <v>0.0</v>
      </c>
      <c r="AR59" s="48">
        <v>3.0</v>
      </c>
      <c r="AS59" s="46">
        <f t="shared" si="4"/>
        <v>0.9143672693</v>
      </c>
    </row>
    <row r="60">
      <c r="A60" s="48">
        <v>3.0</v>
      </c>
      <c r="B60" s="49" t="s">
        <v>151</v>
      </c>
      <c r="C60" s="49" t="s">
        <v>130</v>
      </c>
      <c r="D60" s="49" t="s">
        <v>142</v>
      </c>
      <c r="E60" s="49" t="s">
        <v>150</v>
      </c>
      <c r="F60" s="49" t="s">
        <v>144</v>
      </c>
      <c r="G60" s="48">
        <v>0.0</v>
      </c>
      <c r="H60" s="49" t="s">
        <v>134</v>
      </c>
      <c r="I60" s="48">
        <v>1.0</v>
      </c>
      <c r="J60" s="48">
        <v>0.0</v>
      </c>
      <c r="K60" s="48">
        <v>0.0</v>
      </c>
      <c r="L60" s="48">
        <v>0.0</v>
      </c>
      <c r="M60" s="48">
        <v>1.0</v>
      </c>
      <c r="N60" s="48">
        <v>1.0</v>
      </c>
      <c r="O60" s="48">
        <v>0.0</v>
      </c>
      <c r="P60" s="48">
        <v>0.0</v>
      </c>
      <c r="Q60" s="48">
        <v>0.0</v>
      </c>
      <c r="R60" s="48">
        <v>0.0</v>
      </c>
      <c r="S60" s="48">
        <v>0.0</v>
      </c>
      <c r="T60" s="48">
        <v>0.0</v>
      </c>
      <c r="U60" s="48">
        <v>0.307692</v>
      </c>
      <c r="V60" s="48">
        <v>1.0</v>
      </c>
      <c r="W60" s="48">
        <v>0.829787</v>
      </c>
      <c r="X60" s="48">
        <v>8.0</v>
      </c>
      <c r="Y60" s="48">
        <v>6.0</v>
      </c>
      <c r="Z60" s="48">
        <v>2.0</v>
      </c>
      <c r="AA60" s="48">
        <v>18.0</v>
      </c>
      <c r="AB60" s="48">
        <v>11.0</v>
      </c>
      <c r="AC60" s="48">
        <v>7.0</v>
      </c>
      <c r="AD60" s="48">
        <v>0.0</v>
      </c>
      <c r="AE60" s="48">
        <v>0.0</v>
      </c>
      <c r="AF60" s="48">
        <v>0.0</v>
      </c>
      <c r="AG60" s="48">
        <v>0.0</v>
      </c>
      <c r="AH60" s="48">
        <v>0.0</v>
      </c>
      <c r="AI60" s="48">
        <v>0.0</v>
      </c>
      <c r="AJ60" s="49" t="s">
        <v>134</v>
      </c>
      <c r="AK60" s="48">
        <v>0.0</v>
      </c>
      <c r="AL60" s="48">
        <v>0.0</v>
      </c>
      <c r="AM60" s="48">
        <v>0.0</v>
      </c>
      <c r="AN60" s="48">
        <v>0.0</v>
      </c>
      <c r="AO60" s="48">
        <v>0.0</v>
      </c>
      <c r="AP60" s="48">
        <v>0.0</v>
      </c>
      <c r="AQ60" s="48">
        <v>0.0</v>
      </c>
      <c r="AR60" s="48">
        <v>0.0</v>
      </c>
      <c r="AS60" s="46">
        <f t="shared" si="4"/>
        <v>0.01807802093</v>
      </c>
    </row>
    <row r="61">
      <c r="A61" s="48">
        <v>4.0</v>
      </c>
      <c r="B61" s="49" t="s">
        <v>151</v>
      </c>
      <c r="C61" s="49" t="s">
        <v>130</v>
      </c>
      <c r="D61" s="49" t="s">
        <v>142</v>
      </c>
      <c r="E61" s="49" t="s">
        <v>150</v>
      </c>
      <c r="F61" s="49" t="s">
        <v>145</v>
      </c>
      <c r="G61" s="48">
        <v>0.997323</v>
      </c>
      <c r="H61" s="48">
        <v>0.997215</v>
      </c>
      <c r="I61" s="48">
        <v>0.145335</v>
      </c>
      <c r="J61" s="48">
        <v>156470.0</v>
      </c>
      <c r="K61" s="48">
        <v>92506.0</v>
      </c>
      <c r="L61" s="48">
        <v>63862.0</v>
      </c>
      <c r="M61" s="48">
        <v>420.0</v>
      </c>
      <c r="N61" s="48">
        <v>62.0</v>
      </c>
      <c r="O61" s="48">
        <v>354.0</v>
      </c>
      <c r="P61" s="48">
        <v>437.0</v>
      </c>
      <c r="Q61" s="48">
        <v>434.0</v>
      </c>
      <c r="R61" s="48">
        <v>3.0</v>
      </c>
      <c r="S61" s="48">
        <v>325.0</v>
      </c>
      <c r="T61" s="48">
        <v>12.0</v>
      </c>
      <c r="U61" s="48">
        <v>0.999468</v>
      </c>
      <c r="V61" s="48">
        <v>0.999143</v>
      </c>
      <c r="W61" s="48">
        <v>0.032749</v>
      </c>
      <c r="X61" s="48">
        <v>2717592.0</v>
      </c>
      <c r="Y61" s="48">
        <v>1665477.0</v>
      </c>
      <c r="Z61" s="48">
        <v>1051358.0</v>
      </c>
      <c r="AA61" s="48">
        <v>1447.0</v>
      </c>
      <c r="AB61" s="48">
        <v>578.0</v>
      </c>
      <c r="AC61" s="48">
        <v>866.0</v>
      </c>
      <c r="AD61" s="48">
        <v>2331.0</v>
      </c>
      <c r="AE61" s="48">
        <v>2306.0</v>
      </c>
      <c r="AF61" s="48">
        <v>25.0</v>
      </c>
      <c r="AG61" s="48">
        <v>627.0</v>
      </c>
      <c r="AH61" s="48">
        <v>167.0</v>
      </c>
      <c r="AI61" s="48">
        <v>0.984586</v>
      </c>
      <c r="AJ61" s="48">
        <v>0.982692</v>
      </c>
      <c r="AK61" s="48">
        <v>2044.0</v>
      </c>
      <c r="AL61" s="48">
        <v>36.0</v>
      </c>
      <c r="AM61" s="48">
        <v>32.0</v>
      </c>
      <c r="AN61" s="48">
        <v>0.985907</v>
      </c>
      <c r="AO61" s="48">
        <v>0.985303</v>
      </c>
      <c r="AP61" s="48">
        <v>1609.0</v>
      </c>
      <c r="AQ61" s="48">
        <v>24.0</v>
      </c>
      <c r="AR61" s="48">
        <v>23.0</v>
      </c>
      <c r="AS61" s="46">
        <f t="shared" si="4"/>
        <v>4.410085633</v>
      </c>
    </row>
    <row r="62">
      <c r="A62" s="48">
        <v>5.0</v>
      </c>
      <c r="B62" s="49" t="s">
        <v>151</v>
      </c>
      <c r="C62" s="49" t="s">
        <v>130</v>
      </c>
      <c r="D62" s="49" t="s">
        <v>142</v>
      </c>
      <c r="E62" s="49" t="s">
        <v>150</v>
      </c>
      <c r="F62" s="49" t="s">
        <v>146</v>
      </c>
      <c r="G62" s="48">
        <v>0.985076</v>
      </c>
      <c r="H62" s="48">
        <v>0.989297</v>
      </c>
      <c r="I62" s="48">
        <v>0.377271</v>
      </c>
      <c r="J62" s="48">
        <v>498084.0</v>
      </c>
      <c r="K62" s="48">
        <v>282433.0</v>
      </c>
      <c r="L62" s="48">
        <v>185636.0</v>
      </c>
      <c r="M62" s="48">
        <v>7546.0</v>
      </c>
      <c r="N62" s="48">
        <v>1875.0</v>
      </c>
      <c r="O62" s="48">
        <v>1604.0</v>
      </c>
      <c r="P62" s="48">
        <v>5604.0</v>
      </c>
      <c r="Q62" s="48">
        <v>2931.0</v>
      </c>
      <c r="R62" s="48">
        <v>2670.0</v>
      </c>
      <c r="S62" s="48">
        <v>5276.0</v>
      </c>
      <c r="T62" s="48">
        <v>95.0</v>
      </c>
      <c r="U62" s="48">
        <v>0.999215</v>
      </c>
      <c r="V62" s="48">
        <v>0.998778</v>
      </c>
      <c r="W62" s="48">
        <v>0.074546</v>
      </c>
      <c r="X62" s="48">
        <v>3102095.0</v>
      </c>
      <c r="Y62" s="48">
        <v>1901886.0</v>
      </c>
      <c r="Z62" s="48">
        <v>1199285.0</v>
      </c>
      <c r="AA62" s="48">
        <v>2438.0</v>
      </c>
      <c r="AB62" s="48">
        <v>1206.0</v>
      </c>
      <c r="AC62" s="48">
        <v>1227.0</v>
      </c>
      <c r="AD62" s="48">
        <v>3796.0</v>
      </c>
      <c r="AE62" s="48">
        <v>3724.0</v>
      </c>
      <c r="AF62" s="48">
        <v>70.0</v>
      </c>
      <c r="AG62" s="48">
        <v>918.0</v>
      </c>
      <c r="AH62" s="48">
        <v>366.0</v>
      </c>
      <c r="AI62" s="48">
        <v>0.954467</v>
      </c>
      <c r="AJ62" s="48">
        <v>0.981296</v>
      </c>
      <c r="AK62" s="48">
        <v>4989.0</v>
      </c>
      <c r="AL62" s="48">
        <v>95.0</v>
      </c>
      <c r="AM62" s="48">
        <v>238.0</v>
      </c>
      <c r="AN62" s="48">
        <v>0.969012</v>
      </c>
      <c r="AO62" s="48">
        <v>0.983444</v>
      </c>
      <c r="AP62" s="48">
        <v>6004.0</v>
      </c>
      <c r="AQ62" s="48">
        <v>102.0</v>
      </c>
      <c r="AR62" s="48">
        <v>192.0</v>
      </c>
      <c r="AS62" s="46">
        <f t="shared" si="4"/>
        <v>18.44338725</v>
      </c>
    </row>
    <row r="63">
      <c r="A63" s="48">
        <v>6.0</v>
      </c>
      <c r="B63" s="49" t="s">
        <v>151</v>
      </c>
      <c r="C63" s="49" t="s">
        <v>130</v>
      </c>
      <c r="D63" s="49" t="s">
        <v>142</v>
      </c>
      <c r="E63" s="49" t="s">
        <v>150</v>
      </c>
      <c r="F63" s="49" t="s">
        <v>147</v>
      </c>
      <c r="G63" s="48">
        <v>0.95907</v>
      </c>
      <c r="H63" s="48">
        <v>0.985638</v>
      </c>
      <c r="I63" s="48">
        <v>0.838802</v>
      </c>
      <c r="J63" s="48">
        <v>9115.0</v>
      </c>
      <c r="K63" s="48">
        <v>5562.0</v>
      </c>
      <c r="L63" s="48">
        <v>2975.0</v>
      </c>
      <c r="M63" s="48">
        <v>389.0</v>
      </c>
      <c r="N63" s="48">
        <v>236.0</v>
      </c>
      <c r="O63" s="48">
        <v>76.0</v>
      </c>
      <c r="P63" s="48">
        <v>138.0</v>
      </c>
      <c r="Q63" s="48">
        <v>90.0</v>
      </c>
      <c r="R63" s="48">
        <v>48.0</v>
      </c>
      <c r="S63" s="48">
        <v>102.0</v>
      </c>
      <c r="T63" s="48">
        <v>19.0</v>
      </c>
      <c r="U63" s="48">
        <v>0.974436</v>
      </c>
      <c r="V63" s="48">
        <v>0.991244</v>
      </c>
      <c r="W63" s="48">
        <v>0.798504</v>
      </c>
      <c r="X63" s="48">
        <v>17420.0</v>
      </c>
      <c r="Y63" s="48">
        <v>10374.0</v>
      </c>
      <c r="Z63" s="48">
        <v>7039.0</v>
      </c>
      <c r="AA63" s="48">
        <v>457.0</v>
      </c>
      <c r="AB63" s="48">
        <v>290.0</v>
      </c>
      <c r="AC63" s="48">
        <v>167.0</v>
      </c>
      <c r="AD63" s="48">
        <v>154.0</v>
      </c>
      <c r="AE63" s="48">
        <v>150.0</v>
      </c>
      <c r="AF63" s="48">
        <v>4.0</v>
      </c>
      <c r="AG63" s="48">
        <v>61.0</v>
      </c>
      <c r="AH63" s="48">
        <v>39.0</v>
      </c>
      <c r="AI63" s="48">
        <v>0.865604</v>
      </c>
      <c r="AJ63" s="48">
        <v>0.989583</v>
      </c>
      <c r="AK63" s="48">
        <v>380.0</v>
      </c>
      <c r="AL63" s="48">
        <v>4.0</v>
      </c>
      <c r="AM63" s="48">
        <v>59.0</v>
      </c>
      <c r="AN63" s="48">
        <v>0.904863</v>
      </c>
      <c r="AO63" s="48">
        <v>0.979452</v>
      </c>
      <c r="AP63" s="48">
        <v>428.0</v>
      </c>
      <c r="AQ63" s="48">
        <v>9.0</v>
      </c>
      <c r="AR63" s="48">
        <v>45.0</v>
      </c>
      <c r="AS63" s="46">
        <f t="shared" si="4"/>
        <v>1.082778306</v>
      </c>
    </row>
    <row r="64">
      <c r="A64" s="48">
        <v>7.0</v>
      </c>
      <c r="B64" s="49" t="s">
        <v>151</v>
      </c>
      <c r="C64" s="49" t="s">
        <v>130</v>
      </c>
      <c r="D64" s="49" t="s">
        <v>142</v>
      </c>
      <c r="E64" s="49" t="s">
        <v>150</v>
      </c>
      <c r="F64" s="49" t="s">
        <v>149</v>
      </c>
      <c r="G64" s="48">
        <v>0.0</v>
      </c>
      <c r="H64" s="49" t="s">
        <v>134</v>
      </c>
      <c r="I64" s="48">
        <v>1.0</v>
      </c>
      <c r="J64" s="48">
        <v>0.0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8">
        <v>0.0</v>
      </c>
      <c r="S64" s="48">
        <v>0.0</v>
      </c>
      <c r="T64" s="48">
        <v>0.0</v>
      </c>
      <c r="U64" s="48">
        <v>1.0</v>
      </c>
      <c r="V64" s="48">
        <v>0.2</v>
      </c>
      <c r="W64" s="48">
        <v>0.861111</v>
      </c>
      <c r="X64" s="48">
        <v>1.0</v>
      </c>
      <c r="Y64" s="48">
        <v>1.0</v>
      </c>
      <c r="Z64" s="48">
        <v>0.0</v>
      </c>
      <c r="AA64" s="48">
        <v>0.0</v>
      </c>
      <c r="AB64" s="48">
        <v>0.0</v>
      </c>
      <c r="AC64" s="48">
        <v>0.0</v>
      </c>
      <c r="AD64" s="48">
        <v>4.0</v>
      </c>
      <c r="AE64" s="48">
        <v>4.0</v>
      </c>
      <c r="AF64" s="48">
        <v>0.0</v>
      </c>
      <c r="AG64" s="48">
        <v>0.0</v>
      </c>
      <c r="AH64" s="48">
        <v>0.0</v>
      </c>
      <c r="AI64" s="48">
        <v>0.0</v>
      </c>
      <c r="AJ64" s="48">
        <v>0.0</v>
      </c>
      <c r="AK64" s="48">
        <v>0.0</v>
      </c>
      <c r="AL64" s="48">
        <v>0.0</v>
      </c>
      <c r="AM64" s="48">
        <v>0.0</v>
      </c>
      <c r="AN64" s="48">
        <v>0.0</v>
      </c>
      <c r="AO64" s="48">
        <v>0.0</v>
      </c>
      <c r="AP64" s="48">
        <v>0.0</v>
      </c>
      <c r="AQ64" s="48">
        <v>0.0</v>
      </c>
      <c r="AR64" s="48">
        <v>0.0</v>
      </c>
      <c r="AS64" s="46">
        <f t="shared" si="4"/>
        <v>0.003805899144</v>
      </c>
    </row>
    <row r="65">
      <c r="A65" s="50">
        <v>1.0</v>
      </c>
      <c r="B65" s="51" t="s">
        <v>152</v>
      </c>
      <c r="C65" s="51" t="s">
        <v>130</v>
      </c>
      <c r="D65" s="51" t="s">
        <v>142</v>
      </c>
      <c r="E65" s="51" t="s">
        <v>150</v>
      </c>
      <c r="F65" s="51" t="s">
        <v>79</v>
      </c>
      <c r="G65" s="50">
        <v>0.982235</v>
      </c>
      <c r="H65" s="50">
        <v>0.981655</v>
      </c>
      <c r="I65" s="50">
        <v>0.407704</v>
      </c>
      <c r="J65" s="50">
        <v>513110.0</v>
      </c>
      <c r="K65" s="50">
        <v>291005.0</v>
      </c>
      <c r="L65" s="50">
        <v>191762.0</v>
      </c>
      <c r="M65" s="50">
        <v>9280.0</v>
      </c>
      <c r="N65" s="50">
        <v>2845.0</v>
      </c>
      <c r="O65" s="50">
        <v>2325.0</v>
      </c>
      <c r="P65" s="50">
        <v>9965.0</v>
      </c>
      <c r="Q65" s="50">
        <v>7234.0</v>
      </c>
      <c r="R65" s="50">
        <v>2727.0</v>
      </c>
      <c r="S65" s="50">
        <v>5536.0</v>
      </c>
      <c r="T65" s="50">
        <v>493.0</v>
      </c>
      <c r="U65" s="50">
        <v>0.992157</v>
      </c>
      <c r="V65" s="50">
        <v>0.984586</v>
      </c>
      <c r="W65" s="50">
        <v>0.140471</v>
      </c>
      <c r="X65" s="50">
        <v>3326391.0</v>
      </c>
      <c r="Y65" s="50">
        <v>2034655.0</v>
      </c>
      <c r="Z65" s="50">
        <v>1290682.0</v>
      </c>
      <c r="AA65" s="50">
        <v>26295.0</v>
      </c>
      <c r="AB65" s="50">
        <v>15020.0</v>
      </c>
      <c r="AC65" s="50">
        <v>11249.0</v>
      </c>
      <c r="AD65" s="50">
        <v>52089.0</v>
      </c>
      <c r="AE65" s="50">
        <v>51544.0</v>
      </c>
      <c r="AF65" s="50">
        <v>521.0</v>
      </c>
      <c r="AG65" s="50">
        <v>4307.0</v>
      </c>
      <c r="AH65" s="50">
        <v>4148.0</v>
      </c>
      <c r="AI65" s="50">
        <v>0.939</v>
      </c>
      <c r="AJ65" s="50">
        <v>0.960067</v>
      </c>
      <c r="AK65" s="50">
        <v>5126.0</v>
      </c>
      <c r="AL65" s="50">
        <v>213.0</v>
      </c>
      <c r="AM65" s="50">
        <v>333.0</v>
      </c>
      <c r="AN65" s="50">
        <v>0.960487</v>
      </c>
      <c r="AO65" s="50">
        <v>0.97809</v>
      </c>
      <c r="AP65" s="50">
        <v>6150.0</v>
      </c>
      <c r="AQ65" s="50">
        <v>139.0</v>
      </c>
      <c r="AR65" s="50">
        <v>253.0</v>
      </c>
      <c r="AS65" s="46">
        <f t="shared" si="4"/>
        <v>92.89153187</v>
      </c>
    </row>
    <row r="66">
      <c r="A66" s="50">
        <v>2.0</v>
      </c>
      <c r="B66" s="51" t="s">
        <v>152</v>
      </c>
      <c r="C66" s="51" t="s">
        <v>130</v>
      </c>
      <c r="D66" s="51" t="s">
        <v>142</v>
      </c>
      <c r="E66" s="51" t="s">
        <v>150</v>
      </c>
      <c r="F66" s="51" t="s">
        <v>143</v>
      </c>
      <c r="G66" s="50">
        <v>0.97482</v>
      </c>
      <c r="H66" s="50">
        <v>0.981602</v>
      </c>
      <c r="I66" s="50">
        <v>0.570831</v>
      </c>
      <c r="J66" s="50">
        <v>1626.0</v>
      </c>
      <c r="K66" s="50">
        <v>1023.0</v>
      </c>
      <c r="L66" s="50">
        <v>537.0</v>
      </c>
      <c r="M66" s="50">
        <v>42.0</v>
      </c>
      <c r="N66" s="50">
        <v>31.0</v>
      </c>
      <c r="O66" s="50">
        <v>10.0</v>
      </c>
      <c r="P66" s="50">
        <v>34.0</v>
      </c>
      <c r="Q66" s="50">
        <v>30.0</v>
      </c>
      <c r="R66" s="50">
        <v>4.0</v>
      </c>
      <c r="S66" s="50">
        <v>7.0</v>
      </c>
      <c r="T66" s="50">
        <v>7.0</v>
      </c>
      <c r="U66" s="50">
        <v>0.975985</v>
      </c>
      <c r="V66" s="50">
        <v>0.979455</v>
      </c>
      <c r="W66" s="50">
        <v>0.310665</v>
      </c>
      <c r="X66" s="50">
        <v>19670.0</v>
      </c>
      <c r="Y66" s="50">
        <v>12235.0</v>
      </c>
      <c r="Z66" s="50">
        <v>7377.0</v>
      </c>
      <c r="AA66" s="50">
        <v>484.0</v>
      </c>
      <c r="AB66" s="50">
        <v>317.0</v>
      </c>
      <c r="AC66" s="50">
        <v>165.0</v>
      </c>
      <c r="AD66" s="50">
        <v>409.0</v>
      </c>
      <c r="AE66" s="50">
        <v>392.0</v>
      </c>
      <c r="AF66" s="50">
        <v>13.0</v>
      </c>
      <c r="AG66" s="50">
        <v>105.0</v>
      </c>
      <c r="AH66" s="50">
        <v>123.0</v>
      </c>
      <c r="AI66" s="50">
        <v>0.906977</v>
      </c>
      <c r="AJ66" s="50">
        <v>0.971429</v>
      </c>
      <c r="AK66" s="50">
        <v>39.0</v>
      </c>
      <c r="AL66" s="50">
        <v>1.0</v>
      </c>
      <c r="AM66" s="50">
        <v>4.0</v>
      </c>
      <c r="AN66" s="50">
        <v>0.911765</v>
      </c>
      <c r="AO66" s="50">
        <v>1.0</v>
      </c>
      <c r="AP66" s="50">
        <v>31.0</v>
      </c>
      <c r="AQ66" s="50">
        <v>0.0</v>
      </c>
      <c r="AR66" s="50">
        <v>3.0</v>
      </c>
      <c r="AS66" s="46">
        <f t="shared" si="4"/>
        <v>0.9219790676</v>
      </c>
    </row>
    <row r="67">
      <c r="A67" s="50">
        <v>3.0</v>
      </c>
      <c r="B67" s="51" t="s">
        <v>152</v>
      </c>
      <c r="C67" s="51" t="s">
        <v>130</v>
      </c>
      <c r="D67" s="51" t="s">
        <v>142</v>
      </c>
      <c r="E67" s="51" t="s">
        <v>150</v>
      </c>
      <c r="F67" s="51" t="s">
        <v>144</v>
      </c>
      <c r="G67" s="50">
        <v>0.0</v>
      </c>
      <c r="H67" s="51" t="s">
        <v>134</v>
      </c>
      <c r="I67" s="50">
        <v>1.0</v>
      </c>
      <c r="J67" s="50">
        <v>0.0</v>
      </c>
      <c r="K67" s="50">
        <v>0.0</v>
      </c>
      <c r="L67" s="50">
        <v>0.0</v>
      </c>
      <c r="M67" s="50">
        <v>1.0</v>
      </c>
      <c r="N67" s="50">
        <v>1.0</v>
      </c>
      <c r="O67" s="50">
        <v>0.0</v>
      </c>
      <c r="P67" s="50">
        <v>0.0</v>
      </c>
      <c r="Q67" s="50">
        <v>0.0</v>
      </c>
      <c r="R67" s="50">
        <v>0.0</v>
      </c>
      <c r="S67" s="50">
        <v>0.0</v>
      </c>
      <c r="T67" s="50">
        <v>0.0</v>
      </c>
      <c r="U67" s="50">
        <v>0.307692</v>
      </c>
      <c r="V67" s="50">
        <v>1.0</v>
      </c>
      <c r="W67" s="50">
        <v>0.829787</v>
      </c>
      <c r="X67" s="50">
        <v>8.0</v>
      </c>
      <c r="Y67" s="50">
        <v>6.0</v>
      </c>
      <c r="Z67" s="50">
        <v>2.0</v>
      </c>
      <c r="AA67" s="50">
        <v>18.0</v>
      </c>
      <c r="AB67" s="50">
        <v>11.0</v>
      </c>
      <c r="AC67" s="50">
        <v>7.0</v>
      </c>
      <c r="AD67" s="50">
        <v>0.0</v>
      </c>
      <c r="AE67" s="50">
        <v>0.0</v>
      </c>
      <c r="AF67" s="50">
        <v>0.0</v>
      </c>
      <c r="AG67" s="50">
        <v>0.0</v>
      </c>
      <c r="AH67" s="50">
        <v>0.0</v>
      </c>
      <c r="AI67" s="50">
        <v>0.0</v>
      </c>
      <c r="AJ67" s="51" t="s">
        <v>134</v>
      </c>
      <c r="AK67" s="50">
        <v>0.0</v>
      </c>
      <c r="AL67" s="50">
        <v>0.0</v>
      </c>
      <c r="AM67" s="50">
        <v>0.0</v>
      </c>
      <c r="AN67" s="50">
        <v>0.0</v>
      </c>
      <c r="AO67" s="50">
        <v>0.0</v>
      </c>
      <c r="AP67" s="50">
        <v>0.0</v>
      </c>
      <c r="AQ67" s="50">
        <v>0.0</v>
      </c>
      <c r="AR67" s="50">
        <v>0.0</v>
      </c>
      <c r="AS67" s="46">
        <f t="shared" si="4"/>
        <v>0.01807802093</v>
      </c>
    </row>
    <row r="68">
      <c r="A68" s="50">
        <v>4.0</v>
      </c>
      <c r="B68" s="51" t="s">
        <v>152</v>
      </c>
      <c r="C68" s="51" t="s">
        <v>130</v>
      </c>
      <c r="D68" s="51" t="s">
        <v>142</v>
      </c>
      <c r="E68" s="51" t="s">
        <v>150</v>
      </c>
      <c r="F68" s="51" t="s">
        <v>145</v>
      </c>
      <c r="G68" s="50">
        <v>0.997323</v>
      </c>
      <c r="H68" s="50">
        <v>0.994528</v>
      </c>
      <c r="I68" s="50">
        <v>0.145037</v>
      </c>
      <c r="J68" s="50">
        <v>156470.0</v>
      </c>
      <c r="K68" s="50">
        <v>92506.0</v>
      </c>
      <c r="L68" s="50">
        <v>63862.0</v>
      </c>
      <c r="M68" s="50">
        <v>420.0</v>
      </c>
      <c r="N68" s="50">
        <v>62.0</v>
      </c>
      <c r="O68" s="50">
        <v>354.0</v>
      </c>
      <c r="P68" s="50">
        <v>861.0</v>
      </c>
      <c r="Q68" s="50">
        <v>858.0</v>
      </c>
      <c r="R68" s="50">
        <v>3.0</v>
      </c>
      <c r="S68" s="50">
        <v>325.0</v>
      </c>
      <c r="T68" s="50">
        <v>50.0</v>
      </c>
      <c r="U68" s="50">
        <v>0.999453</v>
      </c>
      <c r="V68" s="50">
        <v>0.998305</v>
      </c>
      <c r="W68" s="50">
        <v>0.032815</v>
      </c>
      <c r="X68" s="50">
        <v>2717552.0</v>
      </c>
      <c r="Y68" s="50">
        <v>1665472.0</v>
      </c>
      <c r="Z68" s="50">
        <v>1051323.0</v>
      </c>
      <c r="AA68" s="50">
        <v>1487.0</v>
      </c>
      <c r="AB68" s="50">
        <v>583.0</v>
      </c>
      <c r="AC68" s="50">
        <v>901.0</v>
      </c>
      <c r="AD68" s="50">
        <v>4615.0</v>
      </c>
      <c r="AE68" s="50">
        <v>4588.0</v>
      </c>
      <c r="AF68" s="50">
        <v>25.0</v>
      </c>
      <c r="AG68" s="50">
        <v>663.0</v>
      </c>
      <c r="AH68" s="50">
        <v>390.0</v>
      </c>
      <c r="AI68" s="50">
        <v>0.984586</v>
      </c>
      <c r="AJ68" s="50">
        <v>0.945421</v>
      </c>
      <c r="AK68" s="50">
        <v>2044.0</v>
      </c>
      <c r="AL68" s="50">
        <v>118.0</v>
      </c>
      <c r="AM68" s="50">
        <v>32.0</v>
      </c>
      <c r="AN68" s="50">
        <v>0.985907</v>
      </c>
      <c r="AO68" s="50">
        <v>0.9847</v>
      </c>
      <c r="AP68" s="50">
        <v>1609.0</v>
      </c>
      <c r="AQ68" s="50">
        <v>25.0</v>
      </c>
      <c r="AR68" s="50">
        <v>23.0</v>
      </c>
      <c r="AS68" s="46">
        <f t="shared" si="4"/>
        <v>7.024738344</v>
      </c>
    </row>
    <row r="69">
      <c r="A69" s="50">
        <v>5.0</v>
      </c>
      <c r="B69" s="51" t="s">
        <v>152</v>
      </c>
      <c r="C69" s="51" t="s">
        <v>130</v>
      </c>
      <c r="D69" s="51" t="s">
        <v>142</v>
      </c>
      <c r="E69" s="51" t="s">
        <v>150</v>
      </c>
      <c r="F69" s="51" t="s">
        <v>146</v>
      </c>
      <c r="G69" s="50">
        <v>0.985013</v>
      </c>
      <c r="H69" s="50">
        <v>0.986907</v>
      </c>
      <c r="I69" s="50">
        <v>0.380636</v>
      </c>
      <c r="J69" s="50">
        <v>498052.0</v>
      </c>
      <c r="K69" s="50">
        <v>282420.0</v>
      </c>
      <c r="L69" s="50">
        <v>185630.0</v>
      </c>
      <c r="M69" s="50">
        <v>7578.0</v>
      </c>
      <c r="N69" s="50">
        <v>1888.0</v>
      </c>
      <c r="O69" s="50">
        <v>1610.0</v>
      </c>
      <c r="P69" s="50">
        <v>6871.0</v>
      </c>
      <c r="Q69" s="50">
        <v>4182.0</v>
      </c>
      <c r="R69" s="50">
        <v>2686.0</v>
      </c>
      <c r="S69" s="50">
        <v>5297.0</v>
      </c>
      <c r="T69" s="50">
        <v>201.0</v>
      </c>
      <c r="U69" s="50">
        <v>0.999207</v>
      </c>
      <c r="V69" s="50">
        <v>0.996035</v>
      </c>
      <c r="W69" s="50">
        <v>0.087868</v>
      </c>
      <c r="X69" s="50">
        <v>3102071.0</v>
      </c>
      <c r="Y69" s="50">
        <v>1901911.0</v>
      </c>
      <c r="Z69" s="50">
        <v>1199236.0</v>
      </c>
      <c r="AA69" s="50">
        <v>2462.0</v>
      </c>
      <c r="AB69" s="50">
        <v>1181.0</v>
      </c>
      <c r="AC69" s="50">
        <v>1276.0</v>
      </c>
      <c r="AD69" s="50">
        <v>12353.0</v>
      </c>
      <c r="AE69" s="50">
        <v>12243.0</v>
      </c>
      <c r="AF69" s="50">
        <v>105.0</v>
      </c>
      <c r="AG69" s="50">
        <v>997.0</v>
      </c>
      <c r="AH69" s="50">
        <v>1086.0</v>
      </c>
      <c r="AI69" s="50">
        <v>0.953702</v>
      </c>
      <c r="AJ69" s="50">
        <v>0.96325</v>
      </c>
      <c r="AK69" s="50">
        <v>4985.0</v>
      </c>
      <c r="AL69" s="50">
        <v>190.0</v>
      </c>
      <c r="AM69" s="50">
        <v>242.0</v>
      </c>
      <c r="AN69" s="50">
        <v>0.968689</v>
      </c>
      <c r="AO69" s="50">
        <v>0.981845</v>
      </c>
      <c r="AP69" s="50">
        <v>6002.0</v>
      </c>
      <c r="AQ69" s="50">
        <v>112.0</v>
      </c>
      <c r="AR69" s="50">
        <v>194.0</v>
      </c>
      <c r="AS69" s="46">
        <f t="shared" si="4"/>
        <v>27.84395814</v>
      </c>
    </row>
    <row r="70">
      <c r="A70" s="50">
        <v>6.0</v>
      </c>
      <c r="B70" s="51" t="s">
        <v>152</v>
      </c>
      <c r="C70" s="51" t="s">
        <v>130</v>
      </c>
      <c r="D70" s="51" t="s">
        <v>142</v>
      </c>
      <c r="E70" s="51" t="s">
        <v>150</v>
      </c>
      <c r="F70" s="51" t="s">
        <v>147</v>
      </c>
      <c r="G70" s="50">
        <v>0.958754</v>
      </c>
      <c r="H70" s="50">
        <v>0.983995</v>
      </c>
      <c r="I70" s="50">
        <v>0.847195</v>
      </c>
      <c r="J70" s="50">
        <v>9112.0</v>
      </c>
      <c r="K70" s="50">
        <v>5561.0</v>
      </c>
      <c r="L70" s="50">
        <v>2974.0</v>
      </c>
      <c r="M70" s="50">
        <v>392.0</v>
      </c>
      <c r="N70" s="50">
        <v>237.0</v>
      </c>
      <c r="O70" s="50">
        <v>77.0</v>
      </c>
      <c r="P70" s="50">
        <v>154.0</v>
      </c>
      <c r="Q70" s="50">
        <v>104.0</v>
      </c>
      <c r="R70" s="50">
        <v>50.0</v>
      </c>
      <c r="S70" s="50">
        <v>104.0</v>
      </c>
      <c r="T70" s="50">
        <v>21.0</v>
      </c>
      <c r="U70" s="50">
        <v>0.974101</v>
      </c>
      <c r="V70" s="50">
        <v>0.980146</v>
      </c>
      <c r="W70" s="50">
        <v>0.846514</v>
      </c>
      <c r="X70" s="50">
        <v>17414.0</v>
      </c>
      <c r="Y70" s="50">
        <v>10374.0</v>
      </c>
      <c r="Z70" s="50">
        <v>7033.0</v>
      </c>
      <c r="AA70" s="50">
        <v>463.0</v>
      </c>
      <c r="AB70" s="50">
        <v>290.0</v>
      </c>
      <c r="AC70" s="50">
        <v>173.0</v>
      </c>
      <c r="AD70" s="50">
        <v>353.0</v>
      </c>
      <c r="AE70" s="50">
        <v>350.0</v>
      </c>
      <c r="AF70" s="50">
        <v>3.0</v>
      </c>
      <c r="AG70" s="50">
        <v>66.0</v>
      </c>
      <c r="AH70" s="50">
        <v>54.0</v>
      </c>
      <c r="AI70" s="50">
        <v>0.863326</v>
      </c>
      <c r="AJ70" s="50">
        <v>0.989556</v>
      </c>
      <c r="AK70" s="50">
        <v>379.0</v>
      </c>
      <c r="AL70" s="50">
        <v>4.0</v>
      </c>
      <c r="AM70" s="50">
        <v>60.0</v>
      </c>
      <c r="AN70" s="50">
        <v>0.904863</v>
      </c>
      <c r="AO70" s="50">
        <v>0.981693</v>
      </c>
      <c r="AP70" s="50">
        <v>428.0</v>
      </c>
      <c r="AQ70" s="50">
        <v>8.0</v>
      </c>
      <c r="AR70" s="50">
        <v>45.0</v>
      </c>
      <c r="AS70" s="46">
        <f t="shared" si="4"/>
        <v>1.295908658</v>
      </c>
    </row>
    <row r="71">
      <c r="A71" s="50">
        <v>7.0</v>
      </c>
      <c r="B71" s="51" t="s">
        <v>152</v>
      </c>
      <c r="C71" s="51" t="s">
        <v>130</v>
      </c>
      <c r="D71" s="51" t="s">
        <v>142</v>
      </c>
      <c r="E71" s="51" t="s">
        <v>150</v>
      </c>
      <c r="F71" s="51" t="s">
        <v>149</v>
      </c>
      <c r="G71" s="50">
        <v>0.0</v>
      </c>
      <c r="H71" s="50">
        <v>0.0</v>
      </c>
      <c r="I71" s="50">
        <v>0.94697</v>
      </c>
      <c r="J71" s="50">
        <v>0.0</v>
      </c>
      <c r="K71" s="50">
        <v>0.0</v>
      </c>
      <c r="L71" s="50">
        <v>0.0</v>
      </c>
      <c r="M71" s="50">
        <v>0.0</v>
      </c>
      <c r="N71" s="50">
        <v>0.0</v>
      </c>
      <c r="O71" s="50">
        <v>0.0</v>
      </c>
      <c r="P71" s="50">
        <v>7.0</v>
      </c>
      <c r="Q71" s="50">
        <v>7.0</v>
      </c>
      <c r="R71" s="50">
        <v>0.0</v>
      </c>
      <c r="S71" s="50">
        <v>0.0</v>
      </c>
      <c r="T71" s="50">
        <v>0.0</v>
      </c>
      <c r="U71" s="50">
        <v>1.0</v>
      </c>
      <c r="V71" s="50">
        <v>0.011111</v>
      </c>
      <c r="W71" s="50">
        <v>0.875691</v>
      </c>
      <c r="X71" s="50">
        <v>1.0</v>
      </c>
      <c r="Y71" s="50">
        <v>1.0</v>
      </c>
      <c r="Z71" s="50">
        <v>0.0</v>
      </c>
      <c r="AA71" s="50">
        <v>0.0</v>
      </c>
      <c r="AB71" s="50">
        <v>0.0</v>
      </c>
      <c r="AC71" s="50">
        <v>0.0</v>
      </c>
      <c r="AD71" s="50">
        <v>89.0</v>
      </c>
      <c r="AE71" s="50">
        <v>89.0</v>
      </c>
      <c r="AF71" s="50">
        <v>0.0</v>
      </c>
      <c r="AG71" s="50">
        <v>0.0</v>
      </c>
      <c r="AH71" s="50">
        <v>0.0</v>
      </c>
      <c r="AI71" s="50">
        <v>0.0</v>
      </c>
      <c r="AJ71" s="51" t="s">
        <v>134</v>
      </c>
      <c r="AK71" s="50">
        <v>0.0</v>
      </c>
      <c r="AL71" s="50">
        <v>0.0</v>
      </c>
      <c r="AM71" s="50">
        <v>0.0</v>
      </c>
      <c r="AN71" s="50">
        <v>0.0</v>
      </c>
      <c r="AO71" s="51" t="s">
        <v>134</v>
      </c>
      <c r="AP71" s="50">
        <v>0.0</v>
      </c>
      <c r="AQ71" s="50">
        <v>0.0</v>
      </c>
      <c r="AR71" s="50">
        <v>0.0</v>
      </c>
      <c r="AS71" s="46">
        <f t="shared" si="4"/>
        <v>0.09134157945</v>
      </c>
    </row>
    <row r="72">
      <c r="A72" s="49">
        <v>1.0</v>
      </c>
      <c r="B72" s="49" t="s">
        <v>151</v>
      </c>
      <c r="C72" s="49" t="s">
        <v>130</v>
      </c>
      <c r="D72" s="49" t="s">
        <v>142</v>
      </c>
      <c r="E72" s="49" t="s">
        <v>132</v>
      </c>
      <c r="F72" s="49" t="s">
        <v>79</v>
      </c>
      <c r="G72" s="49">
        <v>0.902755</v>
      </c>
      <c r="H72" s="49">
        <v>0.965257</v>
      </c>
      <c r="I72" s="49">
        <v>0.995874</v>
      </c>
      <c r="J72" s="49">
        <v>3342.0</v>
      </c>
      <c r="K72" s="49">
        <v>1809.0</v>
      </c>
      <c r="L72" s="49">
        <v>1323.0</v>
      </c>
      <c r="M72" s="49">
        <v>360.0</v>
      </c>
      <c r="N72" s="49">
        <v>184.0</v>
      </c>
      <c r="O72" s="49">
        <v>115.0</v>
      </c>
      <c r="P72" s="49">
        <v>129.0</v>
      </c>
      <c r="Q72" s="49">
        <v>91.0</v>
      </c>
      <c r="R72" s="49">
        <v>37.0</v>
      </c>
      <c r="S72" s="49">
        <v>66.0</v>
      </c>
      <c r="T72" s="49">
        <v>21.0</v>
      </c>
      <c r="U72" s="49">
        <v>0.941524</v>
      </c>
      <c r="V72" s="49">
        <v>0.97011</v>
      </c>
      <c r="W72" s="49">
        <v>0.995393</v>
      </c>
      <c r="X72" s="49">
        <v>16906.0</v>
      </c>
      <c r="Y72" s="49">
        <v>9923.0</v>
      </c>
      <c r="Z72" s="49">
        <v>6950.0</v>
      </c>
      <c r="AA72" s="49">
        <v>1050.0</v>
      </c>
      <c r="AB72" s="49">
        <v>378.0</v>
      </c>
      <c r="AC72" s="49">
        <v>655.0</v>
      </c>
      <c r="AD72" s="49">
        <v>517.0</v>
      </c>
      <c r="AE72" s="49">
        <v>468.0</v>
      </c>
      <c r="AF72" s="49">
        <v>49.0</v>
      </c>
      <c r="AG72" s="49">
        <v>138.0</v>
      </c>
      <c r="AH72" s="49">
        <v>27.0</v>
      </c>
      <c r="AI72" s="49">
        <v>0.727273</v>
      </c>
      <c r="AJ72" s="49">
        <v>0.959596</v>
      </c>
      <c r="AK72" s="49">
        <v>104.0</v>
      </c>
      <c r="AL72" s="49">
        <v>4.0</v>
      </c>
      <c r="AM72" s="49">
        <v>39.0</v>
      </c>
      <c r="AN72" s="49">
        <v>0.75</v>
      </c>
      <c r="AO72" s="49">
        <v>0.936364</v>
      </c>
      <c r="AP72" s="49">
        <v>108.0</v>
      </c>
      <c r="AQ72" s="49">
        <v>7.0</v>
      </c>
      <c r="AR72" s="49">
        <v>36.0</v>
      </c>
      <c r="AS72" s="46">
        <f t="shared" si="4"/>
        <v>1.95623216</v>
      </c>
    </row>
    <row r="73">
      <c r="A73" s="49">
        <v>2.0</v>
      </c>
      <c r="B73" s="49" t="s">
        <v>151</v>
      </c>
      <c r="C73" s="49" t="s">
        <v>130</v>
      </c>
      <c r="D73" s="49" t="s">
        <v>142</v>
      </c>
      <c r="E73" s="49" t="s">
        <v>132</v>
      </c>
      <c r="F73" s="49" t="s">
        <v>143</v>
      </c>
      <c r="G73" s="49">
        <v>0.0</v>
      </c>
      <c r="H73" s="49" t="s">
        <v>134</v>
      </c>
      <c r="I73" s="49">
        <v>1.0</v>
      </c>
      <c r="J73" s="49">
        <v>0.0</v>
      </c>
      <c r="K73" s="49">
        <v>0.0</v>
      </c>
      <c r="L73" s="49">
        <v>0.0</v>
      </c>
      <c r="M73" s="49">
        <v>0.0</v>
      </c>
      <c r="N73" s="49">
        <v>0.0</v>
      </c>
      <c r="O73" s="49">
        <v>0.0</v>
      </c>
      <c r="P73" s="49">
        <v>0.0</v>
      </c>
      <c r="Q73" s="49">
        <v>0.0</v>
      </c>
      <c r="R73" s="49">
        <v>0.0</v>
      </c>
      <c r="S73" s="49">
        <v>0.0</v>
      </c>
      <c r="T73" s="49">
        <v>0.0</v>
      </c>
      <c r="U73" s="49">
        <v>0.0</v>
      </c>
      <c r="V73" s="49" t="s">
        <v>134</v>
      </c>
      <c r="W73" s="49">
        <v>1.0</v>
      </c>
      <c r="X73" s="49">
        <v>0.0</v>
      </c>
      <c r="Y73" s="49">
        <v>0.0</v>
      </c>
      <c r="Z73" s="49">
        <v>0.0</v>
      </c>
      <c r="AA73" s="49">
        <v>0.0</v>
      </c>
      <c r="AB73" s="49">
        <v>0.0</v>
      </c>
      <c r="AC73" s="49">
        <v>0.0</v>
      </c>
      <c r="AD73" s="49">
        <v>0.0</v>
      </c>
      <c r="AE73" s="49">
        <v>0.0</v>
      </c>
      <c r="AF73" s="49">
        <v>0.0</v>
      </c>
      <c r="AG73" s="49">
        <v>0.0</v>
      </c>
      <c r="AH73" s="49">
        <v>0.0</v>
      </c>
      <c r="AI73" s="49">
        <v>0.0</v>
      </c>
      <c r="AJ73" s="49" t="s">
        <v>134</v>
      </c>
      <c r="AK73" s="49">
        <v>0.0</v>
      </c>
      <c r="AL73" s="49">
        <v>0.0</v>
      </c>
      <c r="AM73" s="49">
        <v>0.0</v>
      </c>
      <c r="AN73" s="49">
        <v>0.0</v>
      </c>
      <c r="AO73" s="49" t="s">
        <v>134</v>
      </c>
      <c r="AP73" s="49">
        <v>0.0</v>
      </c>
      <c r="AQ73" s="49">
        <v>0.0</v>
      </c>
      <c r="AR73" s="49">
        <v>0.0</v>
      </c>
      <c r="AS73" s="46">
        <f t="shared" si="4"/>
        <v>0</v>
      </c>
    </row>
    <row r="74">
      <c r="A74" s="49">
        <v>3.0</v>
      </c>
      <c r="B74" s="49" t="s">
        <v>151</v>
      </c>
      <c r="C74" s="49" t="s">
        <v>130</v>
      </c>
      <c r="D74" s="49" t="s">
        <v>142</v>
      </c>
      <c r="E74" s="49" t="s">
        <v>132</v>
      </c>
      <c r="F74" s="49" t="s">
        <v>144</v>
      </c>
      <c r="G74" s="49">
        <v>0.037037</v>
      </c>
      <c r="H74" s="49">
        <v>0.222222</v>
      </c>
      <c r="I74" s="49">
        <v>0.181818</v>
      </c>
      <c r="J74" s="49">
        <v>2.0</v>
      </c>
      <c r="K74" s="49">
        <v>0.0</v>
      </c>
      <c r="L74" s="49">
        <v>2.0</v>
      </c>
      <c r="M74" s="49">
        <v>52.0</v>
      </c>
      <c r="N74" s="49">
        <v>29.0</v>
      </c>
      <c r="O74" s="49">
        <v>12.0</v>
      </c>
      <c r="P74" s="49">
        <v>7.0</v>
      </c>
      <c r="Q74" s="49">
        <v>0.0</v>
      </c>
      <c r="R74" s="49">
        <v>7.0</v>
      </c>
      <c r="S74" s="49">
        <v>7.0</v>
      </c>
      <c r="T74" s="49">
        <v>0.0</v>
      </c>
      <c r="U74" s="49">
        <v>0.097222</v>
      </c>
      <c r="V74" s="49">
        <v>0.466667</v>
      </c>
      <c r="W74" s="49">
        <v>0.042553</v>
      </c>
      <c r="X74" s="49">
        <v>21.0</v>
      </c>
      <c r="Y74" s="49">
        <v>8.0</v>
      </c>
      <c r="Z74" s="49">
        <v>13.0</v>
      </c>
      <c r="AA74" s="49">
        <v>195.0</v>
      </c>
      <c r="AB74" s="49">
        <v>142.0</v>
      </c>
      <c r="AC74" s="49">
        <v>52.0</v>
      </c>
      <c r="AD74" s="49">
        <v>24.0</v>
      </c>
      <c r="AE74" s="49">
        <v>0.0</v>
      </c>
      <c r="AF74" s="49">
        <v>24.0</v>
      </c>
      <c r="AG74" s="49">
        <v>24.0</v>
      </c>
      <c r="AH74" s="49">
        <v>0.0</v>
      </c>
      <c r="AI74" s="49">
        <v>0.0</v>
      </c>
      <c r="AJ74" s="49">
        <v>0.0</v>
      </c>
      <c r="AK74" s="49">
        <v>0.0</v>
      </c>
      <c r="AL74" s="49">
        <v>1.0</v>
      </c>
      <c r="AM74" s="49">
        <v>4.0</v>
      </c>
      <c r="AN74" s="49">
        <v>0.0</v>
      </c>
      <c r="AO74" s="49">
        <v>0.0</v>
      </c>
      <c r="AP74" s="49">
        <v>0.0</v>
      </c>
      <c r="AQ74" s="49">
        <v>0.0</v>
      </c>
      <c r="AR74" s="49">
        <v>0.0</v>
      </c>
      <c r="AS74" s="46">
        <f t="shared" si="4"/>
        <v>0.2645099905</v>
      </c>
    </row>
    <row r="75">
      <c r="A75" s="49">
        <v>4.0</v>
      </c>
      <c r="B75" s="49" t="s">
        <v>151</v>
      </c>
      <c r="C75" s="49" t="s">
        <v>130</v>
      </c>
      <c r="D75" s="49" t="s">
        <v>142</v>
      </c>
      <c r="E75" s="49" t="s">
        <v>132</v>
      </c>
      <c r="F75" s="49" t="s">
        <v>145</v>
      </c>
      <c r="G75" s="49">
        <v>0.966625</v>
      </c>
      <c r="H75" s="49">
        <v>0.989038</v>
      </c>
      <c r="I75" s="49">
        <v>0.995528</v>
      </c>
      <c r="J75" s="49">
        <v>782.0</v>
      </c>
      <c r="K75" s="49">
        <v>459.0</v>
      </c>
      <c r="L75" s="49">
        <v>320.0</v>
      </c>
      <c r="M75" s="49">
        <v>27.0</v>
      </c>
      <c r="N75" s="49">
        <v>22.0</v>
      </c>
      <c r="O75" s="49">
        <v>5.0</v>
      </c>
      <c r="P75" s="49">
        <v>9.0</v>
      </c>
      <c r="Q75" s="49">
        <v>9.0</v>
      </c>
      <c r="R75" s="49">
        <v>0.0</v>
      </c>
      <c r="S75" s="49">
        <v>5.0</v>
      </c>
      <c r="T75" s="49">
        <v>0.0</v>
      </c>
      <c r="U75" s="49">
        <v>0.998603</v>
      </c>
      <c r="V75" s="49">
        <v>0.997115</v>
      </c>
      <c r="W75" s="49">
        <v>0.995933</v>
      </c>
      <c r="X75" s="49">
        <v>11441.0</v>
      </c>
      <c r="Y75" s="49">
        <v>6906.0</v>
      </c>
      <c r="Z75" s="49">
        <v>4527.0</v>
      </c>
      <c r="AA75" s="49">
        <v>16.0</v>
      </c>
      <c r="AB75" s="49">
        <v>7.0</v>
      </c>
      <c r="AC75" s="49">
        <v>8.0</v>
      </c>
      <c r="AD75" s="49">
        <v>33.0</v>
      </c>
      <c r="AE75" s="49">
        <v>31.0</v>
      </c>
      <c r="AF75" s="49">
        <v>2.0</v>
      </c>
      <c r="AG75" s="49">
        <v>5.0</v>
      </c>
      <c r="AH75" s="49">
        <v>1.0</v>
      </c>
      <c r="AI75" s="49">
        <v>1.0</v>
      </c>
      <c r="AJ75" s="49">
        <v>1.0</v>
      </c>
      <c r="AK75" s="49">
        <v>24.0</v>
      </c>
      <c r="AL75" s="49">
        <v>0.0</v>
      </c>
      <c r="AM75" s="49">
        <v>0.0</v>
      </c>
      <c r="AN75" s="49">
        <v>0.8125</v>
      </c>
      <c r="AO75" s="49">
        <v>1.0</v>
      </c>
      <c r="AP75" s="49">
        <v>13.0</v>
      </c>
      <c r="AQ75" s="49">
        <v>0.0</v>
      </c>
      <c r="AR75" s="49">
        <v>3.0</v>
      </c>
      <c r="AS75" s="46">
        <f t="shared" si="4"/>
        <v>0.0808753568</v>
      </c>
    </row>
    <row r="76">
      <c r="A76" s="49">
        <v>5.0</v>
      </c>
      <c r="B76" s="49" t="s">
        <v>151</v>
      </c>
      <c r="C76" s="49" t="s">
        <v>130</v>
      </c>
      <c r="D76" s="49" t="s">
        <v>142</v>
      </c>
      <c r="E76" s="49" t="s">
        <v>132</v>
      </c>
      <c r="F76" s="49" t="s">
        <v>146</v>
      </c>
      <c r="G76" s="49">
        <v>0.947856</v>
      </c>
      <c r="H76" s="49">
        <v>0.979198</v>
      </c>
      <c r="I76" s="49">
        <v>0.995998</v>
      </c>
      <c r="J76" s="49">
        <v>3072.0</v>
      </c>
      <c r="K76" s="49">
        <v>1697.0</v>
      </c>
      <c r="L76" s="49">
        <v>1177.0</v>
      </c>
      <c r="M76" s="49">
        <v>169.0</v>
      </c>
      <c r="N76" s="49">
        <v>105.0</v>
      </c>
      <c r="O76" s="49">
        <v>28.0</v>
      </c>
      <c r="P76" s="49">
        <v>70.0</v>
      </c>
      <c r="Q76" s="49">
        <v>44.0</v>
      </c>
      <c r="R76" s="49">
        <v>26.0</v>
      </c>
      <c r="S76" s="49">
        <v>46.0</v>
      </c>
      <c r="T76" s="49">
        <v>14.0</v>
      </c>
      <c r="U76" s="49">
        <v>0.985733</v>
      </c>
      <c r="V76" s="49">
        <v>0.994676</v>
      </c>
      <c r="W76" s="49">
        <v>0.995524</v>
      </c>
      <c r="X76" s="49">
        <v>15062.0</v>
      </c>
      <c r="Y76" s="49">
        <v>9103.0</v>
      </c>
      <c r="Z76" s="49">
        <v>5926.0</v>
      </c>
      <c r="AA76" s="49">
        <v>218.0</v>
      </c>
      <c r="AB76" s="49">
        <v>85.0</v>
      </c>
      <c r="AC76" s="49">
        <v>128.0</v>
      </c>
      <c r="AD76" s="49">
        <v>80.0</v>
      </c>
      <c r="AE76" s="49">
        <v>74.0</v>
      </c>
      <c r="AF76" s="49">
        <v>6.0</v>
      </c>
      <c r="AG76" s="49">
        <v>18.0</v>
      </c>
      <c r="AH76" s="49">
        <v>7.0</v>
      </c>
      <c r="AI76" s="49">
        <v>0.846154</v>
      </c>
      <c r="AJ76" s="49">
        <v>0.978495</v>
      </c>
      <c r="AK76" s="49">
        <v>99.0</v>
      </c>
      <c r="AL76" s="49">
        <v>2.0</v>
      </c>
      <c r="AM76" s="49">
        <v>18.0</v>
      </c>
      <c r="AN76" s="49">
        <v>0.855932</v>
      </c>
      <c r="AO76" s="49">
        <v>0.941176</v>
      </c>
      <c r="AP76" s="49">
        <v>101.0</v>
      </c>
      <c r="AQ76" s="49">
        <v>6.0</v>
      </c>
      <c r="AR76" s="49">
        <v>17.0</v>
      </c>
      <c r="AS76" s="46">
        <f t="shared" si="4"/>
        <v>0.51094196</v>
      </c>
    </row>
    <row r="77">
      <c r="A77" s="49">
        <v>6.0</v>
      </c>
      <c r="B77" s="49" t="s">
        <v>151</v>
      </c>
      <c r="C77" s="49" t="s">
        <v>130</v>
      </c>
      <c r="D77" s="49" t="s">
        <v>142</v>
      </c>
      <c r="E77" s="49" t="s">
        <v>132</v>
      </c>
      <c r="F77" s="49" t="s">
        <v>147</v>
      </c>
      <c r="G77" s="49">
        <v>0.731156</v>
      </c>
      <c r="H77" s="49">
        <v>0.932203</v>
      </c>
      <c r="I77" s="49">
        <v>0.994061</v>
      </c>
      <c r="J77" s="49">
        <v>291.0</v>
      </c>
      <c r="K77" s="49">
        <v>181.0</v>
      </c>
      <c r="L77" s="49">
        <v>93.0</v>
      </c>
      <c r="M77" s="49">
        <v>107.0</v>
      </c>
      <c r="N77" s="49">
        <v>68.0</v>
      </c>
      <c r="O77" s="49">
        <v>30.0</v>
      </c>
      <c r="P77" s="49">
        <v>24.0</v>
      </c>
      <c r="Q77" s="49">
        <v>19.0</v>
      </c>
      <c r="R77" s="49">
        <v>4.0</v>
      </c>
      <c r="S77" s="49">
        <v>11.0</v>
      </c>
      <c r="T77" s="49">
        <v>13.0</v>
      </c>
      <c r="U77" s="49">
        <v>0.692593</v>
      </c>
      <c r="V77" s="49">
        <v>0.953405</v>
      </c>
      <c r="W77" s="49">
        <v>0.993607</v>
      </c>
      <c r="X77" s="49">
        <v>561.0</v>
      </c>
      <c r="Y77" s="49">
        <v>398.0</v>
      </c>
      <c r="Z77" s="49">
        <v>155.0</v>
      </c>
      <c r="AA77" s="49">
        <v>249.0</v>
      </c>
      <c r="AB77" s="49">
        <v>75.0</v>
      </c>
      <c r="AC77" s="49">
        <v>161.0</v>
      </c>
      <c r="AD77" s="49">
        <v>26.0</v>
      </c>
      <c r="AE77" s="49">
        <v>19.0</v>
      </c>
      <c r="AF77" s="49">
        <v>7.0</v>
      </c>
      <c r="AG77" s="49">
        <v>9.0</v>
      </c>
      <c r="AH77" s="49">
        <v>9.0</v>
      </c>
      <c r="AI77" s="49">
        <v>0.571429</v>
      </c>
      <c r="AJ77" s="49">
        <v>0.923077</v>
      </c>
      <c r="AK77" s="49">
        <v>28.0</v>
      </c>
      <c r="AL77" s="49">
        <v>2.0</v>
      </c>
      <c r="AM77" s="49">
        <v>21.0</v>
      </c>
      <c r="AN77" s="49">
        <v>0.555556</v>
      </c>
      <c r="AO77" s="49">
        <v>0.833333</v>
      </c>
      <c r="AP77" s="49">
        <v>35.0</v>
      </c>
      <c r="AQ77" s="49">
        <v>6.0</v>
      </c>
      <c r="AR77" s="49">
        <v>28.0</v>
      </c>
      <c r="AS77" s="46">
        <f t="shared" si="4"/>
        <v>0.3862987631</v>
      </c>
    </row>
    <row r="78">
      <c r="A78" s="49">
        <v>7.0</v>
      </c>
      <c r="B78" s="49" t="s">
        <v>151</v>
      </c>
      <c r="C78" s="49" t="s">
        <v>130</v>
      </c>
      <c r="D78" s="49" t="s">
        <v>142</v>
      </c>
      <c r="E78" s="49" t="s">
        <v>132</v>
      </c>
      <c r="F78" s="49" t="s">
        <v>149</v>
      </c>
      <c r="G78" s="49">
        <v>0.5</v>
      </c>
      <c r="H78" s="49">
        <v>0.2</v>
      </c>
      <c r="I78" s="49">
        <v>0.166667</v>
      </c>
      <c r="J78" s="49">
        <v>1.0</v>
      </c>
      <c r="K78" s="49">
        <v>0.0</v>
      </c>
      <c r="L78" s="49">
        <v>1.0</v>
      </c>
      <c r="M78" s="49">
        <v>1.0</v>
      </c>
      <c r="N78" s="49">
        <v>1.0</v>
      </c>
      <c r="O78" s="49">
        <v>0.0</v>
      </c>
      <c r="P78" s="49">
        <v>4.0</v>
      </c>
      <c r="Q78" s="49">
        <v>4.0</v>
      </c>
      <c r="R78" s="49">
        <v>0.0</v>
      </c>
      <c r="S78" s="49">
        <v>0.0</v>
      </c>
      <c r="T78" s="49">
        <v>0.0</v>
      </c>
      <c r="U78" s="49">
        <v>1.0</v>
      </c>
      <c r="V78" s="49">
        <v>0.058824</v>
      </c>
      <c r="W78" s="49">
        <v>0.055556</v>
      </c>
      <c r="X78" s="49">
        <v>2.0</v>
      </c>
      <c r="Y78" s="49">
        <v>1.0</v>
      </c>
      <c r="Z78" s="49">
        <v>1.0</v>
      </c>
      <c r="AA78" s="49">
        <v>0.0</v>
      </c>
      <c r="AB78" s="49">
        <v>0.0</v>
      </c>
      <c r="AC78" s="49">
        <v>0.0</v>
      </c>
      <c r="AD78" s="49">
        <v>32.0</v>
      </c>
      <c r="AE78" s="49">
        <v>32.0</v>
      </c>
      <c r="AF78" s="49">
        <v>0.0</v>
      </c>
      <c r="AG78" s="49">
        <v>0.0</v>
      </c>
      <c r="AH78" s="49">
        <v>0.0</v>
      </c>
      <c r="AI78" s="49">
        <v>0.0</v>
      </c>
      <c r="AJ78" s="49">
        <v>0.0</v>
      </c>
      <c r="AK78" s="49">
        <v>0.0</v>
      </c>
      <c r="AL78" s="49">
        <v>0.0</v>
      </c>
      <c r="AM78" s="49">
        <v>0.0</v>
      </c>
      <c r="AN78" s="49">
        <v>0.0</v>
      </c>
      <c r="AO78" s="49">
        <v>0.0</v>
      </c>
      <c r="AP78" s="49">
        <v>0.0</v>
      </c>
      <c r="AQ78" s="49">
        <v>0.0</v>
      </c>
      <c r="AR78" s="49">
        <v>0.0</v>
      </c>
      <c r="AS78" s="46">
        <f t="shared" si="4"/>
        <v>0.03520456708</v>
      </c>
    </row>
    <row r="79">
      <c r="A79" s="48">
        <v>1.0</v>
      </c>
      <c r="B79" s="49" t="s">
        <v>151</v>
      </c>
      <c r="C79" s="49" t="s">
        <v>130</v>
      </c>
      <c r="D79" s="49" t="s">
        <v>142</v>
      </c>
      <c r="E79" s="49" t="s">
        <v>140</v>
      </c>
      <c r="F79" s="49" t="s">
        <v>79</v>
      </c>
      <c r="G79" s="48">
        <v>0.911275</v>
      </c>
      <c r="H79" s="48">
        <v>0.967045</v>
      </c>
      <c r="I79" s="48">
        <v>0.995886</v>
      </c>
      <c r="J79" s="48">
        <v>3338.0</v>
      </c>
      <c r="K79" s="48">
        <v>1807.0</v>
      </c>
      <c r="L79" s="48">
        <v>1321.0</v>
      </c>
      <c r="M79" s="48">
        <v>325.0</v>
      </c>
      <c r="N79" s="48">
        <v>156.0</v>
      </c>
      <c r="O79" s="48">
        <v>110.0</v>
      </c>
      <c r="P79" s="48">
        <v>122.0</v>
      </c>
      <c r="Q79" s="48">
        <v>85.0</v>
      </c>
      <c r="R79" s="48">
        <v>36.0</v>
      </c>
      <c r="S79" s="48">
        <v>62.0</v>
      </c>
      <c r="T79" s="48">
        <v>19.0</v>
      </c>
      <c r="U79" s="48">
        <v>0.942194</v>
      </c>
      <c r="V79" s="48">
        <v>0.970413</v>
      </c>
      <c r="W79" s="48">
        <v>0.9954</v>
      </c>
      <c r="X79" s="48">
        <v>16886.0</v>
      </c>
      <c r="Y79" s="48">
        <v>9915.0</v>
      </c>
      <c r="Z79" s="48">
        <v>6938.0</v>
      </c>
      <c r="AA79" s="48">
        <v>1036.0</v>
      </c>
      <c r="AB79" s="48">
        <v>377.0</v>
      </c>
      <c r="AC79" s="48">
        <v>643.0</v>
      </c>
      <c r="AD79" s="48">
        <v>511.0</v>
      </c>
      <c r="AE79" s="48">
        <v>463.0</v>
      </c>
      <c r="AF79" s="48">
        <v>48.0</v>
      </c>
      <c r="AG79" s="48">
        <v>134.0</v>
      </c>
      <c r="AH79" s="48">
        <v>27.0</v>
      </c>
      <c r="AI79" s="48">
        <v>0.727273</v>
      </c>
      <c r="AJ79" s="48">
        <v>0.959596</v>
      </c>
      <c r="AK79" s="48">
        <v>104.0</v>
      </c>
      <c r="AL79" s="48">
        <v>4.0</v>
      </c>
      <c r="AM79" s="48">
        <v>39.0</v>
      </c>
      <c r="AN79" s="48">
        <v>0.769784</v>
      </c>
      <c r="AO79" s="48">
        <v>0.93578</v>
      </c>
      <c r="AP79" s="48">
        <v>107.0</v>
      </c>
      <c r="AQ79" s="48">
        <v>7.0</v>
      </c>
      <c r="AR79" s="48">
        <v>32.0</v>
      </c>
      <c r="AS79" s="48"/>
    </row>
    <row r="80">
      <c r="A80" s="48">
        <v>2.0</v>
      </c>
      <c r="B80" s="49" t="s">
        <v>151</v>
      </c>
      <c r="C80" s="49" t="s">
        <v>130</v>
      </c>
      <c r="D80" s="49" t="s">
        <v>142</v>
      </c>
      <c r="E80" s="49" t="s">
        <v>140</v>
      </c>
      <c r="F80" s="49" t="s">
        <v>143</v>
      </c>
      <c r="G80" s="48">
        <v>0.0</v>
      </c>
      <c r="H80" s="49" t="s">
        <v>134</v>
      </c>
      <c r="I80" s="48">
        <v>1.0</v>
      </c>
      <c r="J80" s="48">
        <v>0.0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8">
        <v>0.0</v>
      </c>
      <c r="S80" s="48">
        <v>0.0</v>
      </c>
      <c r="T80" s="48">
        <v>0.0</v>
      </c>
      <c r="U80" s="48">
        <v>0.0</v>
      </c>
      <c r="V80" s="49" t="s">
        <v>134</v>
      </c>
      <c r="W80" s="48">
        <v>1.0</v>
      </c>
      <c r="X80" s="48">
        <v>0.0</v>
      </c>
      <c r="Y80" s="48">
        <v>0.0</v>
      </c>
      <c r="Z80" s="48">
        <v>0.0</v>
      </c>
      <c r="AA80" s="48">
        <v>0.0</v>
      </c>
      <c r="AB80" s="48">
        <v>0.0</v>
      </c>
      <c r="AC80" s="48">
        <v>0.0</v>
      </c>
      <c r="AD80" s="48">
        <v>0.0</v>
      </c>
      <c r="AE80" s="48">
        <v>0.0</v>
      </c>
      <c r="AF80" s="48">
        <v>0.0</v>
      </c>
      <c r="AG80" s="48">
        <v>0.0</v>
      </c>
      <c r="AH80" s="48">
        <v>0.0</v>
      </c>
      <c r="AI80" s="48">
        <v>0.0</v>
      </c>
      <c r="AJ80" s="49" t="s">
        <v>134</v>
      </c>
      <c r="AK80" s="48">
        <v>0.0</v>
      </c>
      <c r="AL80" s="48">
        <v>0.0</v>
      </c>
      <c r="AM80" s="48">
        <v>0.0</v>
      </c>
      <c r="AN80" s="48">
        <v>0.0</v>
      </c>
      <c r="AO80" s="49" t="s">
        <v>134</v>
      </c>
      <c r="AP80" s="48">
        <v>0.0</v>
      </c>
      <c r="AQ80" s="48">
        <v>0.0</v>
      </c>
      <c r="AR80" s="48">
        <v>0.0</v>
      </c>
      <c r="AS80" s="48"/>
    </row>
    <row r="81">
      <c r="A81" s="48">
        <v>3.0</v>
      </c>
      <c r="B81" s="49" t="s">
        <v>151</v>
      </c>
      <c r="C81" s="49" t="s">
        <v>130</v>
      </c>
      <c r="D81" s="49" t="s">
        <v>142</v>
      </c>
      <c r="E81" s="49" t="s">
        <v>140</v>
      </c>
      <c r="F81" s="49" t="s">
        <v>144</v>
      </c>
      <c r="G81" s="48">
        <v>0.037037</v>
      </c>
      <c r="H81" s="48">
        <v>0.222222</v>
      </c>
      <c r="I81" s="48">
        <v>0.181818</v>
      </c>
      <c r="J81" s="48">
        <v>2.0</v>
      </c>
      <c r="K81" s="48">
        <v>0.0</v>
      </c>
      <c r="L81" s="48">
        <v>2.0</v>
      </c>
      <c r="M81" s="48">
        <v>52.0</v>
      </c>
      <c r="N81" s="48">
        <v>29.0</v>
      </c>
      <c r="O81" s="48">
        <v>12.0</v>
      </c>
      <c r="P81" s="48">
        <v>7.0</v>
      </c>
      <c r="Q81" s="48">
        <v>0.0</v>
      </c>
      <c r="R81" s="48">
        <v>7.0</v>
      </c>
      <c r="S81" s="48">
        <v>7.0</v>
      </c>
      <c r="T81" s="48">
        <v>0.0</v>
      </c>
      <c r="U81" s="48">
        <v>0.097222</v>
      </c>
      <c r="V81" s="48">
        <v>0.466667</v>
      </c>
      <c r="W81" s="48">
        <v>0.042553</v>
      </c>
      <c r="X81" s="48">
        <v>21.0</v>
      </c>
      <c r="Y81" s="48">
        <v>8.0</v>
      </c>
      <c r="Z81" s="48">
        <v>13.0</v>
      </c>
      <c r="AA81" s="48">
        <v>195.0</v>
      </c>
      <c r="AB81" s="48">
        <v>142.0</v>
      </c>
      <c r="AC81" s="48">
        <v>52.0</v>
      </c>
      <c r="AD81" s="48">
        <v>24.0</v>
      </c>
      <c r="AE81" s="48">
        <v>0.0</v>
      </c>
      <c r="AF81" s="48">
        <v>24.0</v>
      </c>
      <c r="AG81" s="48">
        <v>24.0</v>
      </c>
      <c r="AH81" s="48">
        <v>0.0</v>
      </c>
      <c r="AI81" s="48">
        <v>0.0</v>
      </c>
      <c r="AJ81" s="48">
        <v>0.0</v>
      </c>
      <c r="AK81" s="48">
        <v>0.0</v>
      </c>
      <c r="AL81" s="48">
        <v>1.0</v>
      </c>
      <c r="AM81" s="48">
        <v>4.0</v>
      </c>
      <c r="AN81" s="48">
        <v>0.0</v>
      </c>
      <c r="AO81" s="48">
        <v>0.0</v>
      </c>
      <c r="AP81" s="48">
        <v>0.0</v>
      </c>
      <c r="AQ81" s="48">
        <v>0.0</v>
      </c>
      <c r="AR81" s="48">
        <v>0.0</v>
      </c>
      <c r="AS81" s="48"/>
    </row>
    <row r="82">
      <c r="A82" s="48">
        <v>4.0</v>
      </c>
      <c r="B82" s="49" t="s">
        <v>151</v>
      </c>
      <c r="C82" s="49" t="s">
        <v>130</v>
      </c>
      <c r="D82" s="49" t="s">
        <v>142</v>
      </c>
      <c r="E82" s="49" t="s">
        <v>140</v>
      </c>
      <c r="F82" s="49" t="s">
        <v>145</v>
      </c>
      <c r="G82" s="48">
        <v>0.994904</v>
      </c>
      <c r="H82" s="48">
        <v>0.992656</v>
      </c>
      <c r="I82" s="48">
        <v>0.99555</v>
      </c>
      <c r="J82" s="48">
        <v>781.0</v>
      </c>
      <c r="K82" s="48">
        <v>458.0</v>
      </c>
      <c r="L82" s="48">
        <v>320.0</v>
      </c>
      <c r="M82" s="48">
        <v>4.0</v>
      </c>
      <c r="N82" s="48">
        <v>2.0</v>
      </c>
      <c r="O82" s="48">
        <v>2.0</v>
      </c>
      <c r="P82" s="48">
        <v>6.0</v>
      </c>
      <c r="Q82" s="48">
        <v>6.0</v>
      </c>
      <c r="R82" s="48">
        <v>0.0</v>
      </c>
      <c r="S82" s="48">
        <v>2.0</v>
      </c>
      <c r="T82" s="48">
        <v>0.0</v>
      </c>
      <c r="U82" s="48">
        <v>0.998864</v>
      </c>
      <c r="V82" s="48">
        <v>0.997286</v>
      </c>
      <c r="W82" s="48">
        <v>0.995937</v>
      </c>
      <c r="X82" s="48">
        <v>11430.0</v>
      </c>
      <c r="Y82" s="48">
        <v>6901.0</v>
      </c>
      <c r="Z82" s="48">
        <v>4521.0</v>
      </c>
      <c r="AA82" s="48">
        <v>13.0</v>
      </c>
      <c r="AB82" s="48">
        <v>6.0</v>
      </c>
      <c r="AC82" s="48">
        <v>7.0</v>
      </c>
      <c r="AD82" s="48">
        <v>31.0</v>
      </c>
      <c r="AE82" s="48">
        <v>30.0</v>
      </c>
      <c r="AF82" s="48">
        <v>1.0</v>
      </c>
      <c r="AG82" s="48">
        <v>3.0</v>
      </c>
      <c r="AH82" s="48">
        <v>1.0</v>
      </c>
      <c r="AI82" s="48">
        <v>1.0</v>
      </c>
      <c r="AJ82" s="48">
        <v>1.0</v>
      </c>
      <c r="AK82" s="48">
        <v>24.0</v>
      </c>
      <c r="AL82" s="48">
        <v>0.0</v>
      </c>
      <c r="AM82" s="48">
        <v>0.0</v>
      </c>
      <c r="AN82" s="48">
        <v>1.0</v>
      </c>
      <c r="AO82" s="48">
        <v>1.0</v>
      </c>
      <c r="AP82" s="48">
        <v>13.0</v>
      </c>
      <c r="AQ82" s="48">
        <v>0.0</v>
      </c>
      <c r="AR82" s="48">
        <v>0.0</v>
      </c>
      <c r="AS82" s="48"/>
    </row>
    <row r="83">
      <c r="A83" s="48">
        <v>5.0</v>
      </c>
      <c r="B83" s="49" t="s">
        <v>151</v>
      </c>
      <c r="C83" s="49" t="s">
        <v>130</v>
      </c>
      <c r="D83" s="49" t="s">
        <v>142</v>
      </c>
      <c r="E83" s="49" t="s">
        <v>140</v>
      </c>
      <c r="F83" s="49" t="s">
        <v>146</v>
      </c>
      <c r="G83" s="48">
        <v>0.956684</v>
      </c>
      <c r="H83" s="48">
        <v>0.980351</v>
      </c>
      <c r="I83" s="48">
        <v>0.996005</v>
      </c>
      <c r="J83" s="48">
        <v>3070.0</v>
      </c>
      <c r="K83" s="48">
        <v>1696.0</v>
      </c>
      <c r="L83" s="48">
        <v>1176.0</v>
      </c>
      <c r="M83" s="48">
        <v>139.0</v>
      </c>
      <c r="N83" s="48">
        <v>79.0</v>
      </c>
      <c r="O83" s="48">
        <v>24.0</v>
      </c>
      <c r="P83" s="48">
        <v>66.0</v>
      </c>
      <c r="Q83" s="48">
        <v>40.0</v>
      </c>
      <c r="R83" s="48">
        <v>26.0</v>
      </c>
      <c r="S83" s="48">
        <v>42.0</v>
      </c>
      <c r="T83" s="48">
        <v>14.0</v>
      </c>
      <c r="U83" s="48">
        <v>0.985911</v>
      </c>
      <c r="V83" s="48">
        <v>0.994802</v>
      </c>
      <c r="W83" s="48">
        <v>0.99553</v>
      </c>
      <c r="X83" s="48">
        <v>15045.0</v>
      </c>
      <c r="Y83" s="48">
        <v>9095.0</v>
      </c>
      <c r="Z83" s="48">
        <v>5917.0</v>
      </c>
      <c r="AA83" s="48">
        <v>215.0</v>
      </c>
      <c r="AB83" s="48">
        <v>84.0</v>
      </c>
      <c r="AC83" s="48">
        <v>127.0</v>
      </c>
      <c r="AD83" s="48">
        <v>78.0</v>
      </c>
      <c r="AE83" s="48">
        <v>73.0</v>
      </c>
      <c r="AF83" s="48">
        <v>5.0</v>
      </c>
      <c r="AG83" s="48">
        <v>16.0</v>
      </c>
      <c r="AH83" s="48">
        <v>7.0</v>
      </c>
      <c r="AI83" s="48">
        <v>0.846154</v>
      </c>
      <c r="AJ83" s="48">
        <v>0.978495</v>
      </c>
      <c r="AK83" s="48">
        <v>99.0</v>
      </c>
      <c r="AL83" s="48">
        <v>2.0</v>
      </c>
      <c r="AM83" s="48">
        <v>18.0</v>
      </c>
      <c r="AN83" s="48">
        <v>0.878261</v>
      </c>
      <c r="AO83" s="48">
        <v>0.941176</v>
      </c>
      <c r="AP83" s="48">
        <v>101.0</v>
      </c>
      <c r="AQ83" s="48">
        <v>6.0</v>
      </c>
      <c r="AR83" s="48">
        <v>14.0</v>
      </c>
      <c r="AS83" s="48"/>
    </row>
    <row r="84">
      <c r="A84" s="48">
        <v>6.0</v>
      </c>
      <c r="B84" s="49" t="s">
        <v>151</v>
      </c>
      <c r="C84" s="49" t="s">
        <v>130</v>
      </c>
      <c r="D84" s="49" t="s">
        <v>142</v>
      </c>
      <c r="E84" s="49" t="s">
        <v>140</v>
      </c>
      <c r="F84" s="49" t="s">
        <v>147</v>
      </c>
      <c r="G84" s="48">
        <v>0.732323</v>
      </c>
      <c r="H84" s="48">
        <v>0.937322</v>
      </c>
      <c r="I84" s="48">
        <v>0.994112</v>
      </c>
      <c r="J84" s="48">
        <v>290.0</v>
      </c>
      <c r="K84" s="48">
        <v>181.0</v>
      </c>
      <c r="L84" s="48">
        <v>92.0</v>
      </c>
      <c r="M84" s="48">
        <v>106.0</v>
      </c>
      <c r="N84" s="48">
        <v>68.0</v>
      </c>
      <c r="O84" s="48">
        <v>29.0</v>
      </c>
      <c r="P84" s="48">
        <v>22.0</v>
      </c>
      <c r="Q84" s="48">
        <v>18.0</v>
      </c>
      <c r="R84" s="48">
        <v>3.0</v>
      </c>
      <c r="S84" s="48">
        <v>11.0</v>
      </c>
      <c r="T84" s="48">
        <v>11.0</v>
      </c>
      <c r="U84" s="48">
        <v>0.697761</v>
      </c>
      <c r="V84" s="48">
        <v>0.953405</v>
      </c>
      <c r="W84" s="48">
        <v>0.993607</v>
      </c>
      <c r="X84" s="48">
        <v>561.0</v>
      </c>
      <c r="Y84" s="48">
        <v>398.0</v>
      </c>
      <c r="Z84" s="48">
        <v>155.0</v>
      </c>
      <c r="AA84" s="48">
        <v>243.0</v>
      </c>
      <c r="AB84" s="48">
        <v>75.0</v>
      </c>
      <c r="AC84" s="48">
        <v>155.0</v>
      </c>
      <c r="AD84" s="48">
        <v>26.0</v>
      </c>
      <c r="AE84" s="48">
        <v>19.0</v>
      </c>
      <c r="AF84" s="48">
        <v>7.0</v>
      </c>
      <c r="AG84" s="48">
        <v>9.0</v>
      </c>
      <c r="AH84" s="48">
        <v>9.0</v>
      </c>
      <c r="AI84" s="48">
        <v>0.571429</v>
      </c>
      <c r="AJ84" s="48">
        <v>0.923077</v>
      </c>
      <c r="AK84" s="48">
        <v>28.0</v>
      </c>
      <c r="AL84" s="48">
        <v>2.0</v>
      </c>
      <c r="AM84" s="48">
        <v>21.0</v>
      </c>
      <c r="AN84" s="48">
        <v>0.564516</v>
      </c>
      <c r="AO84" s="48">
        <v>0.833333</v>
      </c>
      <c r="AP84" s="48">
        <v>35.0</v>
      </c>
      <c r="AQ84" s="48">
        <v>6.0</v>
      </c>
      <c r="AR84" s="48">
        <v>27.0</v>
      </c>
      <c r="AS84" s="48"/>
    </row>
    <row r="85">
      <c r="A85" s="48">
        <v>7.0</v>
      </c>
      <c r="B85" s="49" t="s">
        <v>151</v>
      </c>
      <c r="C85" s="49" t="s">
        <v>130</v>
      </c>
      <c r="D85" s="49" t="s">
        <v>142</v>
      </c>
      <c r="E85" s="49" t="s">
        <v>140</v>
      </c>
      <c r="F85" s="49" t="s">
        <v>149</v>
      </c>
      <c r="G85" s="48">
        <v>0.5</v>
      </c>
      <c r="H85" s="48">
        <v>0.2</v>
      </c>
      <c r="I85" s="48">
        <v>0.166667</v>
      </c>
      <c r="J85" s="48">
        <v>1.0</v>
      </c>
      <c r="K85" s="48">
        <v>0.0</v>
      </c>
      <c r="L85" s="48">
        <v>1.0</v>
      </c>
      <c r="M85" s="48">
        <v>1.0</v>
      </c>
      <c r="N85" s="48">
        <v>1.0</v>
      </c>
      <c r="O85" s="48">
        <v>0.0</v>
      </c>
      <c r="P85" s="48">
        <v>4.0</v>
      </c>
      <c r="Q85" s="48">
        <v>4.0</v>
      </c>
      <c r="R85" s="48">
        <v>0.0</v>
      </c>
      <c r="S85" s="48">
        <v>0.0</v>
      </c>
      <c r="T85" s="48">
        <v>0.0</v>
      </c>
      <c r="U85" s="48">
        <v>1.0</v>
      </c>
      <c r="V85" s="48">
        <v>0.058824</v>
      </c>
      <c r="W85" s="48">
        <v>0.055556</v>
      </c>
      <c r="X85" s="48">
        <v>2.0</v>
      </c>
      <c r="Y85" s="48">
        <v>1.0</v>
      </c>
      <c r="Z85" s="48">
        <v>1.0</v>
      </c>
      <c r="AA85" s="48">
        <v>0.0</v>
      </c>
      <c r="AB85" s="48">
        <v>0.0</v>
      </c>
      <c r="AC85" s="48">
        <v>0.0</v>
      </c>
      <c r="AD85" s="48">
        <v>32.0</v>
      </c>
      <c r="AE85" s="48">
        <v>32.0</v>
      </c>
      <c r="AF85" s="48">
        <v>0.0</v>
      </c>
      <c r="AG85" s="48">
        <v>0.0</v>
      </c>
      <c r="AH85" s="48">
        <v>0.0</v>
      </c>
      <c r="AI85" s="48">
        <v>0.0</v>
      </c>
      <c r="AJ85" s="48">
        <v>0.0</v>
      </c>
      <c r="AK85" s="48">
        <v>0.0</v>
      </c>
      <c r="AL85" s="48">
        <v>0.0</v>
      </c>
      <c r="AM85" s="48">
        <v>0.0</v>
      </c>
      <c r="AN85" s="48">
        <v>0.0</v>
      </c>
      <c r="AO85" s="48">
        <v>0.0</v>
      </c>
      <c r="AP85" s="48">
        <v>0.0</v>
      </c>
      <c r="AQ85" s="48">
        <v>0.0</v>
      </c>
      <c r="AR85" s="48">
        <v>0.0</v>
      </c>
      <c r="AS85" s="48"/>
    </row>
    <row r="86">
      <c r="A86" s="51">
        <v>1.0</v>
      </c>
      <c r="B86" s="51" t="s">
        <v>152</v>
      </c>
      <c r="C86" s="51" t="s">
        <v>130</v>
      </c>
      <c r="D86" s="51" t="s">
        <v>142</v>
      </c>
      <c r="E86" s="51" t="s">
        <v>132</v>
      </c>
      <c r="F86" s="51" t="s">
        <v>79</v>
      </c>
      <c r="G86" s="51">
        <v>0.902755</v>
      </c>
      <c r="H86" s="51">
        <v>0.9211</v>
      </c>
      <c r="I86" s="51">
        <v>0.995757</v>
      </c>
      <c r="J86" s="51">
        <v>3342.0</v>
      </c>
      <c r="K86" s="51">
        <v>1810.0</v>
      </c>
      <c r="L86" s="51">
        <v>1322.0</v>
      </c>
      <c r="M86" s="51">
        <v>360.0</v>
      </c>
      <c r="N86" s="51">
        <v>183.0</v>
      </c>
      <c r="O86" s="51">
        <v>116.0</v>
      </c>
      <c r="P86" s="51">
        <v>307.0</v>
      </c>
      <c r="Q86" s="51">
        <v>269.0</v>
      </c>
      <c r="R86" s="51">
        <v>36.0</v>
      </c>
      <c r="S86" s="51">
        <v>65.0</v>
      </c>
      <c r="T86" s="51">
        <v>23.0</v>
      </c>
      <c r="U86" s="51">
        <v>0.945255</v>
      </c>
      <c r="V86" s="51">
        <v>0.913265</v>
      </c>
      <c r="W86" s="51">
        <v>0.995308</v>
      </c>
      <c r="X86" s="51">
        <v>16973.0</v>
      </c>
      <c r="Y86" s="51">
        <v>9940.0</v>
      </c>
      <c r="Z86" s="51">
        <v>7000.0</v>
      </c>
      <c r="AA86" s="51">
        <v>983.0</v>
      </c>
      <c r="AB86" s="51">
        <v>361.0</v>
      </c>
      <c r="AC86" s="51">
        <v>605.0</v>
      </c>
      <c r="AD86" s="51">
        <v>1600.0</v>
      </c>
      <c r="AE86" s="51">
        <v>1548.0</v>
      </c>
      <c r="AF86" s="51">
        <v>49.0</v>
      </c>
      <c r="AG86" s="51">
        <v>142.0</v>
      </c>
      <c r="AH86" s="51">
        <v>41.0</v>
      </c>
      <c r="AI86" s="51">
        <v>0.727273</v>
      </c>
      <c r="AJ86" s="51">
        <v>0.904762</v>
      </c>
      <c r="AK86" s="51">
        <v>104.0</v>
      </c>
      <c r="AL86" s="51">
        <v>10.0</v>
      </c>
      <c r="AM86" s="51">
        <v>39.0</v>
      </c>
      <c r="AN86" s="51">
        <v>0.75</v>
      </c>
      <c r="AO86" s="51">
        <v>0.927928</v>
      </c>
      <c r="AP86" s="51">
        <v>108.0</v>
      </c>
      <c r="AQ86" s="51">
        <v>8.0</v>
      </c>
      <c r="AR86" s="51">
        <v>36.0</v>
      </c>
      <c r="AS86" s="46">
        <f t="shared" ref="AS86:AS92" si="5">(M86+P86+AA86+AD86)/(M$2+P$2+AA$2+AD$2)</f>
        <v>3.092293054</v>
      </c>
    </row>
    <row r="87">
      <c r="A87" s="51">
        <v>2.0</v>
      </c>
      <c r="B87" s="51" t="s">
        <v>152</v>
      </c>
      <c r="C87" s="51" t="s">
        <v>130</v>
      </c>
      <c r="D87" s="51" t="s">
        <v>142</v>
      </c>
      <c r="E87" s="51" t="s">
        <v>132</v>
      </c>
      <c r="F87" s="51" t="s">
        <v>143</v>
      </c>
      <c r="G87" s="51">
        <v>0.0</v>
      </c>
      <c r="H87" s="51" t="s">
        <v>134</v>
      </c>
      <c r="I87" s="51">
        <v>1.0</v>
      </c>
      <c r="J87" s="51">
        <v>0.0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1">
        <v>0.0</v>
      </c>
      <c r="S87" s="51">
        <v>0.0</v>
      </c>
      <c r="T87" s="51">
        <v>0.0</v>
      </c>
      <c r="U87" s="51">
        <v>0.0</v>
      </c>
      <c r="V87" s="51" t="s">
        <v>134</v>
      </c>
      <c r="W87" s="51">
        <v>1.0</v>
      </c>
      <c r="X87" s="51">
        <v>0.0</v>
      </c>
      <c r="Y87" s="51">
        <v>0.0</v>
      </c>
      <c r="Z87" s="51">
        <v>0.0</v>
      </c>
      <c r="AA87" s="51">
        <v>0.0</v>
      </c>
      <c r="AB87" s="51">
        <v>0.0</v>
      </c>
      <c r="AC87" s="51">
        <v>0.0</v>
      </c>
      <c r="AD87" s="51">
        <v>0.0</v>
      </c>
      <c r="AE87" s="51">
        <v>0.0</v>
      </c>
      <c r="AF87" s="51">
        <v>0.0</v>
      </c>
      <c r="AG87" s="51">
        <v>0.0</v>
      </c>
      <c r="AH87" s="51">
        <v>0.0</v>
      </c>
      <c r="AI87" s="51">
        <v>0.0</v>
      </c>
      <c r="AJ87" s="51" t="s">
        <v>134</v>
      </c>
      <c r="AK87" s="51">
        <v>0.0</v>
      </c>
      <c r="AL87" s="51">
        <v>0.0</v>
      </c>
      <c r="AM87" s="51">
        <v>0.0</v>
      </c>
      <c r="AN87" s="51">
        <v>0.0</v>
      </c>
      <c r="AO87" s="51" t="s">
        <v>134</v>
      </c>
      <c r="AP87" s="51">
        <v>0.0</v>
      </c>
      <c r="AQ87" s="51">
        <v>0.0</v>
      </c>
      <c r="AR87" s="51">
        <v>0.0</v>
      </c>
      <c r="AS87" s="46">
        <f t="shared" si="5"/>
        <v>0</v>
      </c>
    </row>
    <row r="88">
      <c r="A88" s="51">
        <v>3.0</v>
      </c>
      <c r="B88" s="51" t="s">
        <v>152</v>
      </c>
      <c r="C88" s="51" t="s">
        <v>130</v>
      </c>
      <c r="D88" s="51" t="s">
        <v>142</v>
      </c>
      <c r="E88" s="51" t="s">
        <v>132</v>
      </c>
      <c r="F88" s="51" t="s">
        <v>144</v>
      </c>
      <c r="G88" s="51">
        <v>0.037037</v>
      </c>
      <c r="H88" s="51">
        <v>0.222222</v>
      </c>
      <c r="I88" s="51">
        <v>0.181818</v>
      </c>
      <c r="J88" s="51">
        <v>2.0</v>
      </c>
      <c r="K88" s="51">
        <v>0.0</v>
      </c>
      <c r="L88" s="51">
        <v>2.0</v>
      </c>
      <c r="M88" s="51">
        <v>52.0</v>
      </c>
      <c r="N88" s="51">
        <v>29.0</v>
      </c>
      <c r="O88" s="51">
        <v>12.0</v>
      </c>
      <c r="P88" s="51">
        <v>7.0</v>
      </c>
      <c r="Q88" s="51">
        <v>0.0</v>
      </c>
      <c r="R88" s="51">
        <v>7.0</v>
      </c>
      <c r="S88" s="51">
        <v>7.0</v>
      </c>
      <c r="T88" s="51">
        <v>0.0</v>
      </c>
      <c r="U88" s="51">
        <v>0.097222</v>
      </c>
      <c r="V88" s="51">
        <v>0.466667</v>
      </c>
      <c r="W88" s="51">
        <v>0.042553</v>
      </c>
      <c r="X88" s="51">
        <v>21.0</v>
      </c>
      <c r="Y88" s="51">
        <v>8.0</v>
      </c>
      <c r="Z88" s="51">
        <v>13.0</v>
      </c>
      <c r="AA88" s="51">
        <v>195.0</v>
      </c>
      <c r="AB88" s="51">
        <v>142.0</v>
      </c>
      <c r="AC88" s="51">
        <v>52.0</v>
      </c>
      <c r="AD88" s="51">
        <v>24.0</v>
      </c>
      <c r="AE88" s="51">
        <v>0.0</v>
      </c>
      <c r="AF88" s="51">
        <v>24.0</v>
      </c>
      <c r="AG88" s="51">
        <v>24.0</v>
      </c>
      <c r="AH88" s="51">
        <v>0.0</v>
      </c>
      <c r="AI88" s="51">
        <v>0.0</v>
      </c>
      <c r="AJ88" s="51">
        <v>0.0</v>
      </c>
      <c r="AK88" s="51">
        <v>0.0</v>
      </c>
      <c r="AL88" s="51">
        <v>1.0</v>
      </c>
      <c r="AM88" s="51">
        <v>4.0</v>
      </c>
      <c r="AN88" s="51">
        <v>0.0</v>
      </c>
      <c r="AO88" s="51">
        <v>0.0</v>
      </c>
      <c r="AP88" s="51">
        <v>0.0</v>
      </c>
      <c r="AQ88" s="51">
        <v>0.0</v>
      </c>
      <c r="AR88" s="51">
        <v>0.0</v>
      </c>
      <c r="AS88" s="46">
        <f t="shared" si="5"/>
        <v>0.2645099905</v>
      </c>
    </row>
    <row r="89">
      <c r="A89" s="51">
        <v>4.0</v>
      </c>
      <c r="B89" s="51" t="s">
        <v>152</v>
      </c>
      <c r="C89" s="51" t="s">
        <v>130</v>
      </c>
      <c r="D89" s="51" t="s">
        <v>142</v>
      </c>
      <c r="E89" s="51" t="s">
        <v>132</v>
      </c>
      <c r="F89" s="51" t="s">
        <v>145</v>
      </c>
      <c r="G89" s="51">
        <v>0.966625</v>
      </c>
      <c r="H89" s="51">
        <v>0.984242</v>
      </c>
      <c r="I89" s="51">
        <v>0.995517</v>
      </c>
      <c r="J89" s="51">
        <v>782.0</v>
      </c>
      <c r="K89" s="51">
        <v>459.0</v>
      </c>
      <c r="L89" s="51">
        <v>320.0</v>
      </c>
      <c r="M89" s="51">
        <v>27.0</v>
      </c>
      <c r="N89" s="51">
        <v>22.0</v>
      </c>
      <c r="O89" s="51">
        <v>5.0</v>
      </c>
      <c r="P89" s="51">
        <v>13.0</v>
      </c>
      <c r="Q89" s="51">
        <v>13.0</v>
      </c>
      <c r="R89" s="51">
        <v>0.0</v>
      </c>
      <c r="S89" s="51">
        <v>5.0</v>
      </c>
      <c r="T89" s="51">
        <v>0.0</v>
      </c>
      <c r="U89" s="51">
        <v>0.998603</v>
      </c>
      <c r="V89" s="51">
        <v>0.995809</v>
      </c>
      <c r="W89" s="51">
        <v>0.995931</v>
      </c>
      <c r="X89" s="51">
        <v>11441.0</v>
      </c>
      <c r="Y89" s="51">
        <v>6906.0</v>
      </c>
      <c r="Z89" s="51">
        <v>4527.0</v>
      </c>
      <c r="AA89" s="51">
        <v>16.0</v>
      </c>
      <c r="AB89" s="51">
        <v>7.0</v>
      </c>
      <c r="AC89" s="51">
        <v>8.0</v>
      </c>
      <c r="AD89" s="51">
        <v>48.0</v>
      </c>
      <c r="AE89" s="51">
        <v>46.0</v>
      </c>
      <c r="AF89" s="51">
        <v>2.0</v>
      </c>
      <c r="AG89" s="51">
        <v>5.0</v>
      </c>
      <c r="AH89" s="51">
        <v>1.0</v>
      </c>
      <c r="AI89" s="51">
        <v>1.0</v>
      </c>
      <c r="AJ89" s="51">
        <v>0.956522</v>
      </c>
      <c r="AK89" s="51">
        <v>24.0</v>
      </c>
      <c r="AL89" s="51">
        <v>1.0</v>
      </c>
      <c r="AM89" s="51">
        <v>0.0</v>
      </c>
      <c r="AN89" s="51">
        <v>0.8125</v>
      </c>
      <c r="AO89" s="51">
        <v>1.0</v>
      </c>
      <c r="AP89" s="51">
        <v>13.0</v>
      </c>
      <c r="AQ89" s="51">
        <v>0.0</v>
      </c>
      <c r="AR89" s="51">
        <v>3.0</v>
      </c>
      <c r="AS89" s="46">
        <f t="shared" si="5"/>
        <v>0.09895337774</v>
      </c>
    </row>
    <row r="90">
      <c r="A90" s="51">
        <v>5.0</v>
      </c>
      <c r="B90" s="51" t="s">
        <v>152</v>
      </c>
      <c r="C90" s="51" t="s">
        <v>130</v>
      </c>
      <c r="D90" s="51" t="s">
        <v>142</v>
      </c>
      <c r="E90" s="51" t="s">
        <v>132</v>
      </c>
      <c r="F90" s="51" t="s">
        <v>146</v>
      </c>
      <c r="G90" s="51">
        <v>0.948164</v>
      </c>
      <c r="H90" s="51">
        <v>0.944683</v>
      </c>
      <c r="I90" s="51">
        <v>0.995882</v>
      </c>
      <c r="J90" s="51">
        <v>3073.0</v>
      </c>
      <c r="K90" s="51">
        <v>1699.0</v>
      </c>
      <c r="L90" s="51">
        <v>1176.0</v>
      </c>
      <c r="M90" s="51">
        <v>168.0</v>
      </c>
      <c r="N90" s="51">
        <v>103.0</v>
      </c>
      <c r="O90" s="51">
        <v>29.0</v>
      </c>
      <c r="P90" s="51">
        <v>193.0</v>
      </c>
      <c r="Q90" s="51">
        <v>167.0</v>
      </c>
      <c r="R90" s="51">
        <v>25.0</v>
      </c>
      <c r="S90" s="51">
        <v>45.0</v>
      </c>
      <c r="T90" s="51">
        <v>16.0</v>
      </c>
      <c r="U90" s="51">
        <v>0.990249</v>
      </c>
      <c r="V90" s="51">
        <v>0.952245</v>
      </c>
      <c r="W90" s="51">
        <v>0.995383</v>
      </c>
      <c r="X90" s="51">
        <v>15131.0</v>
      </c>
      <c r="Y90" s="51">
        <v>9121.0</v>
      </c>
      <c r="Z90" s="51">
        <v>5977.0</v>
      </c>
      <c r="AA90" s="51">
        <v>149.0</v>
      </c>
      <c r="AB90" s="51">
        <v>67.0</v>
      </c>
      <c r="AC90" s="51">
        <v>77.0</v>
      </c>
      <c r="AD90" s="51">
        <v>753.0</v>
      </c>
      <c r="AE90" s="51">
        <v>744.0</v>
      </c>
      <c r="AF90" s="51">
        <v>6.0</v>
      </c>
      <c r="AG90" s="51">
        <v>21.0</v>
      </c>
      <c r="AH90" s="51">
        <v>15.0</v>
      </c>
      <c r="AI90" s="51">
        <v>0.846154</v>
      </c>
      <c r="AJ90" s="51">
        <v>0.928571</v>
      </c>
      <c r="AK90" s="51">
        <v>99.0</v>
      </c>
      <c r="AL90" s="51">
        <v>7.0</v>
      </c>
      <c r="AM90" s="51">
        <v>18.0</v>
      </c>
      <c r="AN90" s="51">
        <v>0.855932</v>
      </c>
      <c r="AO90" s="51">
        <v>0.932039</v>
      </c>
      <c r="AP90" s="51">
        <v>101.0</v>
      </c>
      <c r="AQ90" s="51">
        <v>7.0</v>
      </c>
      <c r="AR90" s="51">
        <v>17.0</v>
      </c>
      <c r="AS90" s="46">
        <f t="shared" si="5"/>
        <v>1.201712655</v>
      </c>
    </row>
    <row r="91">
      <c r="A91" s="51">
        <v>6.0</v>
      </c>
      <c r="B91" s="51" t="s">
        <v>152</v>
      </c>
      <c r="C91" s="51" t="s">
        <v>130</v>
      </c>
      <c r="D91" s="51" t="s">
        <v>142</v>
      </c>
      <c r="E91" s="51" t="s">
        <v>132</v>
      </c>
      <c r="F91" s="51" t="s">
        <v>147</v>
      </c>
      <c r="G91" s="51">
        <v>0.731156</v>
      </c>
      <c r="H91" s="51">
        <v>0.932203</v>
      </c>
      <c r="I91" s="51">
        <v>0.994378</v>
      </c>
      <c r="J91" s="51">
        <v>291.0</v>
      </c>
      <c r="K91" s="51">
        <v>181.0</v>
      </c>
      <c r="L91" s="51">
        <v>93.0</v>
      </c>
      <c r="M91" s="51">
        <v>107.0</v>
      </c>
      <c r="N91" s="51">
        <v>68.0</v>
      </c>
      <c r="O91" s="51">
        <v>30.0</v>
      </c>
      <c r="P91" s="51">
        <v>24.0</v>
      </c>
      <c r="Q91" s="51">
        <v>19.0</v>
      </c>
      <c r="R91" s="51">
        <v>4.0</v>
      </c>
      <c r="S91" s="51">
        <v>11.0</v>
      </c>
      <c r="T91" s="51">
        <v>13.0</v>
      </c>
      <c r="U91" s="51">
        <v>0.691358</v>
      </c>
      <c r="V91" s="51">
        <v>0.949911</v>
      </c>
      <c r="W91" s="51">
        <v>0.995174</v>
      </c>
      <c r="X91" s="51">
        <v>560.0</v>
      </c>
      <c r="Y91" s="51">
        <v>398.0</v>
      </c>
      <c r="Z91" s="51">
        <v>154.0</v>
      </c>
      <c r="AA91" s="51">
        <v>250.0</v>
      </c>
      <c r="AB91" s="51">
        <v>75.0</v>
      </c>
      <c r="AC91" s="51">
        <v>162.0</v>
      </c>
      <c r="AD91" s="51">
        <v>28.0</v>
      </c>
      <c r="AE91" s="51">
        <v>21.0</v>
      </c>
      <c r="AF91" s="51">
        <v>7.0</v>
      </c>
      <c r="AG91" s="51">
        <v>10.0</v>
      </c>
      <c r="AH91" s="51">
        <v>9.0</v>
      </c>
      <c r="AI91" s="51">
        <v>0.571429</v>
      </c>
      <c r="AJ91" s="51">
        <v>0.923077</v>
      </c>
      <c r="AK91" s="51">
        <v>28.0</v>
      </c>
      <c r="AL91" s="51">
        <v>2.0</v>
      </c>
      <c r="AM91" s="51">
        <v>21.0</v>
      </c>
      <c r="AN91" s="51">
        <v>0.555556</v>
      </c>
      <c r="AO91" s="51">
        <v>0.833333</v>
      </c>
      <c r="AP91" s="51">
        <v>35.0</v>
      </c>
      <c r="AQ91" s="51">
        <v>6.0</v>
      </c>
      <c r="AR91" s="51">
        <v>28.0</v>
      </c>
      <c r="AS91" s="46">
        <f t="shared" si="5"/>
        <v>0.3891531874</v>
      </c>
    </row>
    <row r="92">
      <c r="A92" s="51">
        <v>7.0</v>
      </c>
      <c r="B92" s="51" t="s">
        <v>152</v>
      </c>
      <c r="C92" s="51" t="s">
        <v>130</v>
      </c>
      <c r="D92" s="51" t="s">
        <v>142</v>
      </c>
      <c r="E92" s="51" t="s">
        <v>132</v>
      </c>
      <c r="F92" s="51" t="s">
        <v>149</v>
      </c>
      <c r="G92" s="51">
        <v>0.0</v>
      </c>
      <c r="H92" s="51">
        <v>0.0</v>
      </c>
      <c r="I92" s="51">
        <v>0.075758</v>
      </c>
      <c r="J92" s="51">
        <v>0.0</v>
      </c>
      <c r="K92" s="51">
        <v>0.0</v>
      </c>
      <c r="L92" s="51">
        <v>0.0</v>
      </c>
      <c r="M92" s="51">
        <v>2.0</v>
      </c>
      <c r="N92" s="51">
        <v>1.0</v>
      </c>
      <c r="O92" s="51">
        <v>1.0</v>
      </c>
      <c r="P92" s="51">
        <v>122.0</v>
      </c>
      <c r="Q92" s="51">
        <v>121.0</v>
      </c>
      <c r="R92" s="51">
        <v>0.0</v>
      </c>
      <c r="S92" s="51">
        <v>1.0</v>
      </c>
      <c r="T92" s="51">
        <v>2.0</v>
      </c>
      <c r="U92" s="51">
        <v>0.5</v>
      </c>
      <c r="V92" s="51">
        <v>0.001515</v>
      </c>
      <c r="W92" s="51">
        <v>0.088398</v>
      </c>
      <c r="X92" s="51">
        <v>1.0</v>
      </c>
      <c r="Y92" s="51">
        <v>1.0</v>
      </c>
      <c r="Z92" s="51">
        <v>0.0</v>
      </c>
      <c r="AA92" s="51">
        <v>1.0</v>
      </c>
      <c r="AB92" s="51">
        <v>0.0</v>
      </c>
      <c r="AC92" s="51">
        <v>1.0</v>
      </c>
      <c r="AD92" s="51">
        <v>659.0</v>
      </c>
      <c r="AE92" s="51">
        <v>656.0</v>
      </c>
      <c r="AF92" s="51">
        <v>0.0</v>
      </c>
      <c r="AG92" s="51">
        <v>0.0</v>
      </c>
      <c r="AH92" s="51">
        <v>7.0</v>
      </c>
      <c r="AI92" s="51">
        <v>0.0</v>
      </c>
      <c r="AJ92" s="51">
        <v>0.0</v>
      </c>
      <c r="AK92" s="51">
        <v>0.0</v>
      </c>
      <c r="AL92" s="51">
        <v>3.0</v>
      </c>
      <c r="AM92" s="51">
        <v>0.0</v>
      </c>
      <c r="AN92" s="51">
        <v>0.0</v>
      </c>
      <c r="AO92" s="51">
        <v>0.0</v>
      </c>
      <c r="AP92" s="51">
        <v>0.0</v>
      </c>
      <c r="AQ92" s="51">
        <v>1.0</v>
      </c>
      <c r="AR92" s="51">
        <v>0.0</v>
      </c>
      <c r="AS92" s="46">
        <f t="shared" si="5"/>
        <v>0.7459562322</v>
      </c>
    </row>
    <row r="93">
      <c r="A93" s="50">
        <v>1.0</v>
      </c>
      <c r="B93" s="51" t="s">
        <v>152</v>
      </c>
      <c r="C93" s="51" t="s">
        <v>130</v>
      </c>
      <c r="D93" s="51" t="s">
        <v>142</v>
      </c>
      <c r="E93" s="51" t="s">
        <v>140</v>
      </c>
      <c r="F93" s="51" t="s">
        <v>79</v>
      </c>
      <c r="G93" s="50">
        <v>0.911275</v>
      </c>
      <c r="H93" s="50">
        <v>0.92268</v>
      </c>
      <c r="I93" s="50">
        <v>0.995769</v>
      </c>
      <c r="J93" s="50">
        <v>3338.0</v>
      </c>
      <c r="K93" s="50">
        <v>1808.0</v>
      </c>
      <c r="L93" s="50">
        <v>1320.0</v>
      </c>
      <c r="M93" s="50">
        <v>325.0</v>
      </c>
      <c r="N93" s="50">
        <v>155.0</v>
      </c>
      <c r="O93" s="50">
        <v>111.0</v>
      </c>
      <c r="P93" s="50">
        <v>300.0</v>
      </c>
      <c r="Q93" s="50">
        <v>263.0</v>
      </c>
      <c r="R93" s="50">
        <v>35.0</v>
      </c>
      <c r="S93" s="50">
        <v>61.0</v>
      </c>
      <c r="T93" s="50">
        <v>21.0</v>
      </c>
      <c r="U93" s="50">
        <v>0.945932</v>
      </c>
      <c r="V93" s="50">
        <v>0.913468</v>
      </c>
      <c r="W93" s="50">
        <v>0.995315</v>
      </c>
      <c r="X93" s="50">
        <v>16953.0</v>
      </c>
      <c r="Y93" s="50">
        <v>9932.0</v>
      </c>
      <c r="Z93" s="50">
        <v>6988.0</v>
      </c>
      <c r="AA93" s="50">
        <v>969.0</v>
      </c>
      <c r="AB93" s="50">
        <v>360.0</v>
      </c>
      <c r="AC93" s="50">
        <v>593.0</v>
      </c>
      <c r="AD93" s="50">
        <v>1594.0</v>
      </c>
      <c r="AE93" s="50">
        <v>1543.0</v>
      </c>
      <c r="AF93" s="50">
        <v>48.0</v>
      </c>
      <c r="AG93" s="50">
        <v>138.0</v>
      </c>
      <c r="AH93" s="50">
        <v>41.0</v>
      </c>
      <c r="AI93" s="50">
        <v>0.727273</v>
      </c>
      <c r="AJ93" s="50">
        <v>0.904762</v>
      </c>
      <c r="AK93" s="50">
        <v>104.0</v>
      </c>
      <c r="AL93" s="50">
        <v>10.0</v>
      </c>
      <c r="AM93" s="50">
        <v>39.0</v>
      </c>
      <c r="AN93" s="50">
        <v>0.769784</v>
      </c>
      <c r="AO93" s="50">
        <v>0.927273</v>
      </c>
      <c r="AP93" s="50">
        <v>107.0</v>
      </c>
      <c r="AQ93" s="50">
        <v>8.0</v>
      </c>
      <c r="AR93" s="50">
        <v>32.0</v>
      </c>
    </row>
    <row r="94">
      <c r="A94" s="50">
        <v>2.0</v>
      </c>
      <c r="B94" s="51" t="s">
        <v>152</v>
      </c>
      <c r="C94" s="51" t="s">
        <v>130</v>
      </c>
      <c r="D94" s="51" t="s">
        <v>142</v>
      </c>
      <c r="E94" s="51" t="s">
        <v>140</v>
      </c>
      <c r="F94" s="51" t="s">
        <v>143</v>
      </c>
      <c r="G94" s="50">
        <v>0.0</v>
      </c>
      <c r="H94" s="51" t="s">
        <v>134</v>
      </c>
      <c r="I94" s="50">
        <v>1.0</v>
      </c>
      <c r="J94" s="50">
        <v>0.0</v>
      </c>
      <c r="K94" s="50">
        <v>0.0</v>
      </c>
      <c r="L94" s="50">
        <v>0.0</v>
      </c>
      <c r="M94" s="50">
        <v>0.0</v>
      </c>
      <c r="N94" s="50">
        <v>0.0</v>
      </c>
      <c r="O94" s="50">
        <v>0.0</v>
      </c>
      <c r="P94" s="50">
        <v>0.0</v>
      </c>
      <c r="Q94" s="50">
        <v>0.0</v>
      </c>
      <c r="R94" s="50">
        <v>0.0</v>
      </c>
      <c r="S94" s="50">
        <v>0.0</v>
      </c>
      <c r="T94" s="50">
        <v>0.0</v>
      </c>
      <c r="U94" s="50">
        <v>0.0</v>
      </c>
      <c r="V94" s="51" t="s">
        <v>134</v>
      </c>
      <c r="W94" s="50">
        <v>1.0</v>
      </c>
      <c r="X94" s="50">
        <v>0.0</v>
      </c>
      <c r="Y94" s="50">
        <v>0.0</v>
      </c>
      <c r="Z94" s="50">
        <v>0.0</v>
      </c>
      <c r="AA94" s="50">
        <v>0.0</v>
      </c>
      <c r="AB94" s="50">
        <v>0.0</v>
      </c>
      <c r="AC94" s="50">
        <v>0.0</v>
      </c>
      <c r="AD94" s="50">
        <v>0.0</v>
      </c>
      <c r="AE94" s="50">
        <v>0.0</v>
      </c>
      <c r="AF94" s="50">
        <v>0.0</v>
      </c>
      <c r="AG94" s="50">
        <v>0.0</v>
      </c>
      <c r="AH94" s="50">
        <v>0.0</v>
      </c>
      <c r="AI94" s="50">
        <v>0.0</v>
      </c>
      <c r="AJ94" s="51" t="s">
        <v>134</v>
      </c>
      <c r="AK94" s="50">
        <v>0.0</v>
      </c>
      <c r="AL94" s="50">
        <v>0.0</v>
      </c>
      <c r="AM94" s="50">
        <v>0.0</v>
      </c>
      <c r="AN94" s="50">
        <v>0.0</v>
      </c>
      <c r="AO94" s="51" t="s">
        <v>134</v>
      </c>
      <c r="AP94" s="50">
        <v>0.0</v>
      </c>
      <c r="AQ94" s="50">
        <v>0.0</v>
      </c>
      <c r="AR94" s="50">
        <v>0.0</v>
      </c>
    </row>
    <row r="95">
      <c r="A95" s="50">
        <v>3.0</v>
      </c>
      <c r="B95" s="51" t="s">
        <v>152</v>
      </c>
      <c r="C95" s="51" t="s">
        <v>130</v>
      </c>
      <c r="D95" s="51" t="s">
        <v>142</v>
      </c>
      <c r="E95" s="51" t="s">
        <v>140</v>
      </c>
      <c r="F95" s="51" t="s">
        <v>144</v>
      </c>
      <c r="G95" s="50">
        <v>0.037037</v>
      </c>
      <c r="H95" s="50">
        <v>0.222222</v>
      </c>
      <c r="I95" s="50">
        <v>0.181818</v>
      </c>
      <c r="J95" s="50">
        <v>2.0</v>
      </c>
      <c r="K95" s="50">
        <v>0.0</v>
      </c>
      <c r="L95" s="50">
        <v>2.0</v>
      </c>
      <c r="M95" s="50">
        <v>52.0</v>
      </c>
      <c r="N95" s="50">
        <v>29.0</v>
      </c>
      <c r="O95" s="50">
        <v>12.0</v>
      </c>
      <c r="P95" s="50">
        <v>7.0</v>
      </c>
      <c r="Q95" s="50">
        <v>0.0</v>
      </c>
      <c r="R95" s="50">
        <v>7.0</v>
      </c>
      <c r="S95" s="50">
        <v>7.0</v>
      </c>
      <c r="T95" s="50">
        <v>0.0</v>
      </c>
      <c r="U95" s="50">
        <v>0.097222</v>
      </c>
      <c r="V95" s="50">
        <v>0.466667</v>
      </c>
      <c r="W95" s="50">
        <v>0.042553</v>
      </c>
      <c r="X95" s="50">
        <v>21.0</v>
      </c>
      <c r="Y95" s="50">
        <v>8.0</v>
      </c>
      <c r="Z95" s="50">
        <v>13.0</v>
      </c>
      <c r="AA95" s="50">
        <v>195.0</v>
      </c>
      <c r="AB95" s="50">
        <v>142.0</v>
      </c>
      <c r="AC95" s="50">
        <v>52.0</v>
      </c>
      <c r="AD95" s="50">
        <v>24.0</v>
      </c>
      <c r="AE95" s="50">
        <v>0.0</v>
      </c>
      <c r="AF95" s="50">
        <v>24.0</v>
      </c>
      <c r="AG95" s="50">
        <v>24.0</v>
      </c>
      <c r="AH95" s="50">
        <v>0.0</v>
      </c>
      <c r="AI95" s="50">
        <v>0.0</v>
      </c>
      <c r="AJ95" s="50">
        <v>0.0</v>
      </c>
      <c r="AK95" s="50">
        <v>0.0</v>
      </c>
      <c r="AL95" s="50">
        <v>1.0</v>
      </c>
      <c r="AM95" s="50">
        <v>4.0</v>
      </c>
      <c r="AN95" s="50">
        <v>0.0</v>
      </c>
      <c r="AO95" s="50">
        <v>0.0</v>
      </c>
      <c r="AP95" s="50">
        <v>0.0</v>
      </c>
      <c r="AQ95" s="50">
        <v>0.0</v>
      </c>
      <c r="AR95" s="50">
        <v>0.0</v>
      </c>
    </row>
    <row r="96">
      <c r="A96" s="50">
        <v>4.0</v>
      </c>
      <c r="B96" s="51" t="s">
        <v>152</v>
      </c>
      <c r="C96" s="51" t="s">
        <v>130</v>
      </c>
      <c r="D96" s="51" t="s">
        <v>142</v>
      </c>
      <c r="E96" s="51" t="s">
        <v>140</v>
      </c>
      <c r="F96" s="51" t="s">
        <v>145</v>
      </c>
      <c r="G96" s="50">
        <v>0.994904</v>
      </c>
      <c r="H96" s="50">
        <v>0.98782</v>
      </c>
      <c r="I96" s="50">
        <v>0.995539</v>
      </c>
      <c r="J96" s="50">
        <v>781.0</v>
      </c>
      <c r="K96" s="50">
        <v>458.0</v>
      </c>
      <c r="L96" s="50">
        <v>320.0</v>
      </c>
      <c r="M96" s="50">
        <v>4.0</v>
      </c>
      <c r="N96" s="50">
        <v>2.0</v>
      </c>
      <c r="O96" s="50">
        <v>2.0</v>
      </c>
      <c r="P96" s="50">
        <v>10.0</v>
      </c>
      <c r="Q96" s="50">
        <v>10.0</v>
      </c>
      <c r="R96" s="50">
        <v>0.0</v>
      </c>
      <c r="S96" s="50">
        <v>2.0</v>
      </c>
      <c r="T96" s="50">
        <v>0.0</v>
      </c>
      <c r="U96" s="50">
        <v>0.998864</v>
      </c>
      <c r="V96" s="50">
        <v>0.995979</v>
      </c>
      <c r="W96" s="50">
        <v>0.995936</v>
      </c>
      <c r="X96" s="50">
        <v>11430.0</v>
      </c>
      <c r="Y96" s="50">
        <v>6901.0</v>
      </c>
      <c r="Z96" s="50">
        <v>4521.0</v>
      </c>
      <c r="AA96" s="50">
        <v>13.0</v>
      </c>
      <c r="AB96" s="50">
        <v>6.0</v>
      </c>
      <c r="AC96" s="50">
        <v>7.0</v>
      </c>
      <c r="AD96" s="50">
        <v>46.0</v>
      </c>
      <c r="AE96" s="50">
        <v>45.0</v>
      </c>
      <c r="AF96" s="50">
        <v>1.0</v>
      </c>
      <c r="AG96" s="50">
        <v>3.0</v>
      </c>
      <c r="AH96" s="50">
        <v>1.0</v>
      </c>
      <c r="AI96" s="50">
        <v>1.0</v>
      </c>
      <c r="AJ96" s="50">
        <v>0.956522</v>
      </c>
      <c r="AK96" s="50">
        <v>24.0</v>
      </c>
      <c r="AL96" s="50">
        <v>1.0</v>
      </c>
      <c r="AM96" s="50">
        <v>0.0</v>
      </c>
      <c r="AN96" s="50">
        <v>1.0</v>
      </c>
      <c r="AO96" s="50">
        <v>1.0</v>
      </c>
      <c r="AP96" s="50">
        <v>13.0</v>
      </c>
      <c r="AQ96" s="50">
        <v>0.0</v>
      </c>
      <c r="AR96" s="50">
        <v>0.0</v>
      </c>
    </row>
    <row r="97">
      <c r="A97" s="50">
        <v>5.0</v>
      </c>
      <c r="B97" s="51" t="s">
        <v>152</v>
      </c>
      <c r="C97" s="51" t="s">
        <v>130</v>
      </c>
      <c r="D97" s="51" t="s">
        <v>142</v>
      </c>
      <c r="E97" s="51" t="s">
        <v>140</v>
      </c>
      <c r="F97" s="51" t="s">
        <v>146</v>
      </c>
      <c r="G97" s="50">
        <v>0.956996</v>
      </c>
      <c r="H97" s="50">
        <v>0.945736</v>
      </c>
      <c r="I97" s="50">
        <v>0.995889</v>
      </c>
      <c r="J97" s="50">
        <v>3071.0</v>
      </c>
      <c r="K97" s="50">
        <v>1698.0</v>
      </c>
      <c r="L97" s="50">
        <v>1175.0</v>
      </c>
      <c r="M97" s="50">
        <v>138.0</v>
      </c>
      <c r="N97" s="50">
        <v>77.0</v>
      </c>
      <c r="O97" s="50">
        <v>25.0</v>
      </c>
      <c r="P97" s="50">
        <v>189.0</v>
      </c>
      <c r="Q97" s="50">
        <v>163.0</v>
      </c>
      <c r="R97" s="50">
        <v>25.0</v>
      </c>
      <c r="S97" s="50">
        <v>41.0</v>
      </c>
      <c r="T97" s="50">
        <v>16.0</v>
      </c>
      <c r="U97" s="50">
        <v>0.990433</v>
      </c>
      <c r="V97" s="50">
        <v>0.952314</v>
      </c>
      <c r="W97" s="50">
        <v>0.995389</v>
      </c>
      <c r="X97" s="50">
        <v>15114.0</v>
      </c>
      <c r="Y97" s="50">
        <v>9113.0</v>
      </c>
      <c r="Z97" s="50">
        <v>5968.0</v>
      </c>
      <c r="AA97" s="50">
        <v>146.0</v>
      </c>
      <c r="AB97" s="50">
        <v>66.0</v>
      </c>
      <c r="AC97" s="50">
        <v>76.0</v>
      </c>
      <c r="AD97" s="50">
        <v>751.0</v>
      </c>
      <c r="AE97" s="50">
        <v>743.0</v>
      </c>
      <c r="AF97" s="50">
        <v>5.0</v>
      </c>
      <c r="AG97" s="50">
        <v>19.0</v>
      </c>
      <c r="AH97" s="50">
        <v>15.0</v>
      </c>
      <c r="AI97" s="50">
        <v>0.846154</v>
      </c>
      <c r="AJ97" s="50">
        <v>0.928571</v>
      </c>
      <c r="AK97" s="50">
        <v>99.0</v>
      </c>
      <c r="AL97" s="50">
        <v>7.0</v>
      </c>
      <c r="AM97" s="50">
        <v>18.0</v>
      </c>
      <c r="AN97" s="50">
        <v>0.878261</v>
      </c>
      <c r="AO97" s="50">
        <v>0.932039</v>
      </c>
      <c r="AP97" s="50">
        <v>101.0</v>
      </c>
      <c r="AQ97" s="50">
        <v>7.0</v>
      </c>
      <c r="AR97" s="50">
        <v>14.0</v>
      </c>
    </row>
    <row r="98">
      <c r="A98" s="50">
        <v>6.0</v>
      </c>
      <c r="B98" s="51" t="s">
        <v>152</v>
      </c>
      <c r="C98" s="51" t="s">
        <v>130</v>
      </c>
      <c r="D98" s="51" t="s">
        <v>142</v>
      </c>
      <c r="E98" s="51" t="s">
        <v>140</v>
      </c>
      <c r="F98" s="51" t="s">
        <v>147</v>
      </c>
      <c r="G98" s="50">
        <v>0.732323</v>
      </c>
      <c r="H98" s="50">
        <v>0.937322</v>
      </c>
      <c r="I98" s="50">
        <v>0.994426</v>
      </c>
      <c r="J98" s="50">
        <v>290.0</v>
      </c>
      <c r="K98" s="50">
        <v>181.0</v>
      </c>
      <c r="L98" s="50">
        <v>92.0</v>
      </c>
      <c r="M98" s="50">
        <v>106.0</v>
      </c>
      <c r="N98" s="50">
        <v>68.0</v>
      </c>
      <c r="O98" s="50">
        <v>29.0</v>
      </c>
      <c r="P98" s="50">
        <v>22.0</v>
      </c>
      <c r="Q98" s="50">
        <v>18.0</v>
      </c>
      <c r="R98" s="50">
        <v>3.0</v>
      </c>
      <c r="S98" s="50">
        <v>11.0</v>
      </c>
      <c r="T98" s="50">
        <v>11.0</v>
      </c>
      <c r="U98" s="50">
        <v>0.696517</v>
      </c>
      <c r="V98" s="50">
        <v>0.949911</v>
      </c>
      <c r="W98" s="50">
        <v>0.995174</v>
      </c>
      <c r="X98" s="50">
        <v>560.0</v>
      </c>
      <c r="Y98" s="50">
        <v>398.0</v>
      </c>
      <c r="Z98" s="50">
        <v>154.0</v>
      </c>
      <c r="AA98" s="50">
        <v>244.0</v>
      </c>
      <c r="AB98" s="50">
        <v>75.0</v>
      </c>
      <c r="AC98" s="50">
        <v>156.0</v>
      </c>
      <c r="AD98" s="50">
        <v>28.0</v>
      </c>
      <c r="AE98" s="50">
        <v>21.0</v>
      </c>
      <c r="AF98" s="50">
        <v>7.0</v>
      </c>
      <c r="AG98" s="50">
        <v>10.0</v>
      </c>
      <c r="AH98" s="50">
        <v>9.0</v>
      </c>
      <c r="AI98" s="50">
        <v>0.571429</v>
      </c>
      <c r="AJ98" s="50">
        <v>0.923077</v>
      </c>
      <c r="AK98" s="50">
        <v>28.0</v>
      </c>
      <c r="AL98" s="50">
        <v>2.0</v>
      </c>
      <c r="AM98" s="50">
        <v>21.0</v>
      </c>
      <c r="AN98" s="50">
        <v>0.564516</v>
      </c>
      <c r="AO98" s="50">
        <v>0.833333</v>
      </c>
      <c r="AP98" s="50">
        <v>35.0</v>
      </c>
      <c r="AQ98" s="50">
        <v>6.0</v>
      </c>
      <c r="AR98" s="50">
        <v>27.0</v>
      </c>
    </row>
    <row r="99">
      <c r="A99" s="50">
        <v>7.0</v>
      </c>
      <c r="B99" s="51" t="s">
        <v>152</v>
      </c>
      <c r="C99" s="51" t="s">
        <v>130</v>
      </c>
      <c r="D99" s="51" t="s">
        <v>142</v>
      </c>
      <c r="E99" s="51" t="s">
        <v>140</v>
      </c>
      <c r="F99" s="51" t="s">
        <v>149</v>
      </c>
      <c r="G99" s="50">
        <v>0.0</v>
      </c>
      <c r="H99" s="50">
        <v>0.0</v>
      </c>
      <c r="I99" s="50">
        <v>0.075758</v>
      </c>
      <c r="J99" s="50">
        <v>0.0</v>
      </c>
      <c r="K99" s="50">
        <v>0.0</v>
      </c>
      <c r="L99" s="50">
        <v>0.0</v>
      </c>
      <c r="M99" s="50">
        <v>2.0</v>
      </c>
      <c r="N99" s="50">
        <v>1.0</v>
      </c>
      <c r="O99" s="50">
        <v>1.0</v>
      </c>
      <c r="P99" s="50">
        <v>122.0</v>
      </c>
      <c r="Q99" s="50">
        <v>121.0</v>
      </c>
      <c r="R99" s="50">
        <v>0.0</v>
      </c>
      <c r="S99" s="50">
        <v>1.0</v>
      </c>
      <c r="T99" s="50">
        <v>2.0</v>
      </c>
      <c r="U99" s="50">
        <v>0.5</v>
      </c>
      <c r="V99" s="50">
        <v>0.001515</v>
      </c>
      <c r="W99" s="50">
        <v>0.088398</v>
      </c>
      <c r="X99" s="50">
        <v>1.0</v>
      </c>
      <c r="Y99" s="50">
        <v>1.0</v>
      </c>
      <c r="Z99" s="50">
        <v>0.0</v>
      </c>
      <c r="AA99" s="50">
        <v>1.0</v>
      </c>
      <c r="AB99" s="50">
        <v>0.0</v>
      </c>
      <c r="AC99" s="50">
        <v>1.0</v>
      </c>
      <c r="AD99" s="50">
        <v>659.0</v>
      </c>
      <c r="AE99" s="50">
        <v>656.0</v>
      </c>
      <c r="AF99" s="50">
        <v>0.0</v>
      </c>
      <c r="AG99" s="50">
        <v>0.0</v>
      </c>
      <c r="AH99" s="50">
        <v>7.0</v>
      </c>
      <c r="AI99" s="50">
        <v>0.0</v>
      </c>
      <c r="AJ99" s="50">
        <v>0.0</v>
      </c>
      <c r="AK99" s="50">
        <v>0.0</v>
      </c>
      <c r="AL99" s="50">
        <v>3.0</v>
      </c>
      <c r="AM99" s="50">
        <v>0.0</v>
      </c>
      <c r="AN99" s="50">
        <v>0.0</v>
      </c>
      <c r="AO99" s="50">
        <v>0.0</v>
      </c>
      <c r="AP99" s="50">
        <v>0.0</v>
      </c>
      <c r="AQ99" s="50">
        <v>1.0</v>
      </c>
      <c r="AR99" s="50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48.0"/>
    <col customWidth="1" min="6" max="6" width="50.57"/>
    <col customWidth="1" min="11" max="11" width="18.86"/>
    <col customWidth="1" min="13" max="13" width="18.43"/>
    <col customWidth="1" min="15" max="15" width="18.57"/>
    <col customWidth="1" min="16" max="16" width="17.0"/>
  </cols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  <c r="AV1" s="38"/>
    </row>
    <row r="2">
      <c r="A2" s="52">
        <v>1.0</v>
      </c>
      <c r="B2" s="38" t="s">
        <v>153</v>
      </c>
      <c r="C2" s="38" t="s">
        <v>130</v>
      </c>
      <c r="D2" s="38" t="s">
        <v>131</v>
      </c>
      <c r="E2" s="38" t="s">
        <v>132</v>
      </c>
      <c r="F2" s="38" t="s">
        <v>79</v>
      </c>
      <c r="G2" s="52">
        <v>0.290041</v>
      </c>
      <c r="H2" s="52">
        <v>0.173145</v>
      </c>
      <c r="I2" s="52">
        <v>0.990449</v>
      </c>
      <c r="J2" s="52">
        <v>1063.0</v>
      </c>
      <c r="K2" s="52">
        <v>598.0</v>
      </c>
      <c r="L2" s="52">
        <v>444.0</v>
      </c>
      <c r="M2" s="52">
        <v>2602.0</v>
      </c>
      <c r="N2" s="52">
        <v>1409.0</v>
      </c>
      <c r="O2" s="52">
        <v>953.0</v>
      </c>
      <c r="P2" s="52">
        <v>5148.0</v>
      </c>
      <c r="Q2" s="52">
        <v>4403.0</v>
      </c>
      <c r="R2" s="52">
        <v>725.0</v>
      </c>
      <c r="S2" s="52">
        <v>95.0</v>
      </c>
      <c r="T2" s="52">
        <v>1415.0</v>
      </c>
      <c r="U2" s="52">
        <v>0.936855</v>
      </c>
      <c r="V2" s="52">
        <v>0.913416</v>
      </c>
      <c r="W2" s="52">
        <v>0.995392</v>
      </c>
      <c r="X2" s="52">
        <v>16513.0</v>
      </c>
      <c r="Y2" s="52">
        <v>9749.0</v>
      </c>
      <c r="Z2" s="52">
        <v>6756.0</v>
      </c>
      <c r="AA2" s="52">
        <v>1113.0</v>
      </c>
      <c r="AB2" s="52">
        <v>560.0</v>
      </c>
      <c r="AC2" s="52">
        <v>506.0</v>
      </c>
      <c r="AD2" s="52">
        <v>1567.0</v>
      </c>
      <c r="AE2" s="52">
        <v>1508.0</v>
      </c>
      <c r="AF2" s="52">
        <v>59.0</v>
      </c>
      <c r="AG2" s="52">
        <v>30.0</v>
      </c>
      <c r="AH2" s="52">
        <v>377.0</v>
      </c>
      <c r="AI2" s="52">
        <v>0.066176</v>
      </c>
      <c r="AJ2" s="52">
        <v>0.142857</v>
      </c>
      <c r="AK2" s="52">
        <v>9.0</v>
      </c>
      <c r="AL2" s="52">
        <v>42.0</v>
      </c>
      <c r="AM2" s="52">
        <v>127.0</v>
      </c>
      <c r="AN2" s="52">
        <v>0.169935</v>
      </c>
      <c r="AO2" s="52">
        <v>0.177419</v>
      </c>
      <c r="AP2" s="52">
        <v>26.0</v>
      </c>
      <c r="AQ2" s="52">
        <v>102.0</v>
      </c>
      <c r="AR2" s="52">
        <v>127.0</v>
      </c>
      <c r="AS2" s="52"/>
      <c r="AT2" s="52"/>
      <c r="AU2" s="52"/>
      <c r="AV2" s="52"/>
    </row>
    <row r="3">
      <c r="A3" s="52">
        <v>2.0</v>
      </c>
      <c r="B3" s="38" t="s">
        <v>153</v>
      </c>
      <c r="C3" s="38" t="s">
        <v>130</v>
      </c>
      <c r="D3" s="38" t="s">
        <v>131</v>
      </c>
      <c r="E3" s="38" t="s">
        <v>132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  <c r="AS3" s="53">
        <f t="shared" ref="AS3:AS8" si="1">(M3+P3+AA3+AD3)/(M$2+P$2+AA$2+AD$2)</f>
        <v>0</v>
      </c>
      <c r="AT3" s="53"/>
      <c r="AU3" s="53"/>
      <c r="AV3" s="53"/>
    </row>
    <row r="4">
      <c r="A4" s="52">
        <v>3.0</v>
      </c>
      <c r="B4" s="38" t="s">
        <v>153</v>
      </c>
      <c r="C4" s="38" t="s">
        <v>130</v>
      </c>
      <c r="D4" s="38" t="s">
        <v>131</v>
      </c>
      <c r="E4" s="38" t="s">
        <v>132</v>
      </c>
      <c r="F4" s="38" t="s">
        <v>135</v>
      </c>
      <c r="G4" s="52">
        <v>0.625</v>
      </c>
      <c r="H4" s="52">
        <v>0.037209</v>
      </c>
      <c r="I4" s="52">
        <v>0.048673</v>
      </c>
      <c r="J4" s="52">
        <v>10.0</v>
      </c>
      <c r="K4" s="52">
        <v>7.0</v>
      </c>
      <c r="L4" s="52">
        <v>3.0</v>
      </c>
      <c r="M4" s="52">
        <v>6.0</v>
      </c>
      <c r="N4" s="52">
        <v>1.0</v>
      </c>
      <c r="O4" s="52">
        <v>5.0</v>
      </c>
      <c r="P4" s="52">
        <v>207.0</v>
      </c>
      <c r="Q4" s="52">
        <v>189.0</v>
      </c>
      <c r="R4" s="52">
        <v>18.0</v>
      </c>
      <c r="S4" s="52">
        <v>1.0</v>
      </c>
      <c r="T4" s="52">
        <v>35.0</v>
      </c>
      <c r="U4" s="52">
        <v>0.979866</v>
      </c>
      <c r="V4" s="52">
        <v>0.788462</v>
      </c>
      <c r="W4" s="52">
        <v>0.0</v>
      </c>
      <c r="X4" s="52">
        <v>146.0</v>
      </c>
      <c r="Y4" s="52">
        <v>78.0</v>
      </c>
      <c r="Z4" s="52">
        <v>68.0</v>
      </c>
      <c r="AA4" s="52">
        <v>3.0</v>
      </c>
      <c r="AB4" s="52">
        <v>3.0</v>
      </c>
      <c r="AC4" s="52">
        <v>0.0</v>
      </c>
      <c r="AD4" s="52">
        <v>44.0</v>
      </c>
      <c r="AE4" s="52">
        <v>44.0</v>
      </c>
      <c r="AF4" s="52">
        <v>0.0</v>
      </c>
      <c r="AG4" s="52">
        <v>0.0</v>
      </c>
      <c r="AH4" s="52">
        <v>12.0</v>
      </c>
      <c r="AI4" s="52">
        <v>1.0</v>
      </c>
      <c r="AJ4" s="52">
        <v>0.5</v>
      </c>
      <c r="AK4" s="52">
        <v>2.0</v>
      </c>
      <c r="AL4" s="52">
        <v>1.0</v>
      </c>
      <c r="AM4" s="52">
        <v>0.0</v>
      </c>
      <c r="AN4" s="52">
        <v>1.0</v>
      </c>
      <c r="AO4" s="38" t="s">
        <v>134</v>
      </c>
      <c r="AP4" s="52">
        <v>1.0</v>
      </c>
      <c r="AQ4" s="52">
        <v>0.0</v>
      </c>
      <c r="AR4" s="52">
        <v>0.0</v>
      </c>
      <c r="AS4" s="53">
        <f t="shared" si="1"/>
        <v>0.02492809204</v>
      </c>
      <c r="AT4" s="53"/>
      <c r="AU4" s="53"/>
      <c r="AV4" s="53"/>
    </row>
    <row r="5">
      <c r="A5" s="52">
        <v>4.0</v>
      </c>
      <c r="B5" s="38" t="s">
        <v>153</v>
      </c>
      <c r="C5" s="38" t="s">
        <v>130</v>
      </c>
      <c r="D5" s="38" t="s">
        <v>131</v>
      </c>
      <c r="E5" s="38" t="s">
        <v>132</v>
      </c>
      <c r="F5" s="38" t="s">
        <v>136</v>
      </c>
      <c r="G5" s="52">
        <v>0.711864</v>
      </c>
      <c r="H5" s="52">
        <v>0.268326</v>
      </c>
      <c r="I5" s="52">
        <v>0.991823</v>
      </c>
      <c r="J5" s="52">
        <v>588.0</v>
      </c>
      <c r="K5" s="52">
        <v>331.0</v>
      </c>
      <c r="L5" s="52">
        <v>257.0</v>
      </c>
      <c r="M5" s="52">
        <v>238.0</v>
      </c>
      <c r="N5" s="52">
        <v>170.0</v>
      </c>
      <c r="O5" s="52">
        <v>65.0</v>
      </c>
      <c r="P5" s="52">
        <v>1617.0</v>
      </c>
      <c r="Q5" s="52">
        <v>1417.0</v>
      </c>
      <c r="R5" s="52">
        <v>198.0</v>
      </c>
      <c r="S5" s="52">
        <v>8.0</v>
      </c>
      <c r="T5" s="52">
        <v>336.0</v>
      </c>
      <c r="U5" s="52">
        <v>0.975554</v>
      </c>
      <c r="V5" s="52">
        <v>0.93871</v>
      </c>
      <c r="W5" s="52">
        <v>0.995724</v>
      </c>
      <c r="X5" s="52">
        <v>11493.0</v>
      </c>
      <c r="Y5" s="52">
        <v>6921.0</v>
      </c>
      <c r="Z5" s="52">
        <v>4570.0</v>
      </c>
      <c r="AA5" s="52">
        <v>288.0</v>
      </c>
      <c r="AB5" s="52">
        <v>161.0</v>
      </c>
      <c r="AC5" s="52">
        <v>121.0</v>
      </c>
      <c r="AD5" s="52">
        <v>750.0</v>
      </c>
      <c r="AE5" s="52">
        <v>725.0</v>
      </c>
      <c r="AF5" s="52">
        <v>25.0</v>
      </c>
      <c r="AG5" s="52">
        <v>6.0</v>
      </c>
      <c r="AH5" s="52">
        <v>133.0</v>
      </c>
      <c r="AI5" s="52">
        <v>0.192308</v>
      </c>
      <c r="AJ5" s="52">
        <v>0.555556</v>
      </c>
      <c r="AK5" s="52">
        <v>5.0</v>
      </c>
      <c r="AL5" s="52">
        <v>4.0</v>
      </c>
      <c r="AM5" s="52">
        <v>21.0</v>
      </c>
      <c r="AN5" s="52">
        <v>0.375</v>
      </c>
      <c r="AO5" s="52">
        <v>0.352941</v>
      </c>
      <c r="AP5" s="52">
        <v>6.0</v>
      </c>
      <c r="AQ5" s="52">
        <v>11.0</v>
      </c>
      <c r="AR5" s="52">
        <v>10.0</v>
      </c>
      <c r="AS5" s="53">
        <f t="shared" si="1"/>
        <v>0.2773729626</v>
      </c>
      <c r="AT5" s="53"/>
      <c r="AU5" s="53"/>
      <c r="AV5" s="53"/>
    </row>
    <row r="6">
      <c r="A6" s="52">
        <v>5.0</v>
      </c>
      <c r="B6" s="38" t="s">
        <v>153</v>
      </c>
      <c r="C6" s="38" t="s">
        <v>130</v>
      </c>
      <c r="D6" s="38" t="s">
        <v>131</v>
      </c>
      <c r="E6" s="38" t="s">
        <v>132</v>
      </c>
      <c r="F6" s="38" t="s">
        <v>137</v>
      </c>
      <c r="G6" s="52">
        <v>0.2941</v>
      </c>
      <c r="H6" s="52">
        <v>0.17322</v>
      </c>
      <c r="I6" s="52">
        <v>0.990005</v>
      </c>
      <c r="J6" s="52">
        <v>962.0</v>
      </c>
      <c r="K6" s="52">
        <v>552.0</v>
      </c>
      <c r="L6" s="52">
        <v>392.0</v>
      </c>
      <c r="M6" s="52">
        <v>2309.0</v>
      </c>
      <c r="N6" s="52">
        <v>1273.0</v>
      </c>
      <c r="O6" s="52">
        <v>817.0</v>
      </c>
      <c r="P6" s="52">
        <v>4668.0</v>
      </c>
      <c r="Q6" s="52">
        <v>3989.0</v>
      </c>
      <c r="R6" s="52">
        <v>660.0</v>
      </c>
      <c r="S6" s="52">
        <v>88.0</v>
      </c>
      <c r="T6" s="52">
        <v>1296.0</v>
      </c>
      <c r="U6" s="52">
        <v>0.938668</v>
      </c>
      <c r="V6" s="52">
        <v>0.919741</v>
      </c>
      <c r="W6" s="52">
        <v>0.995244</v>
      </c>
      <c r="X6" s="52">
        <v>14463.0</v>
      </c>
      <c r="Y6" s="52">
        <v>8731.0</v>
      </c>
      <c r="Z6" s="52">
        <v>5726.0</v>
      </c>
      <c r="AA6" s="52">
        <v>945.0</v>
      </c>
      <c r="AB6" s="52">
        <v>508.0</v>
      </c>
      <c r="AC6" s="52">
        <v>400.0</v>
      </c>
      <c r="AD6" s="52">
        <v>1262.0</v>
      </c>
      <c r="AE6" s="52">
        <v>1213.0</v>
      </c>
      <c r="AF6" s="52">
        <v>49.0</v>
      </c>
      <c r="AG6" s="52">
        <v>26.0</v>
      </c>
      <c r="AH6" s="52">
        <v>332.0</v>
      </c>
      <c r="AI6" s="52">
        <v>0.059829</v>
      </c>
      <c r="AJ6" s="52">
        <v>0.146341</v>
      </c>
      <c r="AK6" s="52">
        <v>7.0</v>
      </c>
      <c r="AL6" s="52">
        <v>35.0</v>
      </c>
      <c r="AM6" s="52">
        <v>110.0</v>
      </c>
      <c r="AN6" s="52">
        <v>0.170732</v>
      </c>
      <c r="AO6" s="52">
        <v>0.171171</v>
      </c>
      <c r="AP6" s="52">
        <v>21.0</v>
      </c>
      <c r="AQ6" s="52">
        <v>92.0</v>
      </c>
      <c r="AR6" s="52">
        <v>102.0</v>
      </c>
      <c r="AS6" s="53">
        <f t="shared" si="1"/>
        <v>0.8805369128</v>
      </c>
      <c r="AT6" s="53"/>
      <c r="AU6" s="53"/>
      <c r="AV6" s="53"/>
    </row>
    <row r="7">
      <c r="A7" s="52">
        <v>6.0</v>
      </c>
      <c r="B7" s="38" t="s">
        <v>153</v>
      </c>
      <c r="C7" s="38" t="s">
        <v>130</v>
      </c>
      <c r="D7" s="38" t="s">
        <v>131</v>
      </c>
      <c r="E7" s="38" t="s">
        <v>132</v>
      </c>
      <c r="F7" s="38" t="s">
        <v>138</v>
      </c>
      <c r="G7" s="52">
        <v>0.209774</v>
      </c>
      <c r="H7" s="52">
        <v>0.279107</v>
      </c>
      <c r="I7" s="52">
        <v>0.991516</v>
      </c>
      <c r="J7" s="52">
        <v>176.0</v>
      </c>
      <c r="K7" s="52">
        <v>120.0</v>
      </c>
      <c r="L7" s="52">
        <v>47.0</v>
      </c>
      <c r="M7" s="52">
        <v>663.0</v>
      </c>
      <c r="N7" s="52">
        <v>387.0</v>
      </c>
      <c r="O7" s="52">
        <v>192.0</v>
      </c>
      <c r="P7" s="52">
        <v>452.0</v>
      </c>
      <c r="Q7" s="52">
        <v>357.0</v>
      </c>
      <c r="R7" s="52">
        <v>85.0</v>
      </c>
      <c r="S7" s="52">
        <v>20.0</v>
      </c>
      <c r="T7" s="52">
        <v>371.0</v>
      </c>
      <c r="U7" s="52">
        <v>0.641735</v>
      </c>
      <c r="V7" s="52">
        <v>0.864838</v>
      </c>
      <c r="W7" s="52">
        <v>0.994158</v>
      </c>
      <c r="X7" s="52">
        <v>858.0</v>
      </c>
      <c r="Y7" s="52">
        <v>498.0</v>
      </c>
      <c r="Z7" s="52">
        <v>354.0</v>
      </c>
      <c r="AA7" s="52">
        <v>479.0</v>
      </c>
      <c r="AB7" s="52">
        <v>239.0</v>
      </c>
      <c r="AC7" s="52">
        <v>202.0</v>
      </c>
      <c r="AD7" s="52">
        <v>138.0</v>
      </c>
      <c r="AE7" s="52">
        <v>122.0</v>
      </c>
      <c r="AF7" s="52">
        <v>16.0</v>
      </c>
      <c r="AG7" s="52">
        <v>20.0</v>
      </c>
      <c r="AH7" s="52">
        <v>102.0</v>
      </c>
      <c r="AI7" s="52">
        <v>0.048387</v>
      </c>
      <c r="AJ7" s="52">
        <v>0.058824</v>
      </c>
      <c r="AK7" s="52">
        <v>3.0</v>
      </c>
      <c r="AL7" s="52">
        <v>16.0</v>
      </c>
      <c r="AM7" s="52">
        <v>59.0</v>
      </c>
      <c r="AN7" s="52">
        <v>0.127907</v>
      </c>
      <c r="AO7" s="52">
        <v>0.109375</v>
      </c>
      <c r="AP7" s="52">
        <v>11.0</v>
      </c>
      <c r="AQ7" s="52">
        <v>57.0</v>
      </c>
      <c r="AR7" s="52">
        <v>75.0</v>
      </c>
      <c r="AS7" s="53">
        <f t="shared" si="1"/>
        <v>0.1660594439</v>
      </c>
      <c r="AT7" s="53"/>
      <c r="AU7" s="53"/>
      <c r="AV7" s="53"/>
    </row>
    <row r="8">
      <c r="A8" s="52">
        <v>7.0</v>
      </c>
      <c r="B8" s="38" t="s">
        <v>153</v>
      </c>
      <c r="C8" s="38" t="s">
        <v>130</v>
      </c>
      <c r="D8" s="38" t="s">
        <v>131</v>
      </c>
      <c r="E8" s="38" t="s">
        <v>132</v>
      </c>
      <c r="F8" s="38" t="s">
        <v>139</v>
      </c>
      <c r="G8" s="52">
        <v>0.0</v>
      </c>
      <c r="H8" s="52">
        <v>0.0</v>
      </c>
      <c r="I8" s="52">
        <v>0.0</v>
      </c>
      <c r="J8" s="52">
        <v>0.0</v>
      </c>
      <c r="K8" s="52">
        <v>0.0</v>
      </c>
      <c r="L8" s="52">
        <v>0.0</v>
      </c>
      <c r="M8" s="52">
        <v>2.0</v>
      </c>
      <c r="N8" s="52">
        <v>1.0</v>
      </c>
      <c r="O8" s="52">
        <v>1.0</v>
      </c>
      <c r="P8" s="52">
        <v>32.0</v>
      </c>
      <c r="Q8" s="52">
        <v>32.0</v>
      </c>
      <c r="R8" s="52">
        <v>0.0</v>
      </c>
      <c r="S8" s="52">
        <v>0.0</v>
      </c>
      <c r="T8" s="52">
        <v>0.0</v>
      </c>
      <c r="U8" s="52">
        <v>0.5</v>
      </c>
      <c r="V8" s="52">
        <v>0.003003</v>
      </c>
      <c r="W8" s="52">
        <v>0.061972</v>
      </c>
      <c r="X8" s="52">
        <v>1.0</v>
      </c>
      <c r="Y8" s="52">
        <v>1.0</v>
      </c>
      <c r="Z8" s="52">
        <v>0.0</v>
      </c>
      <c r="AA8" s="52">
        <v>1.0</v>
      </c>
      <c r="AB8" s="52">
        <v>0.0</v>
      </c>
      <c r="AC8" s="52">
        <v>1.0</v>
      </c>
      <c r="AD8" s="52">
        <v>332.0</v>
      </c>
      <c r="AE8" s="52">
        <v>332.0</v>
      </c>
      <c r="AF8" s="52">
        <v>0.0</v>
      </c>
      <c r="AG8" s="52">
        <v>0.0</v>
      </c>
      <c r="AH8" s="52">
        <v>4.0</v>
      </c>
      <c r="AI8" s="52">
        <v>0.0</v>
      </c>
      <c r="AJ8" s="52">
        <v>0.0</v>
      </c>
      <c r="AK8" s="52">
        <v>0.0</v>
      </c>
      <c r="AL8" s="52">
        <v>2.0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  <c r="AS8" s="53">
        <f t="shared" si="1"/>
        <v>0.03518696069</v>
      </c>
      <c r="AT8" s="53"/>
      <c r="AU8" s="53"/>
      <c r="AV8" s="53"/>
    </row>
    <row r="9">
      <c r="A9" s="54">
        <v>1.0</v>
      </c>
      <c r="B9" s="4" t="s">
        <v>154</v>
      </c>
      <c r="C9" s="4" t="s">
        <v>130</v>
      </c>
      <c r="D9" s="4" t="s">
        <v>131</v>
      </c>
      <c r="E9" s="4" t="s">
        <v>132</v>
      </c>
      <c r="F9" s="4" t="s">
        <v>79</v>
      </c>
      <c r="G9" s="54">
        <v>0.28895</v>
      </c>
      <c r="H9" s="54">
        <v>0.172491</v>
      </c>
      <c r="I9" s="54">
        <v>0.990499</v>
      </c>
      <c r="J9" s="54">
        <v>1059.0</v>
      </c>
      <c r="K9" s="54">
        <v>595.0</v>
      </c>
      <c r="L9" s="54">
        <v>443.0</v>
      </c>
      <c r="M9" s="54">
        <v>2606.0</v>
      </c>
      <c r="N9" s="54">
        <v>1412.0</v>
      </c>
      <c r="O9" s="54">
        <v>954.0</v>
      </c>
      <c r="P9" s="54">
        <v>5162.0</v>
      </c>
      <c r="Q9" s="54">
        <v>4398.0</v>
      </c>
      <c r="R9" s="54">
        <v>744.0</v>
      </c>
      <c r="S9" s="54">
        <v>97.0</v>
      </c>
      <c r="T9" s="54">
        <v>1408.0</v>
      </c>
      <c r="U9" s="54">
        <v>0.936911</v>
      </c>
      <c r="V9" s="54">
        <v>0.90582</v>
      </c>
      <c r="W9" s="54">
        <v>0.995369</v>
      </c>
      <c r="X9" s="54">
        <v>16514.0</v>
      </c>
      <c r="Y9" s="54">
        <v>9747.0</v>
      </c>
      <c r="Z9" s="54">
        <v>6758.0</v>
      </c>
      <c r="AA9" s="54">
        <v>1112.0</v>
      </c>
      <c r="AB9" s="54">
        <v>562.0</v>
      </c>
      <c r="AC9" s="54">
        <v>504.0</v>
      </c>
      <c r="AD9" s="54">
        <v>1717.0</v>
      </c>
      <c r="AE9" s="54">
        <v>1652.0</v>
      </c>
      <c r="AF9" s="54">
        <v>65.0</v>
      </c>
      <c r="AG9" s="54">
        <v>33.0</v>
      </c>
      <c r="AH9" s="54">
        <v>403.0</v>
      </c>
      <c r="AI9" s="54">
        <v>0.058824</v>
      </c>
      <c r="AJ9" s="54">
        <v>0.142857</v>
      </c>
      <c r="AK9" s="54">
        <v>8.0</v>
      </c>
      <c r="AL9" s="54">
        <v>42.0</v>
      </c>
      <c r="AM9" s="54">
        <v>128.0</v>
      </c>
      <c r="AN9" s="54">
        <v>0.163399</v>
      </c>
      <c r="AO9" s="54">
        <v>0.176</v>
      </c>
      <c r="AP9" s="54">
        <v>25.0</v>
      </c>
      <c r="AQ9" s="54">
        <v>103.0</v>
      </c>
      <c r="AR9" s="54">
        <v>128.0</v>
      </c>
      <c r="AS9" s="54"/>
      <c r="AT9" s="54"/>
      <c r="AU9" s="54"/>
      <c r="AV9" s="54"/>
    </row>
    <row r="10">
      <c r="A10" s="54">
        <v>2.0</v>
      </c>
      <c r="B10" s="4" t="s">
        <v>154</v>
      </c>
      <c r="C10" s="4" t="s">
        <v>130</v>
      </c>
      <c r="D10" s="4" t="s">
        <v>131</v>
      </c>
      <c r="E10" s="4" t="s">
        <v>132</v>
      </c>
      <c r="F10" s="4" t="s">
        <v>133</v>
      </c>
      <c r="G10" s="54">
        <v>0.0</v>
      </c>
      <c r="H10" s="4" t="s">
        <v>134</v>
      </c>
      <c r="I10" s="54">
        <v>1.0</v>
      </c>
      <c r="J10" s="54">
        <v>0.0</v>
      </c>
      <c r="K10" s="54">
        <v>0.0</v>
      </c>
      <c r="L10" s="54">
        <v>0.0</v>
      </c>
      <c r="M10" s="54">
        <v>0.0</v>
      </c>
      <c r="N10" s="54">
        <v>0.0</v>
      </c>
      <c r="O10" s="54">
        <v>0.0</v>
      </c>
      <c r="P10" s="54">
        <v>0.0</v>
      </c>
      <c r="Q10" s="54">
        <v>0.0</v>
      </c>
      <c r="R10" s="54">
        <v>0.0</v>
      </c>
      <c r="S10" s="54">
        <v>0.0</v>
      </c>
      <c r="T10" s="54">
        <v>0.0</v>
      </c>
      <c r="U10" s="54">
        <v>0.0</v>
      </c>
      <c r="V10" s="4" t="s">
        <v>134</v>
      </c>
      <c r="W10" s="54">
        <v>1.0</v>
      </c>
      <c r="X10" s="54">
        <v>0.0</v>
      </c>
      <c r="Y10" s="54">
        <v>0.0</v>
      </c>
      <c r="Z10" s="54">
        <v>0.0</v>
      </c>
      <c r="AA10" s="54">
        <v>0.0</v>
      </c>
      <c r="AB10" s="54">
        <v>0.0</v>
      </c>
      <c r="AC10" s="54">
        <v>0.0</v>
      </c>
      <c r="AD10" s="54">
        <v>0.0</v>
      </c>
      <c r="AE10" s="54">
        <v>0.0</v>
      </c>
      <c r="AF10" s="54">
        <v>0.0</v>
      </c>
      <c r="AG10" s="54">
        <v>0.0</v>
      </c>
      <c r="AH10" s="54">
        <v>0.0</v>
      </c>
      <c r="AI10" s="54">
        <v>0.0</v>
      </c>
      <c r="AJ10" s="4" t="s">
        <v>134</v>
      </c>
      <c r="AK10" s="54">
        <v>0.0</v>
      </c>
      <c r="AL10" s="54">
        <v>0.0</v>
      </c>
      <c r="AM10" s="54">
        <v>0.0</v>
      </c>
      <c r="AN10" s="54">
        <v>0.0</v>
      </c>
      <c r="AO10" s="4" t="s">
        <v>134</v>
      </c>
      <c r="AP10" s="54">
        <v>0.0</v>
      </c>
      <c r="AQ10" s="54">
        <v>0.0</v>
      </c>
      <c r="AR10" s="54">
        <v>0.0</v>
      </c>
      <c r="AS10" s="54"/>
      <c r="AT10" s="54"/>
      <c r="AU10" s="54"/>
      <c r="AV10" s="54"/>
    </row>
    <row r="11">
      <c r="A11" s="54">
        <v>3.0</v>
      </c>
      <c r="B11" s="4" t="s">
        <v>154</v>
      </c>
      <c r="C11" s="4" t="s">
        <v>130</v>
      </c>
      <c r="D11" s="4" t="s">
        <v>131</v>
      </c>
      <c r="E11" s="4" t="s">
        <v>132</v>
      </c>
      <c r="F11" s="4" t="s">
        <v>135</v>
      </c>
      <c r="G11" s="54">
        <v>0.375</v>
      </c>
      <c r="H11" s="54">
        <v>0.026432</v>
      </c>
      <c r="I11" s="54">
        <v>0.050209</v>
      </c>
      <c r="J11" s="54">
        <v>6.0</v>
      </c>
      <c r="K11" s="54">
        <v>4.0</v>
      </c>
      <c r="L11" s="54">
        <v>2.0</v>
      </c>
      <c r="M11" s="54">
        <v>10.0</v>
      </c>
      <c r="N11" s="54">
        <v>4.0</v>
      </c>
      <c r="O11" s="54">
        <v>6.0</v>
      </c>
      <c r="P11" s="54">
        <v>221.0</v>
      </c>
      <c r="Q11" s="54">
        <v>182.0</v>
      </c>
      <c r="R11" s="54">
        <v>39.0</v>
      </c>
      <c r="S11" s="54">
        <v>2.0</v>
      </c>
      <c r="T11" s="54">
        <v>30.0</v>
      </c>
      <c r="U11" s="54">
        <v>0.95302</v>
      </c>
      <c r="V11" s="54">
        <v>0.427711</v>
      </c>
      <c r="W11" s="54">
        <v>0.0</v>
      </c>
      <c r="X11" s="54">
        <v>142.0</v>
      </c>
      <c r="Y11" s="54">
        <v>74.0</v>
      </c>
      <c r="Z11" s="54">
        <v>68.0</v>
      </c>
      <c r="AA11" s="54">
        <v>7.0</v>
      </c>
      <c r="AB11" s="54">
        <v>7.0</v>
      </c>
      <c r="AC11" s="54">
        <v>0.0</v>
      </c>
      <c r="AD11" s="54">
        <v>190.0</v>
      </c>
      <c r="AE11" s="54">
        <v>184.0</v>
      </c>
      <c r="AF11" s="54">
        <v>6.0</v>
      </c>
      <c r="AG11" s="54">
        <v>4.0</v>
      </c>
      <c r="AH11" s="54">
        <v>39.0</v>
      </c>
      <c r="AI11" s="54">
        <v>0.5</v>
      </c>
      <c r="AJ11" s="54">
        <v>0.5</v>
      </c>
      <c r="AK11" s="54">
        <v>1.0</v>
      </c>
      <c r="AL11" s="54">
        <v>1.0</v>
      </c>
      <c r="AM11" s="54">
        <v>1.0</v>
      </c>
      <c r="AN11" s="54">
        <v>0.0</v>
      </c>
      <c r="AO11" s="4" t="s">
        <v>134</v>
      </c>
      <c r="AP11" s="54">
        <v>0.0</v>
      </c>
      <c r="AQ11" s="54">
        <v>0.0</v>
      </c>
      <c r="AR11" s="54">
        <v>1.0</v>
      </c>
      <c r="AS11" s="54"/>
      <c r="AT11" s="54"/>
      <c r="AU11" s="54"/>
      <c r="AV11" s="54"/>
    </row>
    <row r="12">
      <c r="A12" s="54">
        <v>4.0</v>
      </c>
      <c r="B12" s="4" t="s">
        <v>154</v>
      </c>
      <c r="C12" s="4" t="s">
        <v>130</v>
      </c>
      <c r="D12" s="4" t="s">
        <v>131</v>
      </c>
      <c r="E12" s="4" t="s">
        <v>132</v>
      </c>
      <c r="F12" s="4" t="s">
        <v>136</v>
      </c>
      <c r="G12" s="54">
        <v>0.711864</v>
      </c>
      <c r="H12" s="54">
        <v>0.268204</v>
      </c>
      <c r="I12" s="54">
        <v>0.991838</v>
      </c>
      <c r="J12" s="54">
        <v>588.0</v>
      </c>
      <c r="K12" s="54">
        <v>331.0</v>
      </c>
      <c r="L12" s="54">
        <v>257.0</v>
      </c>
      <c r="M12" s="54">
        <v>238.0</v>
      </c>
      <c r="N12" s="54">
        <v>170.0</v>
      </c>
      <c r="O12" s="54">
        <v>65.0</v>
      </c>
      <c r="P12" s="54">
        <v>1618.0</v>
      </c>
      <c r="Q12" s="54">
        <v>1418.0</v>
      </c>
      <c r="R12" s="54">
        <v>198.0</v>
      </c>
      <c r="S12" s="54">
        <v>8.0</v>
      </c>
      <c r="T12" s="54">
        <v>336.0</v>
      </c>
      <c r="U12" s="54">
        <v>0.975639</v>
      </c>
      <c r="V12" s="54">
        <v>0.938639</v>
      </c>
      <c r="W12" s="54">
        <v>0.995724</v>
      </c>
      <c r="X12" s="54">
        <v>11494.0</v>
      </c>
      <c r="Y12" s="54">
        <v>6922.0</v>
      </c>
      <c r="Z12" s="54">
        <v>4570.0</v>
      </c>
      <c r="AA12" s="54">
        <v>287.0</v>
      </c>
      <c r="AB12" s="54">
        <v>160.0</v>
      </c>
      <c r="AC12" s="54">
        <v>121.0</v>
      </c>
      <c r="AD12" s="54">
        <v>751.0</v>
      </c>
      <c r="AE12" s="54">
        <v>726.0</v>
      </c>
      <c r="AF12" s="54">
        <v>25.0</v>
      </c>
      <c r="AG12" s="54">
        <v>6.0</v>
      </c>
      <c r="AH12" s="54">
        <v>132.0</v>
      </c>
      <c r="AI12" s="54">
        <v>0.192308</v>
      </c>
      <c r="AJ12" s="54">
        <v>0.555556</v>
      </c>
      <c r="AK12" s="54">
        <v>5.0</v>
      </c>
      <c r="AL12" s="54">
        <v>4.0</v>
      </c>
      <c r="AM12" s="54">
        <v>21.0</v>
      </c>
      <c r="AN12" s="54">
        <v>0.375</v>
      </c>
      <c r="AO12" s="54">
        <v>0.352941</v>
      </c>
      <c r="AP12" s="54">
        <v>6.0</v>
      </c>
      <c r="AQ12" s="54">
        <v>11.0</v>
      </c>
      <c r="AR12" s="54">
        <v>10.0</v>
      </c>
      <c r="AS12" s="54"/>
      <c r="AT12" s="54"/>
      <c r="AU12" s="54"/>
      <c r="AV12" s="54"/>
    </row>
    <row r="13">
      <c r="A13" s="54">
        <v>5.0</v>
      </c>
      <c r="B13" s="4" t="s">
        <v>154</v>
      </c>
      <c r="C13" s="4" t="s">
        <v>130</v>
      </c>
      <c r="D13" s="4" t="s">
        <v>131</v>
      </c>
      <c r="E13" s="4" t="s">
        <v>132</v>
      </c>
      <c r="F13" s="4" t="s">
        <v>137</v>
      </c>
      <c r="G13" s="54">
        <v>0.2941</v>
      </c>
      <c r="H13" s="54">
        <v>0.173251</v>
      </c>
      <c r="I13" s="54">
        <v>0.99003</v>
      </c>
      <c r="J13" s="54">
        <v>962.0</v>
      </c>
      <c r="K13" s="54">
        <v>552.0</v>
      </c>
      <c r="L13" s="54">
        <v>392.0</v>
      </c>
      <c r="M13" s="54">
        <v>2309.0</v>
      </c>
      <c r="N13" s="54">
        <v>1273.0</v>
      </c>
      <c r="O13" s="54">
        <v>817.0</v>
      </c>
      <c r="P13" s="54">
        <v>4667.0</v>
      </c>
      <c r="Q13" s="54">
        <v>3988.0</v>
      </c>
      <c r="R13" s="54">
        <v>660.0</v>
      </c>
      <c r="S13" s="54">
        <v>88.0</v>
      </c>
      <c r="T13" s="54">
        <v>1295.0</v>
      </c>
      <c r="U13" s="54">
        <v>0.938863</v>
      </c>
      <c r="V13" s="54">
        <v>0.919697</v>
      </c>
      <c r="W13" s="54">
        <v>0.995244</v>
      </c>
      <c r="X13" s="54">
        <v>14466.0</v>
      </c>
      <c r="Y13" s="54">
        <v>8732.0</v>
      </c>
      <c r="Z13" s="54">
        <v>5728.0</v>
      </c>
      <c r="AA13" s="54">
        <v>942.0</v>
      </c>
      <c r="AB13" s="54">
        <v>507.0</v>
      </c>
      <c r="AC13" s="54">
        <v>398.0</v>
      </c>
      <c r="AD13" s="54">
        <v>1263.0</v>
      </c>
      <c r="AE13" s="54">
        <v>1213.0</v>
      </c>
      <c r="AF13" s="54">
        <v>50.0</v>
      </c>
      <c r="AG13" s="54">
        <v>26.0</v>
      </c>
      <c r="AH13" s="54">
        <v>332.0</v>
      </c>
      <c r="AI13" s="54">
        <v>0.059829</v>
      </c>
      <c r="AJ13" s="54">
        <v>0.146341</v>
      </c>
      <c r="AK13" s="54">
        <v>7.0</v>
      </c>
      <c r="AL13" s="54">
        <v>35.0</v>
      </c>
      <c r="AM13" s="54">
        <v>110.0</v>
      </c>
      <c r="AN13" s="54">
        <v>0.170732</v>
      </c>
      <c r="AO13" s="54">
        <v>0.171171</v>
      </c>
      <c r="AP13" s="54">
        <v>21.0</v>
      </c>
      <c r="AQ13" s="54">
        <v>92.0</v>
      </c>
      <c r="AR13" s="54">
        <v>102.0</v>
      </c>
      <c r="AS13" s="54"/>
      <c r="AT13" s="54"/>
      <c r="AU13" s="54"/>
      <c r="AV13" s="54"/>
    </row>
    <row r="14">
      <c r="A14" s="54">
        <v>6.0</v>
      </c>
      <c r="B14" s="4" t="s">
        <v>154</v>
      </c>
      <c r="C14" s="4" t="s">
        <v>130</v>
      </c>
      <c r="D14" s="4" t="s">
        <v>131</v>
      </c>
      <c r="E14" s="4" t="s">
        <v>132</v>
      </c>
      <c r="F14" s="4" t="s">
        <v>138</v>
      </c>
      <c r="G14" s="54">
        <v>0.20739</v>
      </c>
      <c r="H14" s="54">
        <v>0.278662</v>
      </c>
      <c r="I14" s="54">
        <v>0.991553</v>
      </c>
      <c r="J14" s="54">
        <v>174.0</v>
      </c>
      <c r="K14" s="54">
        <v>118.0</v>
      </c>
      <c r="L14" s="54">
        <v>47.0</v>
      </c>
      <c r="M14" s="54">
        <v>665.0</v>
      </c>
      <c r="N14" s="54">
        <v>389.0</v>
      </c>
      <c r="O14" s="54">
        <v>192.0</v>
      </c>
      <c r="P14" s="54">
        <v>453.0</v>
      </c>
      <c r="Q14" s="54">
        <v>358.0</v>
      </c>
      <c r="R14" s="54">
        <v>85.0</v>
      </c>
      <c r="S14" s="54">
        <v>20.0</v>
      </c>
      <c r="T14" s="54">
        <v>372.0</v>
      </c>
      <c r="U14" s="54">
        <v>0.643231</v>
      </c>
      <c r="V14" s="54">
        <v>0.84668</v>
      </c>
      <c r="W14" s="54">
        <v>0.994162</v>
      </c>
      <c r="X14" s="54">
        <v>860.0</v>
      </c>
      <c r="Y14" s="54">
        <v>498.0</v>
      </c>
      <c r="Z14" s="54">
        <v>355.0</v>
      </c>
      <c r="AA14" s="54">
        <v>477.0</v>
      </c>
      <c r="AB14" s="54">
        <v>239.0</v>
      </c>
      <c r="AC14" s="54">
        <v>201.0</v>
      </c>
      <c r="AD14" s="54">
        <v>157.0</v>
      </c>
      <c r="AE14" s="54">
        <v>140.0</v>
      </c>
      <c r="AF14" s="54">
        <v>17.0</v>
      </c>
      <c r="AG14" s="54">
        <v>19.0</v>
      </c>
      <c r="AH14" s="54">
        <v>115.0</v>
      </c>
      <c r="AI14" s="54">
        <v>0.032258</v>
      </c>
      <c r="AJ14" s="54">
        <v>0.058824</v>
      </c>
      <c r="AK14" s="54">
        <v>2.0</v>
      </c>
      <c r="AL14" s="54">
        <v>16.0</v>
      </c>
      <c r="AM14" s="54">
        <v>60.0</v>
      </c>
      <c r="AN14" s="54">
        <v>0.116279</v>
      </c>
      <c r="AO14" s="54">
        <v>0.107692</v>
      </c>
      <c r="AP14" s="54">
        <v>10.0</v>
      </c>
      <c r="AQ14" s="54">
        <v>58.0</v>
      </c>
      <c r="AR14" s="54">
        <v>76.0</v>
      </c>
      <c r="AS14" s="54"/>
      <c r="AT14" s="54"/>
      <c r="AU14" s="54"/>
      <c r="AV14" s="54"/>
    </row>
    <row r="15">
      <c r="A15" s="54">
        <v>7.0</v>
      </c>
      <c r="B15" s="4" t="s">
        <v>154</v>
      </c>
      <c r="C15" s="4" t="s">
        <v>130</v>
      </c>
      <c r="D15" s="4" t="s">
        <v>131</v>
      </c>
      <c r="E15" s="4" t="s">
        <v>132</v>
      </c>
      <c r="F15" s="4" t="s">
        <v>139</v>
      </c>
      <c r="G15" s="54">
        <v>0.0</v>
      </c>
      <c r="H15" s="54">
        <v>0.0</v>
      </c>
      <c r="I15" s="54">
        <v>0.0</v>
      </c>
      <c r="J15" s="54">
        <v>0.0</v>
      </c>
      <c r="K15" s="54">
        <v>0.0</v>
      </c>
      <c r="L15" s="54">
        <v>0.0</v>
      </c>
      <c r="M15" s="54">
        <v>2.0</v>
      </c>
      <c r="N15" s="54">
        <v>1.0</v>
      </c>
      <c r="O15" s="54">
        <v>1.0</v>
      </c>
      <c r="P15" s="54">
        <v>32.0</v>
      </c>
      <c r="Q15" s="54">
        <v>32.0</v>
      </c>
      <c r="R15" s="54">
        <v>0.0</v>
      </c>
      <c r="S15" s="54">
        <v>0.0</v>
      </c>
      <c r="T15" s="54">
        <v>0.0</v>
      </c>
      <c r="U15" s="54">
        <v>0.5</v>
      </c>
      <c r="V15" s="54">
        <v>0.003012</v>
      </c>
      <c r="W15" s="54">
        <v>0.062147</v>
      </c>
      <c r="X15" s="54">
        <v>1.0</v>
      </c>
      <c r="Y15" s="54">
        <v>1.0</v>
      </c>
      <c r="Z15" s="54">
        <v>0.0</v>
      </c>
      <c r="AA15" s="54">
        <v>1.0</v>
      </c>
      <c r="AB15" s="54">
        <v>0.0</v>
      </c>
      <c r="AC15" s="54">
        <v>1.0</v>
      </c>
      <c r="AD15" s="54">
        <v>331.0</v>
      </c>
      <c r="AE15" s="54">
        <v>331.0</v>
      </c>
      <c r="AF15" s="54">
        <v>0.0</v>
      </c>
      <c r="AG15" s="54">
        <v>0.0</v>
      </c>
      <c r="AH15" s="54">
        <v>4.0</v>
      </c>
      <c r="AI15" s="54">
        <v>0.0</v>
      </c>
      <c r="AJ15" s="54">
        <v>0.0</v>
      </c>
      <c r="AK15" s="54">
        <v>0.0</v>
      </c>
      <c r="AL15" s="54">
        <v>2.0</v>
      </c>
      <c r="AM15" s="54">
        <v>0.0</v>
      </c>
      <c r="AN15" s="54">
        <v>0.0</v>
      </c>
      <c r="AO15" s="54">
        <v>0.0</v>
      </c>
      <c r="AP15" s="54">
        <v>0.0</v>
      </c>
      <c r="AQ15" s="54">
        <v>0.0</v>
      </c>
      <c r="AR15" s="54">
        <v>0.0</v>
      </c>
      <c r="AS15" s="54"/>
      <c r="AT15" s="54"/>
      <c r="AU15" s="54"/>
      <c r="AV15" s="54"/>
    </row>
    <row r="16">
      <c r="A16" s="52">
        <v>1.0</v>
      </c>
      <c r="B16" s="38" t="s">
        <v>153</v>
      </c>
      <c r="C16" s="38" t="s">
        <v>130</v>
      </c>
      <c r="D16" s="38" t="s">
        <v>131</v>
      </c>
      <c r="E16" s="38" t="s">
        <v>150</v>
      </c>
      <c r="F16" s="38" t="s">
        <v>79</v>
      </c>
      <c r="G16" s="52">
        <v>0.327062</v>
      </c>
      <c r="H16" s="52">
        <v>0.355928</v>
      </c>
      <c r="I16" s="52">
        <v>0.253164</v>
      </c>
      <c r="J16" s="52">
        <v>171861.0</v>
      </c>
      <c r="K16" s="52">
        <v>101143.0</v>
      </c>
      <c r="L16" s="52">
        <v>69291.0</v>
      </c>
      <c r="M16" s="52">
        <v>353608.0</v>
      </c>
      <c r="N16" s="52">
        <v>195451.0</v>
      </c>
      <c r="O16" s="52">
        <v>124780.0</v>
      </c>
      <c r="P16" s="52">
        <v>313567.0</v>
      </c>
      <c r="Q16" s="52">
        <v>280354.0</v>
      </c>
      <c r="R16" s="52">
        <v>32822.0</v>
      </c>
      <c r="S16" s="52">
        <v>4136.0</v>
      </c>
      <c r="T16" s="52">
        <v>81729.0</v>
      </c>
      <c r="U16" s="52">
        <v>0.971825</v>
      </c>
      <c r="V16" s="52">
        <v>0.966898</v>
      </c>
      <c r="W16" s="52">
        <v>0.13877</v>
      </c>
      <c r="X16" s="52">
        <v>3270316.0</v>
      </c>
      <c r="Y16" s="52">
        <v>2000663.0</v>
      </c>
      <c r="Z16" s="52">
        <v>1269027.0</v>
      </c>
      <c r="AA16" s="52">
        <v>94811.0</v>
      </c>
      <c r="AB16" s="52">
        <v>60089.0</v>
      </c>
      <c r="AC16" s="52">
        <v>34260.0</v>
      </c>
      <c r="AD16" s="52">
        <v>111961.0</v>
      </c>
      <c r="AE16" s="52">
        <v>108292.0</v>
      </c>
      <c r="AF16" s="52">
        <v>3668.0</v>
      </c>
      <c r="AG16" s="52">
        <v>802.0</v>
      </c>
      <c r="AH16" s="52">
        <v>31004.0</v>
      </c>
      <c r="AI16" s="52">
        <v>0.143418</v>
      </c>
      <c r="AJ16" s="52">
        <v>0.513133</v>
      </c>
      <c r="AK16" s="52">
        <v>804.0</v>
      </c>
      <c r="AL16" s="52">
        <v>760.0</v>
      </c>
      <c r="AM16" s="52">
        <v>4802.0</v>
      </c>
      <c r="AN16" s="52">
        <v>0.190271</v>
      </c>
      <c r="AO16" s="52">
        <v>0.565856</v>
      </c>
      <c r="AP16" s="52">
        <v>1236.0</v>
      </c>
      <c r="AQ16" s="52">
        <v>946.0</v>
      </c>
      <c r="AR16" s="52">
        <v>5260.0</v>
      </c>
      <c r="AS16" s="52"/>
      <c r="AT16" s="52"/>
      <c r="AU16" s="52"/>
      <c r="AV16" s="52"/>
    </row>
    <row r="17">
      <c r="A17" s="52">
        <v>2.0</v>
      </c>
      <c r="B17" s="38" t="s">
        <v>153</v>
      </c>
      <c r="C17" s="38" t="s">
        <v>130</v>
      </c>
      <c r="D17" s="38" t="s">
        <v>131</v>
      </c>
      <c r="E17" s="38" t="s">
        <v>150</v>
      </c>
      <c r="F17" s="38" t="s">
        <v>133</v>
      </c>
      <c r="G17" s="52">
        <v>0.460346</v>
      </c>
      <c r="H17" s="52">
        <v>0.810811</v>
      </c>
      <c r="I17" s="52">
        <v>0.17069</v>
      </c>
      <c r="J17" s="52">
        <v>772.0</v>
      </c>
      <c r="K17" s="52">
        <v>479.0</v>
      </c>
      <c r="L17" s="52">
        <v>292.0</v>
      </c>
      <c r="M17" s="52">
        <v>905.0</v>
      </c>
      <c r="N17" s="52">
        <v>579.0</v>
      </c>
      <c r="O17" s="52">
        <v>257.0</v>
      </c>
      <c r="P17" s="52">
        <v>182.0</v>
      </c>
      <c r="Q17" s="52">
        <v>164.0</v>
      </c>
      <c r="R17" s="52">
        <v>18.0</v>
      </c>
      <c r="S17" s="52">
        <v>5.0</v>
      </c>
      <c r="T17" s="52">
        <v>148.0</v>
      </c>
      <c r="U17" s="52">
        <v>0.913268</v>
      </c>
      <c r="V17" s="52">
        <v>0.99048</v>
      </c>
      <c r="W17" s="52">
        <v>0.147462</v>
      </c>
      <c r="X17" s="52">
        <v>18427.0</v>
      </c>
      <c r="Y17" s="52">
        <v>11215.0</v>
      </c>
      <c r="Z17" s="52">
        <v>7197.0</v>
      </c>
      <c r="AA17" s="52">
        <v>1750.0</v>
      </c>
      <c r="AB17" s="52">
        <v>1342.0</v>
      </c>
      <c r="AC17" s="52">
        <v>357.0</v>
      </c>
      <c r="AD17" s="52">
        <v>177.0</v>
      </c>
      <c r="AE17" s="52">
        <v>159.0</v>
      </c>
      <c r="AF17" s="52">
        <v>18.0</v>
      </c>
      <c r="AG17" s="52">
        <v>5.0</v>
      </c>
      <c r="AH17" s="52">
        <v>91.0</v>
      </c>
      <c r="AI17" s="52">
        <v>0.116279</v>
      </c>
      <c r="AJ17" s="52">
        <v>1.0</v>
      </c>
      <c r="AK17" s="52">
        <v>5.0</v>
      </c>
      <c r="AL17" s="52">
        <v>0.0</v>
      </c>
      <c r="AM17" s="52">
        <v>38.0</v>
      </c>
      <c r="AN17" s="52">
        <v>0.142857</v>
      </c>
      <c r="AO17" s="52">
        <v>1.0</v>
      </c>
      <c r="AP17" s="52">
        <v>5.0</v>
      </c>
      <c r="AQ17" s="52">
        <v>0.0</v>
      </c>
      <c r="AR17" s="52">
        <v>30.0</v>
      </c>
      <c r="AS17" s="52"/>
      <c r="AT17" s="52"/>
      <c r="AU17" s="52"/>
      <c r="AV17" s="52"/>
    </row>
    <row r="18">
      <c r="A18" s="52">
        <v>3.0</v>
      </c>
      <c r="B18" s="38" t="s">
        <v>153</v>
      </c>
      <c r="C18" s="38" t="s">
        <v>130</v>
      </c>
      <c r="D18" s="38" t="s">
        <v>131</v>
      </c>
      <c r="E18" s="38" t="s">
        <v>150</v>
      </c>
      <c r="F18" s="38" t="s">
        <v>135</v>
      </c>
      <c r="G18" s="52">
        <v>0.666667</v>
      </c>
      <c r="H18" s="52">
        <v>0.021978</v>
      </c>
      <c r="I18" s="52">
        <v>0.597345</v>
      </c>
      <c r="J18" s="52">
        <v>2.0</v>
      </c>
      <c r="K18" s="52">
        <v>1.0</v>
      </c>
      <c r="L18" s="52">
        <v>1.0</v>
      </c>
      <c r="M18" s="52">
        <v>1.0</v>
      </c>
      <c r="N18" s="52">
        <v>0.0</v>
      </c>
      <c r="O18" s="52">
        <v>1.0</v>
      </c>
      <c r="P18" s="52">
        <v>89.0</v>
      </c>
      <c r="Q18" s="52">
        <v>81.0</v>
      </c>
      <c r="R18" s="52">
        <v>8.0</v>
      </c>
      <c r="S18" s="52">
        <v>0.0</v>
      </c>
      <c r="T18" s="52">
        <v>10.0</v>
      </c>
      <c r="U18" s="52">
        <v>1.0</v>
      </c>
      <c r="V18" s="52">
        <v>0.791667</v>
      </c>
      <c r="W18" s="52">
        <v>0.653846</v>
      </c>
      <c r="X18" s="52">
        <v>57.0</v>
      </c>
      <c r="Y18" s="52">
        <v>24.0</v>
      </c>
      <c r="Z18" s="52">
        <v>33.0</v>
      </c>
      <c r="AA18" s="52">
        <v>0.0</v>
      </c>
      <c r="AB18" s="52">
        <v>0.0</v>
      </c>
      <c r="AC18" s="52">
        <v>0.0</v>
      </c>
      <c r="AD18" s="52">
        <v>15.0</v>
      </c>
      <c r="AE18" s="52">
        <v>15.0</v>
      </c>
      <c r="AF18" s="52">
        <v>0.0</v>
      </c>
      <c r="AG18" s="52">
        <v>0.0</v>
      </c>
      <c r="AH18" s="52">
        <v>3.0</v>
      </c>
      <c r="AI18" s="52">
        <v>0.0</v>
      </c>
      <c r="AJ18" s="52">
        <v>0.0</v>
      </c>
      <c r="AK18" s="52">
        <v>0.0</v>
      </c>
      <c r="AL18" s="52">
        <v>1.0</v>
      </c>
      <c r="AM18" s="52">
        <v>0.0</v>
      </c>
      <c r="AN18" s="52">
        <v>0.0</v>
      </c>
      <c r="AO18" s="38" t="s">
        <v>134</v>
      </c>
      <c r="AP18" s="52">
        <v>0.0</v>
      </c>
      <c r="AQ18" s="52">
        <v>0.0</v>
      </c>
      <c r="AR18" s="52">
        <v>0.0</v>
      </c>
      <c r="AS18" s="52"/>
      <c r="AT18" s="52"/>
      <c r="AU18" s="52"/>
      <c r="AV18" s="52"/>
    </row>
    <row r="19">
      <c r="A19" s="52">
        <v>4.0</v>
      </c>
      <c r="B19" s="38" t="s">
        <v>153</v>
      </c>
      <c r="C19" s="38" t="s">
        <v>130</v>
      </c>
      <c r="D19" s="38" t="s">
        <v>131</v>
      </c>
      <c r="E19" s="38" t="s">
        <v>150</v>
      </c>
      <c r="F19" s="38" t="s">
        <v>136</v>
      </c>
      <c r="G19" s="52">
        <v>0.764723</v>
      </c>
      <c r="H19" s="52">
        <v>0.476898</v>
      </c>
      <c r="I19" s="52">
        <v>0.068295</v>
      </c>
      <c r="J19" s="52">
        <v>120034.0</v>
      </c>
      <c r="K19" s="52">
        <v>69630.0</v>
      </c>
      <c r="L19" s="52">
        <v>50404.0</v>
      </c>
      <c r="M19" s="52">
        <v>36930.0</v>
      </c>
      <c r="N19" s="52">
        <v>23749.0</v>
      </c>
      <c r="O19" s="52">
        <v>13072.0</v>
      </c>
      <c r="P19" s="52">
        <v>131729.0</v>
      </c>
      <c r="Q19" s="52">
        <v>118990.0</v>
      </c>
      <c r="R19" s="52">
        <v>12716.0</v>
      </c>
      <c r="S19" s="52">
        <v>234.0</v>
      </c>
      <c r="T19" s="52">
        <v>34106.0</v>
      </c>
      <c r="U19" s="52">
        <v>0.985728</v>
      </c>
      <c r="V19" s="52">
        <v>0.975566</v>
      </c>
      <c r="W19" s="52">
        <v>0.033523</v>
      </c>
      <c r="X19" s="52">
        <v>2698100.0</v>
      </c>
      <c r="Y19" s="52">
        <v>1653389.0</v>
      </c>
      <c r="Z19" s="52">
        <v>1044216.0</v>
      </c>
      <c r="AA19" s="52">
        <v>39064.0</v>
      </c>
      <c r="AB19" s="52">
        <v>26432.0</v>
      </c>
      <c r="AC19" s="52">
        <v>12357.0</v>
      </c>
      <c r="AD19" s="52">
        <v>67577.0</v>
      </c>
      <c r="AE19" s="52">
        <v>65683.0</v>
      </c>
      <c r="AF19" s="52">
        <v>1894.0</v>
      </c>
      <c r="AG19" s="52">
        <v>258.0</v>
      </c>
      <c r="AH19" s="52">
        <v>14737.0</v>
      </c>
      <c r="AI19" s="52">
        <v>0.255068</v>
      </c>
      <c r="AJ19" s="52">
        <v>0.643282</v>
      </c>
      <c r="AK19" s="52">
        <v>541.0</v>
      </c>
      <c r="AL19" s="52">
        <v>300.0</v>
      </c>
      <c r="AM19" s="52">
        <v>1580.0</v>
      </c>
      <c r="AN19" s="52">
        <v>0.487849</v>
      </c>
      <c r="AO19" s="52">
        <v>0.787611</v>
      </c>
      <c r="AP19" s="52">
        <v>803.0</v>
      </c>
      <c r="AQ19" s="52">
        <v>216.0</v>
      </c>
      <c r="AR19" s="52">
        <v>843.0</v>
      </c>
      <c r="AS19" s="52"/>
      <c r="AT19" s="52"/>
      <c r="AU19" s="52"/>
      <c r="AV19" s="52"/>
    </row>
    <row r="20">
      <c r="A20" s="52">
        <v>5.0</v>
      </c>
      <c r="B20" s="38" t="s">
        <v>153</v>
      </c>
      <c r="C20" s="38" t="s">
        <v>130</v>
      </c>
      <c r="D20" s="38" t="s">
        <v>131</v>
      </c>
      <c r="E20" s="38" t="s">
        <v>150</v>
      </c>
      <c r="F20" s="38" t="s">
        <v>137</v>
      </c>
      <c r="G20" s="52">
        <v>0.319838</v>
      </c>
      <c r="H20" s="52">
        <v>0.356263</v>
      </c>
      <c r="I20" s="52">
        <v>0.186141</v>
      </c>
      <c r="J20" s="52">
        <v>162400.0</v>
      </c>
      <c r="K20" s="52">
        <v>95777.0</v>
      </c>
      <c r="L20" s="52">
        <v>65238.0</v>
      </c>
      <c r="M20" s="52">
        <v>345357.0</v>
      </c>
      <c r="N20" s="52">
        <v>190674.0</v>
      </c>
      <c r="O20" s="52">
        <v>121658.0</v>
      </c>
      <c r="P20" s="52">
        <v>295945.0</v>
      </c>
      <c r="Q20" s="52">
        <v>264683.0</v>
      </c>
      <c r="R20" s="52">
        <v>30890.0</v>
      </c>
      <c r="S20" s="52">
        <v>3999.0</v>
      </c>
      <c r="T20" s="52">
        <v>77431.0</v>
      </c>
      <c r="U20" s="52">
        <v>0.97167</v>
      </c>
      <c r="V20" s="52">
        <v>0.968905</v>
      </c>
      <c r="W20" s="52">
        <v>0.057846</v>
      </c>
      <c r="X20" s="52">
        <v>3017940.0</v>
      </c>
      <c r="Y20" s="52">
        <v>1850913.0</v>
      </c>
      <c r="Z20" s="52">
        <v>1166473.0</v>
      </c>
      <c r="AA20" s="52">
        <v>87992.0</v>
      </c>
      <c r="AB20" s="52">
        <v>55869.0</v>
      </c>
      <c r="AC20" s="52">
        <v>31720.0</v>
      </c>
      <c r="AD20" s="52">
        <v>96853.0</v>
      </c>
      <c r="AE20" s="52">
        <v>93532.0</v>
      </c>
      <c r="AF20" s="52">
        <v>3320.0</v>
      </c>
      <c r="AG20" s="52">
        <v>560.0</v>
      </c>
      <c r="AH20" s="52">
        <v>28738.0</v>
      </c>
      <c r="AI20" s="52">
        <v>0.144933</v>
      </c>
      <c r="AJ20" s="52">
        <v>0.526495</v>
      </c>
      <c r="AK20" s="52">
        <v>778.0</v>
      </c>
      <c r="AL20" s="52">
        <v>697.0</v>
      </c>
      <c r="AM20" s="52">
        <v>4590.0</v>
      </c>
      <c r="AN20" s="52">
        <v>0.189073</v>
      </c>
      <c r="AO20" s="52">
        <v>0.564616</v>
      </c>
      <c r="AP20" s="52">
        <v>1187.0</v>
      </c>
      <c r="AQ20" s="52">
        <v>913.0</v>
      </c>
      <c r="AR20" s="52">
        <v>5091.0</v>
      </c>
      <c r="AS20" s="52"/>
      <c r="AT20" s="52"/>
      <c r="AU20" s="52"/>
      <c r="AV20" s="52"/>
    </row>
    <row r="21">
      <c r="A21" s="52">
        <v>6.0</v>
      </c>
      <c r="B21" s="38" t="s">
        <v>153</v>
      </c>
      <c r="C21" s="38" t="s">
        <v>130</v>
      </c>
      <c r="D21" s="38" t="s">
        <v>131</v>
      </c>
      <c r="E21" s="38" t="s">
        <v>150</v>
      </c>
      <c r="F21" s="38" t="s">
        <v>138</v>
      </c>
      <c r="G21" s="52">
        <v>0.177031</v>
      </c>
      <c r="H21" s="52">
        <v>0.477689</v>
      </c>
      <c r="I21" s="52">
        <v>0.775909</v>
      </c>
      <c r="J21" s="52">
        <v>7846.0</v>
      </c>
      <c r="K21" s="52">
        <v>5464.0</v>
      </c>
      <c r="L21" s="52">
        <v>2252.0</v>
      </c>
      <c r="M21" s="52">
        <v>36474.0</v>
      </c>
      <c r="N21" s="52">
        <v>22809.0</v>
      </c>
      <c r="O21" s="52">
        <v>9973.0</v>
      </c>
      <c r="P21" s="52">
        <v>8650.0</v>
      </c>
      <c r="Q21" s="52">
        <v>7438.0</v>
      </c>
      <c r="R21" s="52">
        <v>1153.0</v>
      </c>
      <c r="S21" s="52">
        <v>376.0</v>
      </c>
      <c r="T21" s="52">
        <v>7063.0</v>
      </c>
      <c r="U21" s="52">
        <v>0.680205</v>
      </c>
      <c r="V21" s="52">
        <v>0.912686</v>
      </c>
      <c r="W21" s="52">
        <v>0.750273</v>
      </c>
      <c r="X21" s="52">
        <v>39843.0</v>
      </c>
      <c r="Y21" s="52">
        <v>24844.0</v>
      </c>
      <c r="Z21" s="52">
        <v>14992.0</v>
      </c>
      <c r="AA21" s="52">
        <v>18732.0</v>
      </c>
      <c r="AB21" s="52">
        <v>11706.0</v>
      </c>
      <c r="AC21" s="52">
        <v>6980.0</v>
      </c>
      <c r="AD21" s="52">
        <v>3811.0</v>
      </c>
      <c r="AE21" s="52">
        <v>3427.0</v>
      </c>
      <c r="AF21" s="52">
        <v>384.0</v>
      </c>
      <c r="AG21" s="52">
        <v>143.0</v>
      </c>
      <c r="AH21" s="52">
        <v>3350.0</v>
      </c>
      <c r="AI21" s="52">
        <v>0.060334</v>
      </c>
      <c r="AJ21" s="52">
        <v>0.280255</v>
      </c>
      <c r="AK21" s="52">
        <v>47.0</v>
      </c>
      <c r="AL21" s="52">
        <v>113.0</v>
      </c>
      <c r="AM21" s="52">
        <v>732.0</v>
      </c>
      <c r="AN21" s="52">
        <v>0.070474</v>
      </c>
      <c r="AO21" s="52">
        <v>0.2723</v>
      </c>
      <c r="AP21" s="52">
        <v>58.0</v>
      </c>
      <c r="AQ21" s="52">
        <v>155.0</v>
      </c>
      <c r="AR21" s="52">
        <v>765.0</v>
      </c>
      <c r="AS21" s="52"/>
      <c r="AT21" s="52"/>
      <c r="AU21" s="52"/>
      <c r="AV21" s="52"/>
    </row>
    <row r="22">
      <c r="A22" s="52">
        <v>7.0</v>
      </c>
      <c r="B22" s="38" t="s">
        <v>153</v>
      </c>
      <c r="C22" s="38" t="s">
        <v>130</v>
      </c>
      <c r="D22" s="38" t="s">
        <v>131</v>
      </c>
      <c r="E22" s="38" t="s">
        <v>150</v>
      </c>
      <c r="F22" s="38" t="s">
        <v>139</v>
      </c>
      <c r="G22" s="52">
        <v>0.0</v>
      </c>
      <c r="H22" s="38" t="s">
        <v>134</v>
      </c>
      <c r="I22" s="52">
        <v>1.0</v>
      </c>
      <c r="J22" s="52">
        <v>0.0</v>
      </c>
      <c r="K22" s="52">
        <v>0.0</v>
      </c>
      <c r="L22" s="52">
        <v>0.0</v>
      </c>
      <c r="M22" s="52">
        <v>0.0</v>
      </c>
      <c r="N22" s="52">
        <v>0.0</v>
      </c>
      <c r="O22" s="52">
        <v>0.0</v>
      </c>
      <c r="P22" s="52">
        <v>0.0</v>
      </c>
      <c r="Q22" s="52">
        <v>0.0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0.997183</v>
      </c>
      <c r="X22" s="52">
        <v>1.0</v>
      </c>
      <c r="Y22" s="52">
        <v>1.0</v>
      </c>
      <c r="Z22" s="52">
        <v>0.0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38" t="s">
        <v>134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  <c r="AS22" s="52"/>
      <c r="AT22" s="52"/>
      <c r="AU22" s="52"/>
      <c r="AV22" s="52"/>
    </row>
    <row r="23">
      <c r="A23" s="54">
        <v>1.0</v>
      </c>
      <c r="B23" s="4" t="s">
        <v>154</v>
      </c>
      <c r="C23" s="4" t="s">
        <v>130</v>
      </c>
      <c r="D23" s="4" t="s">
        <v>131</v>
      </c>
      <c r="E23" s="4" t="s">
        <v>150</v>
      </c>
      <c r="F23" s="4" t="s">
        <v>79</v>
      </c>
      <c r="G23" s="54">
        <v>0.327534</v>
      </c>
      <c r="H23" s="54">
        <v>0.355705</v>
      </c>
      <c r="I23" s="54">
        <v>0.256914</v>
      </c>
      <c r="J23" s="54">
        <v>172109.0</v>
      </c>
      <c r="K23" s="54">
        <v>101257.0</v>
      </c>
      <c r="L23" s="54">
        <v>69419.0</v>
      </c>
      <c r="M23" s="54">
        <v>353360.0</v>
      </c>
      <c r="N23" s="54">
        <v>195337.0</v>
      </c>
      <c r="O23" s="54">
        <v>124652.0</v>
      </c>
      <c r="P23" s="54">
        <v>314331.0</v>
      </c>
      <c r="Q23" s="54">
        <v>281006.0</v>
      </c>
      <c r="R23" s="54">
        <v>32934.0</v>
      </c>
      <c r="S23" s="54">
        <v>4156.0</v>
      </c>
      <c r="T23" s="54">
        <v>82115.0</v>
      </c>
      <c r="U23" s="54">
        <v>0.971947</v>
      </c>
      <c r="V23" s="54">
        <v>0.966651</v>
      </c>
      <c r="W23" s="54">
        <v>0.140537</v>
      </c>
      <c r="X23" s="54">
        <v>3270724.0</v>
      </c>
      <c r="Y23" s="54">
        <v>2000873.0</v>
      </c>
      <c r="Z23" s="54">
        <v>1269224.0</v>
      </c>
      <c r="AA23" s="54">
        <v>94403.0</v>
      </c>
      <c r="AB23" s="54">
        <v>59879.0</v>
      </c>
      <c r="AC23" s="54">
        <v>34063.0</v>
      </c>
      <c r="AD23" s="54">
        <v>112839.0</v>
      </c>
      <c r="AE23" s="54">
        <v>109141.0</v>
      </c>
      <c r="AF23" s="54">
        <v>3697.0</v>
      </c>
      <c r="AG23" s="54">
        <v>804.0</v>
      </c>
      <c r="AH23" s="54">
        <v>31206.0</v>
      </c>
      <c r="AI23" s="54">
        <v>0.145737</v>
      </c>
      <c r="AJ23" s="54">
        <v>0.513241</v>
      </c>
      <c r="AK23" s="54">
        <v>817.0</v>
      </c>
      <c r="AL23" s="54">
        <v>772.0</v>
      </c>
      <c r="AM23" s="54">
        <v>4789.0</v>
      </c>
      <c r="AN23" s="54">
        <v>0.193042</v>
      </c>
      <c r="AO23" s="54">
        <v>0.567604</v>
      </c>
      <c r="AP23" s="54">
        <v>1254.0</v>
      </c>
      <c r="AQ23" s="54">
        <v>953.0</v>
      </c>
      <c r="AR23" s="54">
        <v>5242.0</v>
      </c>
      <c r="AS23" s="54"/>
      <c r="AT23" s="55">
        <f>(AK23+AM23+AP23+AP23+AR23)/sum(J23,M23)</f>
        <v>0.02541729388</v>
      </c>
      <c r="AU23" s="35">
        <f>(AP23+AK23)/sum(AK23,AP23,AM23,AR23)</f>
        <v>0.1711287391</v>
      </c>
      <c r="AV23" s="35">
        <f>(AP23+AK23)/sum(AK23,AP23,AL23,AQ23)</f>
        <v>0.5455742887</v>
      </c>
    </row>
    <row r="24">
      <c r="A24" s="54">
        <v>2.0</v>
      </c>
      <c r="B24" s="4" t="s">
        <v>154</v>
      </c>
      <c r="C24" s="4" t="s">
        <v>130</v>
      </c>
      <c r="D24" s="4" t="s">
        <v>131</v>
      </c>
      <c r="E24" s="4" t="s">
        <v>150</v>
      </c>
      <c r="F24" s="4" t="s">
        <v>133</v>
      </c>
      <c r="G24" s="54">
        <v>0.460346</v>
      </c>
      <c r="H24" s="54">
        <v>0.810811</v>
      </c>
      <c r="I24" s="54">
        <v>0.17069</v>
      </c>
      <c r="J24" s="54">
        <v>772.0</v>
      </c>
      <c r="K24" s="54">
        <v>479.0</v>
      </c>
      <c r="L24" s="54">
        <v>292.0</v>
      </c>
      <c r="M24" s="54">
        <v>905.0</v>
      </c>
      <c r="N24" s="54">
        <v>579.0</v>
      </c>
      <c r="O24" s="54">
        <v>257.0</v>
      </c>
      <c r="P24" s="54">
        <v>182.0</v>
      </c>
      <c r="Q24" s="54">
        <v>164.0</v>
      </c>
      <c r="R24" s="54">
        <v>18.0</v>
      </c>
      <c r="S24" s="54">
        <v>5.0</v>
      </c>
      <c r="T24" s="54">
        <v>148.0</v>
      </c>
      <c r="U24" s="54">
        <v>0.913268</v>
      </c>
      <c r="V24" s="54">
        <v>0.99048</v>
      </c>
      <c r="W24" s="54">
        <v>0.147462</v>
      </c>
      <c r="X24" s="54">
        <v>18427.0</v>
      </c>
      <c r="Y24" s="54">
        <v>11215.0</v>
      </c>
      <c r="Z24" s="54">
        <v>7197.0</v>
      </c>
      <c r="AA24" s="54">
        <v>1750.0</v>
      </c>
      <c r="AB24" s="54">
        <v>1342.0</v>
      </c>
      <c r="AC24" s="54">
        <v>357.0</v>
      </c>
      <c r="AD24" s="54">
        <v>177.0</v>
      </c>
      <c r="AE24" s="54">
        <v>159.0</v>
      </c>
      <c r="AF24" s="54">
        <v>18.0</v>
      </c>
      <c r="AG24" s="54">
        <v>5.0</v>
      </c>
      <c r="AH24" s="54">
        <v>91.0</v>
      </c>
      <c r="AI24" s="54">
        <v>0.116279</v>
      </c>
      <c r="AJ24" s="54">
        <v>1.0</v>
      </c>
      <c r="AK24" s="54">
        <v>5.0</v>
      </c>
      <c r="AL24" s="54">
        <v>0.0</v>
      </c>
      <c r="AM24" s="54">
        <v>38.0</v>
      </c>
      <c r="AN24" s="54">
        <v>0.142857</v>
      </c>
      <c r="AO24" s="54">
        <v>1.0</v>
      </c>
      <c r="AP24" s="54">
        <v>5.0</v>
      </c>
      <c r="AQ24" s="54">
        <v>0.0</v>
      </c>
      <c r="AR24" s="54">
        <v>30.0</v>
      </c>
      <c r="AS24" s="54"/>
      <c r="AT24" s="54"/>
      <c r="AU24" s="54"/>
      <c r="AV24" s="54"/>
    </row>
    <row r="25">
      <c r="A25" s="54">
        <v>3.0</v>
      </c>
      <c r="B25" s="4" t="s">
        <v>154</v>
      </c>
      <c r="C25" s="4" t="s">
        <v>130</v>
      </c>
      <c r="D25" s="4" t="s">
        <v>131</v>
      </c>
      <c r="E25" s="4" t="s">
        <v>150</v>
      </c>
      <c r="F25" s="4" t="s">
        <v>135</v>
      </c>
      <c r="G25" s="54">
        <v>0.666667</v>
      </c>
      <c r="H25" s="54">
        <v>0.021505</v>
      </c>
      <c r="I25" s="54">
        <v>0.610879</v>
      </c>
      <c r="J25" s="54">
        <v>2.0</v>
      </c>
      <c r="K25" s="54">
        <v>1.0</v>
      </c>
      <c r="L25" s="54">
        <v>1.0</v>
      </c>
      <c r="M25" s="54">
        <v>1.0</v>
      </c>
      <c r="N25" s="54">
        <v>0.0</v>
      </c>
      <c r="O25" s="54">
        <v>1.0</v>
      </c>
      <c r="P25" s="54">
        <v>91.0</v>
      </c>
      <c r="Q25" s="54">
        <v>78.0</v>
      </c>
      <c r="R25" s="54">
        <v>13.0</v>
      </c>
      <c r="S25" s="54">
        <v>0.0</v>
      </c>
      <c r="T25" s="54">
        <v>8.0</v>
      </c>
      <c r="U25" s="54">
        <v>0.982456</v>
      </c>
      <c r="V25" s="54">
        <v>0.554455</v>
      </c>
      <c r="W25" s="54">
        <v>0.695783</v>
      </c>
      <c r="X25" s="54">
        <v>56.0</v>
      </c>
      <c r="Y25" s="54">
        <v>23.0</v>
      </c>
      <c r="Z25" s="54">
        <v>33.0</v>
      </c>
      <c r="AA25" s="54">
        <v>1.0</v>
      </c>
      <c r="AB25" s="54">
        <v>1.0</v>
      </c>
      <c r="AC25" s="54">
        <v>0.0</v>
      </c>
      <c r="AD25" s="54">
        <v>45.0</v>
      </c>
      <c r="AE25" s="54">
        <v>43.0</v>
      </c>
      <c r="AF25" s="54">
        <v>2.0</v>
      </c>
      <c r="AG25" s="54">
        <v>1.0</v>
      </c>
      <c r="AH25" s="54">
        <v>5.0</v>
      </c>
      <c r="AI25" s="54">
        <v>0.0</v>
      </c>
      <c r="AJ25" s="54">
        <v>0.0</v>
      </c>
      <c r="AK25" s="54">
        <v>0.0</v>
      </c>
      <c r="AL25" s="54">
        <v>1.0</v>
      </c>
      <c r="AM25" s="54">
        <v>0.0</v>
      </c>
      <c r="AN25" s="54">
        <v>0.0</v>
      </c>
      <c r="AO25" s="4" t="s">
        <v>134</v>
      </c>
      <c r="AP25" s="54">
        <v>0.0</v>
      </c>
      <c r="AQ25" s="54">
        <v>0.0</v>
      </c>
      <c r="AR25" s="54">
        <v>0.0</v>
      </c>
      <c r="AS25" s="54"/>
      <c r="AT25" s="54"/>
      <c r="AU25" s="54"/>
      <c r="AV25" s="54"/>
    </row>
    <row r="26">
      <c r="A26" s="54">
        <v>4.0</v>
      </c>
      <c r="B26" s="4" t="s">
        <v>154</v>
      </c>
      <c r="C26" s="4" t="s">
        <v>130</v>
      </c>
      <c r="D26" s="4" t="s">
        <v>131</v>
      </c>
      <c r="E26" s="4" t="s">
        <v>150</v>
      </c>
      <c r="F26" s="4" t="s">
        <v>136</v>
      </c>
      <c r="G26" s="54">
        <v>0.765373</v>
      </c>
      <c r="H26" s="54">
        <v>0.476375</v>
      </c>
      <c r="I26" s="54">
        <v>0.068553</v>
      </c>
      <c r="J26" s="54">
        <v>120136.0</v>
      </c>
      <c r="K26" s="54">
        <v>69670.0</v>
      </c>
      <c r="L26" s="54">
        <v>50466.0</v>
      </c>
      <c r="M26" s="54">
        <v>36828.0</v>
      </c>
      <c r="N26" s="54">
        <v>23709.0</v>
      </c>
      <c r="O26" s="54">
        <v>13010.0</v>
      </c>
      <c r="P26" s="54">
        <v>132118.0</v>
      </c>
      <c r="Q26" s="54">
        <v>119325.0</v>
      </c>
      <c r="R26" s="54">
        <v>12770.0</v>
      </c>
      <c r="S26" s="54">
        <v>234.0</v>
      </c>
      <c r="T26" s="54">
        <v>34275.0</v>
      </c>
      <c r="U26" s="54">
        <v>0.985791</v>
      </c>
      <c r="V26" s="54">
        <v>0.975453</v>
      </c>
      <c r="W26" s="54">
        <v>0.03354</v>
      </c>
      <c r="X26" s="54">
        <v>2698273.0</v>
      </c>
      <c r="Y26" s="54">
        <v>1653485.0</v>
      </c>
      <c r="Z26" s="54">
        <v>1044293.0</v>
      </c>
      <c r="AA26" s="54">
        <v>38891.0</v>
      </c>
      <c r="AB26" s="54">
        <v>26336.0</v>
      </c>
      <c r="AC26" s="54">
        <v>12280.0</v>
      </c>
      <c r="AD26" s="54">
        <v>67901.0</v>
      </c>
      <c r="AE26" s="54">
        <v>65994.0</v>
      </c>
      <c r="AF26" s="54">
        <v>1907.0</v>
      </c>
      <c r="AG26" s="54">
        <v>256.0</v>
      </c>
      <c r="AH26" s="54">
        <v>14825.0</v>
      </c>
      <c r="AI26" s="54">
        <v>0.25884</v>
      </c>
      <c r="AJ26" s="54">
        <v>0.643611</v>
      </c>
      <c r="AK26" s="54">
        <v>549.0</v>
      </c>
      <c r="AL26" s="54">
        <v>304.0</v>
      </c>
      <c r="AM26" s="54">
        <v>1572.0</v>
      </c>
      <c r="AN26" s="54">
        <v>0.494532</v>
      </c>
      <c r="AO26" s="54">
        <v>0.78606</v>
      </c>
      <c r="AP26" s="54">
        <v>814.0</v>
      </c>
      <c r="AQ26" s="54">
        <v>221.0</v>
      </c>
      <c r="AR26" s="54">
        <v>832.0</v>
      </c>
      <c r="AS26" s="54"/>
      <c r="AT26" s="54"/>
      <c r="AU26" s="54"/>
      <c r="AV26" s="54"/>
    </row>
    <row r="27">
      <c r="A27" s="54">
        <v>5.0</v>
      </c>
      <c r="B27" s="4" t="s">
        <v>154</v>
      </c>
      <c r="C27" s="4" t="s">
        <v>130</v>
      </c>
      <c r="D27" s="4" t="s">
        <v>131</v>
      </c>
      <c r="E27" s="4" t="s">
        <v>150</v>
      </c>
      <c r="F27" s="4" t="s">
        <v>137</v>
      </c>
      <c r="G27" s="54">
        <v>0.320309</v>
      </c>
      <c r="H27" s="54">
        <v>0.356093</v>
      </c>
      <c r="I27" s="54">
        <v>0.186427</v>
      </c>
      <c r="J27" s="54">
        <v>162639.0</v>
      </c>
      <c r="K27" s="54">
        <v>95891.0</v>
      </c>
      <c r="L27" s="54">
        <v>65358.0</v>
      </c>
      <c r="M27" s="54">
        <v>345118.0</v>
      </c>
      <c r="N27" s="54">
        <v>190560.0</v>
      </c>
      <c r="O27" s="54">
        <v>121538.0</v>
      </c>
      <c r="P27" s="54">
        <v>296605.0</v>
      </c>
      <c r="Q27" s="54">
        <v>265264.0</v>
      </c>
      <c r="R27" s="54">
        <v>30969.0</v>
      </c>
      <c r="S27" s="54">
        <v>4017.0</v>
      </c>
      <c r="T27" s="54">
        <v>77792.0</v>
      </c>
      <c r="U27" s="54">
        <v>0.971788</v>
      </c>
      <c r="V27" s="54">
        <v>0.968758</v>
      </c>
      <c r="W27" s="54">
        <v>0.057905</v>
      </c>
      <c r="X27" s="54">
        <v>3018307.0</v>
      </c>
      <c r="Y27" s="54">
        <v>1851109.0</v>
      </c>
      <c r="Z27" s="54">
        <v>1166644.0</v>
      </c>
      <c r="AA27" s="54">
        <v>87625.0</v>
      </c>
      <c r="AB27" s="54">
        <v>55673.0</v>
      </c>
      <c r="AC27" s="54">
        <v>31549.0</v>
      </c>
      <c r="AD27" s="54">
        <v>97339.0</v>
      </c>
      <c r="AE27" s="54">
        <v>93994.0</v>
      </c>
      <c r="AF27" s="54">
        <v>3344.0</v>
      </c>
      <c r="AG27" s="54">
        <v>559.0</v>
      </c>
      <c r="AH27" s="54">
        <v>28916.0</v>
      </c>
      <c r="AI27" s="54">
        <v>0.147541</v>
      </c>
      <c r="AJ27" s="54">
        <v>0.527759</v>
      </c>
      <c r="AK27" s="54">
        <v>792.0</v>
      </c>
      <c r="AL27" s="54">
        <v>706.0</v>
      </c>
      <c r="AM27" s="54">
        <v>4576.0</v>
      </c>
      <c r="AN27" s="54">
        <v>0.191781</v>
      </c>
      <c r="AO27" s="54">
        <v>0.566509</v>
      </c>
      <c r="AP27" s="54">
        <v>1204.0</v>
      </c>
      <c r="AQ27" s="54">
        <v>919.0</v>
      </c>
      <c r="AR27" s="54">
        <v>5074.0</v>
      </c>
      <c r="AS27" s="54"/>
      <c r="AT27" s="54"/>
      <c r="AU27" s="54"/>
      <c r="AV27" s="54"/>
    </row>
    <row r="28">
      <c r="A28" s="54">
        <v>6.0</v>
      </c>
      <c r="B28" s="4" t="s">
        <v>154</v>
      </c>
      <c r="C28" s="4" t="s">
        <v>130</v>
      </c>
      <c r="D28" s="4" t="s">
        <v>131</v>
      </c>
      <c r="E28" s="4" t="s">
        <v>150</v>
      </c>
      <c r="F28" s="4" t="s">
        <v>138</v>
      </c>
      <c r="G28" s="54">
        <v>0.177888</v>
      </c>
      <c r="H28" s="54">
        <v>0.477099</v>
      </c>
      <c r="I28" s="54">
        <v>0.77592</v>
      </c>
      <c r="J28" s="54">
        <v>7884.0</v>
      </c>
      <c r="K28" s="54">
        <v>5490.0</v>
      </c>
      <c r="L28" s="54">
        <v>2263.0</v>
      </c>
      <c r="M28" s="54">
        <v>36436.0</v>
      </c>
      <c r="N28" s="54">
        <v>22783.0</v>
      </c>
      <c r="O28" s="54">
        <v>9962.0</v>
      </c>
      <c r="P28" s="54">
        <v>8711.0</v>
      </c>
      <c r="Q28" s="54">
        <v>7489.0</v>
      </c>
      <c r="R28" s="54">
        <v>1163.0</v>
      </c>
      <c r="S28" s="54">
        <v>380.0</v>
      </c>
      <c r="T28" s="54">
        <v>7117.0</v>
      </c>
      <c r="U28" s="54">
        <v>0.681554</v>
      </c>
      <c r="V28" s="54">
        <v>0.912366</v>
      </c>
      <c r="W28" s="54">
        <v>0.750587</v>
      </c>
      <c r="X28" s="54">
        <v>39922.0</v>
      </c>
      <c r="Y28" s="54">
        <v>24882.0</v>
      </c>
      <c r="Z28" s="54">
        <v>15033.0</v>
      </c>
      <c r="AA28" s="54">
        <v>18653.0</v>
      </c>
      <c r="AB28" s="54">
        <v>11668.0</v>
      </c>
      <c r="AC28" s="54">
        <v>6939.0</v>
      </c>
      <c r="AD28" s="54">
        <v>3834.0</v>
      </c>
      <c r="AE28" s="54">
        <v>3447.0</v>
      </c>
      <c r="AF28" s="54">
        <v>387.0</v>
      </c>
      <c r="AG28" s="54">
        <v>143.0</v>
      </c>
      <c r="AH28" s="54">
        <v>3375.0</v>
      </c>
      <c r="AI28" s="54">
        <v>0.062901</v>
      </c>
      <c r="AJ28" s="54">
        <v>0.283951</v>
      </c>
      <c r="AK28" s="54">
        <v>49.0</v>
      </c>
      <c r="AL28" s="54">
        <v>116.0</v>
      </c>
      <c r="AM28" s="54">
        <v>730.0</v>
      </c>
      <c r="AN28" s="54">
        <v>0.070474</v>
      </c>
      <c r="AO28" s="54">
        <v>0.2723</v>
      </c>
      <c r="AP28" s="54">
        <v>58.0</v>
      </c>
      <c r="AQ28" s="54">
        <v>155.0</v>
      </c>
      <c r="AR28" s="54">
        <v>765.0</v>
      </c>
      <c r="AS28" s="54"/>
      <c r="AT28" s="54"/>
      <c r="AU28" s="54"/>
      <c r="AV28" s="54"/>
    </row>
    <row r="29">
      <c r="A29" s="54">
        <v>7.0</v>
      </c>
      <c r="B29" s="4" t="s">
        <v>154</v>
      </c>
      <c r="C29" s="4" t="s">
        <v>130</v>
      </c>
      <c r="D29" s="4" t="s">
        <v>131</v>
      </c>
      <c r="E29" s="4" t="s">
        <v>150</v>
      </c>
      <c r="F29" s="4" t="s">
        <v>139</v>
      </c>
      <c r="G29" s="54">
        <v>0.0</v>
      </c>
      <c r="H29" s="4" t="s">
        <v>134</v>
      </c>
      <c r="I29" s="54">
        <v>1.0</v>
      </c>
      <c r="J29" s="54">
        <v>0.0</v>
      </c>
      <c r="K29" s="54">
        <v>0.0</v>
      </c>
      <c r="L29" s="54">
        <v>0.0</v>
      </c>
      <c r="M29" s="54">
        <v>0.0</v>
      </c>
      <c r="N29" s="54">
        <v>0.0</v>
      </c>
      <c r="O29" s="54">
        <v>0.0</v>
      </c>
      <c r="P29" s="54">
        <v>0.0</v>
      </c>
      <c r="Q29" s="54">
        <v>0.0</v>
      </c>
      <c r="R29" s="54">
        <v>0.0</v>
      </c>
      <c r="S29" s="54">
        <v>0.0</v>
      </c>
      <c r="T29" s="54">
        <v>0.0</v>
      </c>
      <c r="U29" s="54">
        <v>1.0</v>
      </c>
      <c r="V29" s="54">
        <v>1.0</v>
      </c>
      <c r="W29" s="54">
        <v>0.997175</v>
      </c>
      <c r="X29" s="54">
        <v>1.0</v>
      </c>
      <c r="Y29" s="54">
        <v>1.0</v>
      </c>
      <c r="Z29" s="54">
        <v>0.0</v>
      </c>
      <c r="AA29" s="54">
        <v>0.0</v>
      </c>
      <c r="AB29" s="54">
        <v>0.0</v>
      </c>
      <c r="AC29" s="54">
        <v>0.0</v>
      </c>
      <c r="AD29" s="54">
        <v>0.0</v>
      </c>
      <c r="AE29" s="54">
        <v>0.0</v>
      </c>
      <c r="AF29" s="54">
        <v>0.0</v>
      </c>
      <c r="AG29" s="54">
        <v>0.0</v>
      </c>
      <c r="AH29" s="54">
        <v>0.0</v>
      </c>
      <c r="AI29" s="54">
        <v>0.0</v>
      </c>
      <c r="AJ29" s="4" t="s">
        <v>134</v>
      </c>
      <c r="AK29" s="54">
        <v>0.0</v>
      </c>
      <c r="AL29" s="54">
        <v>0.0</v>
      </c>
      <c r="AM29" s="54">
        <v>0.0</v>
      </c>
      <c r="AN29" s="54">
        <v>0.0</v>
      </c>
      <c r="AO29" s="54">
        <v>0.0</v>
      </c>
      <c r="AP29" s="54">
        <v>0.0</v>
      </c>
      <c r="AQ29" s="54">
        <v>0.0</v>
      </c>
      <c r="AR29" s="54">
        <v>0.0</v>
      </c>
      <c r="AS29" s="54"/>
      <c r="AT29" s="54"/>
      <c r="AU29" s="54"/>
      <c r="AV29" s="54"/>
    </row>
    <row r="30">
      <c r="A30" s="53">
        <v>1.0</v>
      </c>
      <c r="B30" s="56" t="s">
        <v>27</v>
      </c>
      <c r="C30" s="56" t="s">
        <v>130</v>
      </c>
      <c r="D30" s="56" t="s">
        <v>131</v>
      </c>
      <c r="E30" s="56" t="s">
        <v>132</v>
      </c>
      <c r="F30" s="56" t="s">
        <v>79</v>
      </c>
      <c r="G30" s="53">
        <v>0.921124</v>
      </c>
      <c r="H30" s="53">
        <v>0.954317</v>
      </c>
      <c r="I30" s="53">
        <v>0.995853</v>
      </c>
      <c r="J30" s="53">
        <v>3375.0</v>
      </c>
      <c r="K30" s="53">
        <v>1855.0</v>
      </c>
      <c r="L30" s="53">
        <v>1307.0</v>
      </c>
      <c r="M30" s="53">
        <v>289.0</v>
      </c>
      <c r="N30" s="53">
        <v>152.0</v>
      </c>
      <c r="O30" s="53">
        <v>90.0</v>
      </c>
      <c r="P30" s="53">
        <v>173.0</v>
      </c>
      <c r="Q30" s="53">
        <v>144.0</v>
      </c>
      <c r="R30" s="53">
        <v>27.0</v>
      </c>
      <c r="S30" s="53">
        <v>56.0</v>
      </c>
      <c r="T30" s="53">
        <v>17.0</v>
      </c>
      <c r="U30" s="53">
        <v>0.963352</v>
      </c>
      <c r="V30" s="53">
        <v>0.95857</v>
      </c>
      <c r="W30" s="53">
        <v>0.995515</v>
      </c>
      <c r="X30" s="53">
        <v>16981.0</v>
      </c>
      <c r="Y30" s="53">
        <v>10096.0</v>
      </c>
      <c r="Z30" s="53">
        <v>6850.0</v>
      </c>
      <c r="AA30" s="53">
        <v>646.0</v>
      </c>
      <c r="AB30" s="53">
        <v>218.0</v>
      </c>
      <c r="AC30" s="53">
        <v>412.0</v>
      </c>
      <c r="AD30" s="53">
        <v>729.0</v>
      </c>
      <c r="AE30" s="53">
        <v>709.0</v>
      </c>
      <c r="AF30" s="53">
        <v>19.0</v>
      </c>
      <c r="AG30" s="53">
        <v>62.0</v>
      </c>
      <c r="AH30" s="53">
        <v>18.0</v>
      </c>
      <c r="AI30" s="53">
        <v>0.794118</v>
      </c>
      <c r="AJ30" s="53">
        <v>0.935185</v>
      </c>
      <c r="AK30" s="53">
        <v>108.0</v>
      </c>
      <c r="AL30" s="53">
        <v>7.0</v>
      </c>
      <c r="AM30" s="53">
        <v>28.0</v>
      </c>
      <c r="AN30" s="53">
        <v>0.75</v>
      </c>
      <c r="AO30" s="53">
        <v>0.939655</v>
      </c>
      <c r="AP30" s="53">
        <v>114.0</v>
      </c>
      <c r="AQ30" s="53">
        <v>7.0</v>
      </c>
      <c r="AR30" s="53">
        <v>38.0</v>
      </c>
      <c r="AS30" s="53"/>
      <c r="AT30" s="53"/>
      <c r="AU30" s="53"/>
      <c r="AV30" s="53"/>
    </row>
    <row r="31">
      <c r="A31" s="53">
        <v>2.0</v>
      </c>
      <c r="B31" s="56" t="s">
        <v>27</v>
      </c>
      <c r="C31" s="56" t="s">
        <v>130</v>
      </c>
      <c r="D31" s="56" t="s">
        <v>131</v>
      </c>
      <c r="E31" s="56" t="s">
        <v>132</v>
      </c>
      <c r="F31" s="56" t="s">
        <v>133</v>
      </c>
      <c r="G31" s="53">
        <v>0.0</v>
      </c>
      <c r="H31" s="56" t="s">
        <v>134</v>
      </c>
      <c r="I31" s="53">
        <v>1.0</v>
      </c>
      <c r="J31" s="53">
        <v>0.0</v>
      </c>
      <c r="K31" s="53">
        <v>0.0</v>
      </c>
      <c r="L31" s="53">
        <v>0.0</v>
      </c>
      <c r="M31" s="53">
        <v>0.0</v>
      </c>
      <c r="N31" s="53">
        <v>0.0</v>
      </c>
      <c r="O31" s="53">
        <v>0.0</v>
      </c>
      <c r="P31" s="53">
        <v>0.0</v>
      </c>
      <c r="Q31" s="53">
        <v>0.0</v>
      </c>
      <c r="R31" s="53">
        <v>0.0</v>
      </c>
      <c r="S31" s="53">
        <v>0.0</v>
      </c>
      <c r="T31" s="53">
        <v>0.0</v>
      </c>
      <c r="U31" s="53">
        <v>0.0</v>
      </c>
      <c r="V31" s="56" t="s">
        <v>134</v>
      </c>
      <c r="W31" s="53">
        <v>1.0</v>
      </c>
      <c r="X31" s="53">
        <v>0.0</v>
      </c>
      <c r="Y31" s="53">
        <v>0.0</v>
      </c>
      <c r="Z31" s="53">
        <v>0.0</v>
      </c>
      <c r="AA31" s="53">
        <v>0.0</v>
      </c>
      <c r="AB31" s="53">
        <v>0.0</v>
      </c>
      <c r="AC31" s="53">
        <v>0.0</v>
      </c>
      <c r="AD31" s="53">
        <v>0.0</v>
      </c>
      <c r="AE31" s="53">
        <v>0.0</v>
      </c>
      <c r="AF31" s="53">
        <v>0.0</v>
      </c>
      <c r="AG31" s="53">
        <v>0.0</v>
      </c>
      <c r="AH31" s="53">
        <v>0.0</v>
      </c>
      <c r="AI31" s="53">
        <v>0.0</v>
      </c>
      <c r="AJ31" s="56" t="s">
        <v>134</v>
      </c>
      <c r="AK31" s="53">
        <v>0.0</v>
      </c>
      <c r="AL31" s="53">
        <v>0.0</v>
      </c>
      <c r="AM31" s="53">
        <v>0.0</v>
      </c>
      <c r="AN31" s="53">
        <v>0.0</v>
      </c>
      <c r="AO31" s="56" t="s">
        <v>134</v>
      </c>
      <c r="AP31" s="53">
        <v>0.0</v>
      </c>
      <c r="AQ31" s="53">
        <v>0.0</v>
      </c>
      <c r="AR31" s="53">
        <v>0.0</v>
      </c>
      <c r="AS31" s="53">
        <f t="shared" ref="AS31:AS36" si="2">(M31+P31+AA31+AD31)/(M$30+P$30+AA$30+AD$30)</f>
        <v>0</v>
      </c>
      <c r="AT31" s="53"/>
      <c r="AU31" s="53"/>
      <c r="AV31" s="53"/>
    </row>
    <row r="32">
      <c r="A32" s="53">
        <v>3.0</v>
      </c>
      <c r="B32" s="56" t="s">
        <v>27</v>
      </c>
      <c r="C32" s="56" t="s">
        <v>130</v>
      </c>
      <c r="D32" s="56" t="s">
        <v>131</v>
      </c>
      <c r="E32" s="56" t="s">
        <v>132</v>
      </c>
      <c r="F32" s="56" t="s">
        <v>135</v>
      </c>
      <c r="G32" s="53">
        <v>1.0</v>
      </c>
      <c r="H32" s="53">
        <v>1.0</v>
      </c>
      <c r="I32" s="53">
        <v>0.2</v>
      </c>
      <c r="J32" s="53">
        <v>16.0</v>
      </c>
      <c r="K32" s="53">
        <v>8.0</v>
      </c>
      <c r="L32" s="53">
        <v>8.0</v>
      </c>
      <c r="M32" s="53">
        <v>0.0</v>
      </c>
      <c r="N32" s="53">
        <v>0.0</v>
      </c>
      <c r="O32" s="53">
        <v>0.0</v>
      </c>
      <c r="P32" s="53">
        <v>0.0</v>
      </c>
      <c r="Q32" s="53">
        <v>0.0</v>
      </c>
      <c r="R32" s="53">
        <v>0.0</v>
      </c>
      <c r="S32" s="53">
        <v>0.0</v>
      </c>
      <c r="T32" s="53">
        <v>0.0</v>
      </c>
      <c r="U32" s="53">
        <v>1.0</v>
      </c>
      <c r="V32" s="53">
        <v>1.0</v>
      </c>
      <c r="W32" s="53">
        <v>0.0</v>
      </c>
      <c r="X32" s="53">
        <v>149.0</v>
      </c>
      <c r="Y32" s="53">
        <v>81.0</v>
      </c>
      <c r="Z32" s="53">
        <v>68.0</v>
      </c>
      <c r="AA32" s="53">
        <v>0.0</v>
      </c>
      <c r="AB32" s="53">
        <v>0.0</v>
      </c>
      <c r="AC32" s="53">
        <v>0.0</v>
      </c>
      <c r="AD32" s="53">
        <v>0.0</v>
      </c>
      <c r="AE32" s="53">
        <v>0.0</v>
      </c>
      <c r="AF32" s="53">
        <v>0.0</v>
      </c>
      <c r="AG32" s="53">
        <v>0.0</v>
      </c>
      <c r="AH32" s="53">
        <v>0.0</v>
      </c>
      <c r="AI32" s="53">
        <v>1.0</v>
      </c>
      <c r="AJ32" s="53">
        <v>1.0</v>
      </c>
      <c r="AK32" s="53">
        <v>2.0</v>
      </c>
      <c r="AL32" s="53">
        <v>0.0</v>
      </c>
      <c r="AM32" s="53">
        <v>0.0</v>
      </c>
      <c r="AN32" s="53">
        <v>1.0</v>
      </c>
      <c r="AO32" s="53">
        <v>1.0</v>
      </c>
      <c r="AP32" s="53">
        <v>1.0</v>
      </c>
      <c r="AQ32" s="53">
        <v>0.0</v>
      </c>
      <c r="AR32" s="53">
        <v>0.0</v>
      </c>
      <c r="AS32" s="53">
        <f t="shared" si="2"/>
        <v>0</v>
      </c>
      <c r="AT32" s="53"/>
      <c r="AU32" s="53"/>
      <c r="AV32" s="53"/>
    </row>
    <row r="33">
      <c r="A33" s="53">
        <v>4.0</v>
      </c>
      <c r="B33" s="56" t="s">
        <v>27</v>
      </c>
      <c r="C33" s="56" t="s">
        <v>130</v>
      </c>
      <c r="D33" s="56" t="s">
        <v>131</v>
      </c>
      <c r="E33" s="56" t="s">
        <v>132</v>
      </c>
      <c r="F33" s="56" t="s">
        <v>136</v>
      </c>
      <c r="G33" s="53">
        <v>0.966102</v>
      </c>
      <c r="H33" s="53">
        <v>0.952819</v>
      </c>
      <c r="I33" s="53">
        <v>0.995305</v>
      </c>
      <c r="J33" s="53">
        <v>798.0</v>
      </c>
      <c r="K33" s="53">
        <v>478.0</v>
      </c>
      <c r="L33" s="53">
        <v>317.0</v>
      </c>
      <c r="M33" s="53">
        <v>28.0</v>
      </c>
      <c r="N33" s="53">
        <v>23.0</v>
      </c>
      <c r="O33" s="53">
        <v>5.0</v>
      </c>
      <c r="P33" s="53">
        <v>41.0</v>
      </c>
      <c r="Q33" s="53">
        <v>41.0</v>
      </c>
      <c r="R33" s="53">
        <v>0.0</v>
      </c>
      <c r="S33" s="53">
        <v>5.0</v>
      </c>
      <c r="T33" s="53">
        <v>0.0</v>
      </c>
      <c r="U33" s="53">
        <v>0.998981</v>
      </c>
      <c r="V33" s="53">
        <v>0.978645</v>
      </c>
      <c r="W33" s="53">
        <v>0.995784</v>
      </c>
      <c r="X33" s="53">
        <v>11769.0</v>
      </c>
      <c r="Y33" s="53">
        <v>7077.0</v>
      </c>
      <c r="Z33" s="53">
        <v>4685.0</v>
      </c>
      <c r="AA33" s="53">
        <v>12.0</v>
      </c>
      <c r="AB33" s="53">
        <v>5.0</v>
      </c>
      <c r="AC33" s="53">
        <v>6.0</v>
      </c>
      <c r="AD33" s="53">
        <v>256.0</v>
      </c>
      <c r="AE33" s="53">
        <v>253.0</v>
      </c>
      <c r="AF33" s="53">
        <v>2.0</v>
      </c>
      <c r="AG33" s="53">
        <v>4.0</v>
      </c>
      <c r="AH33" s="53">
        <v>0.0</v>
      </c>
      <c r="AI33" s="53">
        <v>1.0</v>
      </c>
      <c r="AJ33" s="53">
        <v>0.96</v>
      </c>
      <c r="AK33" s="53">
        <v>26.0</v>
      </c>
      <c r="AL33" s="53">
        <v>1.0</v>
      </c>
      <c r="AM33" s="53">
        <v>0.0</v>
      </c>
      <c r="AN33" s="53">
        <v>0.8125</v>
      </c>
      <c r="AO33" s="53">
        <v>0.923077</v>
      </c>
      <c r="AP33" s="53">
        <v>13.0</v>
      </c>
      <c r="AQ33" s="53">
        <v>1.0</v>
      </c>
      <c r="AR33" s="53">
        <v>3.0</v>
      </c>
      <c r="AS33" s="53">
        <f t="shared" si="2"/>
        <v>0.1834512793</v>
      </c>
      <c r="AT33" s="53"/>
      <c r="AU33" s="53"/>
      <c r="AV33" s="53"/>
    </row>
    <row r="34">
      <c r="A34" s="53">
        <v>5.0</v>
      </c>
      <c r="B34" s="56" t="s">
        <v>27</v>
      </c>
      <c r="C34" s="56" t="s">
        <v>130</v>
      </c>
      <c r="D34" s="56" t="s">
        <v>131</v>
      </c>
      <c r="E34" s="56" t="s">
        <v>132</v>
      </c>
      <c r="F34" s="56" t="s">
        <v>137</v>
      </c>
      <c r="G34" s="53">
        <v>0.94893</v>
      </c>
      <c r="H34" s="53">
        <v>0.966589</v>
      </c>
      <c r="I34" s="53">
        <v>0.995919</v>
      </c>
      <c r="J34" s="53">
        <v>3103.0</v>
      </c>
      <c r="K34" s="53">
        <v>1722.0</v>
      </c>
      <c r="L34" s="53">
        <v>1181.0</v>
      </c>
      <c r="M34" s="53">
        <v>167.0</v>
      </c>
      <c r="N34" s="53">
        <v>103.0</v>
      </c>
      <c r="O34" s="53">
        <v>28.0</v>
      </c>
      <c r="P34" s="53">
        <v>115.0</v>
      </c>
      <c r="Q34" s="53">
        <v>90.0</v>
      </c>
      <c r="R34" s="53">
        <v>25.0</v>
      </c>
      <c r="S34" s="53">
        <v>43.0</v>
      </c>
      <c r="T34" s="53">
        <v>14.0</v>
      </c>
      <c r="U34" s="53">
        <v>0.991109</v>
      </c>
      <c r="V34" s="53">
        <v>0.979838</v>
      </c>
      <c r="W34" s="53">
        <v>0.99542</v>
      </c>
      <c r="X34" s="53">
        <v>15272.0</v>
      </c>
      <c r="Y34" s="53">
        <v>9183.0</v>
      </c>
      <c r="Z34" s="53">
        <v>6055.0</v>
      </c>
      <c r="AA34" s="53">
        <v>137.0</v>
      </c>
      <c r="AB34" s="53">
        <v>61.0</v>
      </c>
      <c r="AC34" s="53">
        <v>71.0</v>
      </c>
      <c r="AD34" s="53">
        <v>312.0</v>
      </c>
      <c r="AE34" s="53">
        <v>305.0</v>
      </c>
      <c r="AF34" s="53">
        <v>6.0</v>
      </c>
      <c r="AG34" s="53">
        <v>15.0</v>
      </c>
      <c r="AH34" s="53">
        <v>6.0</v>
      </c>
      <c r="AI34" s="53">
        <v>0.871795</v>
      </c>
      <c r="AJ34" s="53">
        <v>0.95</v>
      </c>
      <c r="AK34" s="53">
        <v>102.0</v>
      </c>
      <c r="AL34" s="53">
        <v>5.0</v>
      </c>
      <c r="AM34" s="53">
        <v>15.0</v>
      </c>
      <c r="AN34" s="53">
        <v>0.852459</v>
      </c>
      <c r="AO34" s="53">
        <v>0.933962</v>
      </c>
      <c r="AP34" s="53">
        <v>104.0</v>
      </c>
      <c r="AQ34" s="53">
        <v>7.0</v>
      </c>
      <c r="AR34" s="53">
        <v>18.0</v>
      </c>
      <c r="AS34" s="53">
        <f t="shared" si="2"/>
        <v>0.3979314099</v>
      </c>
      <c r="AT34" s="53"/>
      <c r="AU34" s="53"/>
      <c r="AV34" s="53"/>
    </row>
    <row r="35">
      <c r="A35" s="53">
        <v>6.0</v>
      </c>
      <c r="B35" s="56" t="s">
        <v>27</v>
      </c>
      <c r="C35" s="56" t="s">
        <v>130</v>
      </c>
      <c r="D35" s="56" t="s">
        <v>131</v>
      </c>
      <c r="E35" s="56" t="s">
        <v>132</v>
      </c>
      <c r="F35" s="56" t="s">
        <v>138</v>
      </c>
      <c r="G35" s="53">
        <v>0.840095</v>
      </c>
      <c r="H35" s="53">
        <v>0.964371</v>
      </c>
      <c r="I35" s="53">
        <v>0.995751</v>
      </c>
      <c r="J35" s="53">
        <v>704.0</v>
      </c>
      <c r="K35" s="53">
        <v>426.0</v>
      </c>
      <c r="L35" s="53">
        <v>202.0</v>
      </c>
      <c r="M35" s="53">
        <v>134.0</v>
      </c>
      <c r="N35" s="53">
        <v>81.0</v>
      </c>
      <c r="O35" s="53">
        <v>37.0</v>
      </c>
      <c r="P35" s="53">
        <v>30.0</v>
      </c>
      <c r="Q35" s="53">
        <v>23.0</v>
      </c>
      <c r="R35" s="53">
        <v>6.0</v>
      </c>
      <c r="S35" s="53">
        <v>16.0</v>
      </c>
      <c r="T35" s="53">
        <v>12.0</v>
      </c>
      <c r="U35" s="53">
        <v>0.795964</v>
      </c>
      <c r="V35" s="53">
        <v>0.969874</v>
      </c>
      <c r="W35" s="53">
        <v>0.996097</v>
      </c>
      <c r="X35" s="53">
        <v>1065.0</v>
      </c>
      <c r="Y35" s="53">
        <v>660.0</v>
      </c>
      <c r="Z35" s="53">
        <v>379.0</v>
      </c>
      <c r="AA35" s="53">
        <v>273.0</v>
      </c>
      <c r="AB35" s="53">
        <v>82.0</v>
      </c>
      <c r="AC35" s="53">
        <v>177.0</v>
      </c>
      <c r="AD35" s="53">
        <v>31.0</v>
      </c>
      <c r="AE35" s="53">
        <v>27.0</v>
      </c>
      <c r="AF35" s="53">
        <v>4.0</v>
      </c>
      <c r="AG35" s="53">
        <v>15.0</v>
      </c>
      <c r="AH35" s="53">
        <v>7.0</v>
      </c>
      <c r="AI35" s="53">
        <v>0.709677</v>
      </c>
      <c r="AJ35" s="53">
        <v>0.930233</v>
      </c>
      <c r="AK35" s="53">
        <v>44.0</v>
      </c>
      <c r="AL35" s="53">
        <v>3.0</v>
      </c>
      <c r="AM35" s="53">
        <v>18.0</v>
      </c>
      <c r="AN35" s="53">
        <v>0.635294</v>
      </c>
      <c r="AO35" s="53">
        <v>0.890909</v>
      </c>
      <c r="AP35" s="53">
        <v>54.0</v>
      </c>
      <c r="AQ35" s="53">
        <v>6.0</v>
      </c>
      <c r="AR35" s="53">
        <v>31.0</v>
      </c>
      <c r="AS35" s="53">
        <f t="shared" si="2"/>
        <v>0.2547632009</v>
      </c>
      <c r="AT35" s="53"/>
      <c r="AU35" s="53"/>
      <c r="AV35" s="53"/>
    </row>
    <row r="36">
      <c r="A36" s="53">
        <v>7.0</v>
      </c>
      <c r="B36" s="56" t="s">
        <v>27</v>
      </c>
      <c r="C36" s="56" t="s">
        <v>130</v>
      </c>
      <c r="D36" s="56" t="s">
        <v>131</v>
      </c>
      <c r="E36" s="56" t="s">
        <v>132</v>
      </c>
      <c r="F36" s="56" t="s">
        <v>139</v>
      </c>
      <c r="G36" s="53">
        <v>0.0</v>
      </c>
      <c r="H36" s="53">
        <v>0.0</v>
      </c>
      <c r="I36" s="53">
        <v>0.083333</v>
      </c>
      <c r="J36" s="53">
        <v>0.0</v>
      </c>
      <c r="K36" s="53">
        <v>0.0</v>
      </c>
      <c r="L36" s="53">
        <v>0.0</v>
      </c>
      <c r="M36" s="53">
        <v>2.0</v>
      </c>
      <c r="N36" s="53">
        <v>1.0</v>
      </c>
      <c r="O36" s="53">
        <v>1.0</v>
      </c>
      <c r="P36" s="53">
        <v>55.0</v>
      </c>
      <c r="Q36" s="53">
        <v>55.0</v>
      </c>
      <c r="R36" s="53">
        <v>0.0</v>
      </c>
      <c r="S36" s="53">
        <v>1.0</v>
      </c>
      <c r="T36" s="53">
        <v>3.0</v>
      </c>
      <c r="U36" s="53">
        <v>1.0</v>
      </c>
      <c r="V36" s="53">
        <v>0.006309</v>
      </c>
      <c r="W36" s="53">
        <v>0.045181</v>
      </c>
      <c r="X36" s="53">
        <v>2.0</v>
      </c>
      <c r="Y36" s="53">
        <v>1.0</v>
      </c>
      <c r="Z36" s="53">
        <v>1.0</v>
      </c>
      <c r="AA36" s="53">
        <v>0.0</v>
      </c>
      <c r="AB36" s="53">
        <v>0.0</v>
      </c>
      <c r="AC36" s="53">
        <v>0.0</v>
      </c>
      <c r="AD36" s="53">
        <v>315.0</v>
      </c>
      <c r="AE36" s="53">
        <v>314.0</v>
      </c>
      <c r="AF36" s="53">
        <v>0.0</v>
      </c>
      <c r="AG36" s="53">
        <v>0.0</v>
      </c>
      <c r="AH36" s="53">
        <v>3.0</v>
      </c>
      <c r="AI36" s="53">
        <v>0.0</v>
      </c>
      <c r="AJ36" s="53">
        <v>0.0</v>
      </c>
      <c r="AK36" s="53">
        <v>0.0</v>
      </c>
      <c r="AL36" s="53">
        <v>1.0</v>
      </c>
      <c r="AM36" s="53">
        <v>0.0</v>
      </c>
      <c r="AN36" s="53">
        <v>0.0</v>
      </c>
      <c r="AO36" s="53">
        <v>0.0</v>
      </c>
      <c r="AP36" s="53">
        <v>0.0</v>
      </c>
      <c r="AQ36" s="53">
        <v>1.0</v>
      </c>
      <c r="AR36" s="53">
        <v>0.0</v>
      </c>
      <c r="AS36" s="53">
        <f t="shared" si="2"/>
        <v>0.2025040827</v>
      </c>
      <c r="AT36" s="53"/>
      <c r="AU36" s="53"/>
      <c r="AV36" s="53"/>
    </row>
    <row r="37">
      <c r="A37" s="52">
        <v>1.0</v>
      </c>
      <c r="B37" s="38" t="s">
        <v>155</v>
      </c>
      <c r="C37" s="38" t="s">
        <v>130</v>
      </c>
      <c r="D37" s="38" t="s">
        <v>131</v>
      </c>
      <c r="E37" s="38" t="s">
        <v>140</v>
      </c>
      <c r="F37" s="38" t="s">
        <v>79</v>
      </c>
      <c r="G37" s="52">
        <v>0.929694</v>
      </c>
      <c r="H37" s="52">
        <v>0.955544</v>
      </c>
      <c r="I37" s="52">
        <v>0.995862</v>
      </c>
      <c r="J37" s="52">
        <v>3372.0</v>
      </c>
      <c r="K37" s="52">
        <v>1853.0</v>
      </c>
      <c r="L37" s="52">
        <v>1306.0</v>
      </c>
      <c r="M37" s="52">
        <v>255.0</v>
      </c>
      <c r="N37" s="52">
        <v>123.0</v>
      </c>
      <c r="O37" s="52">
        <v>86.0</v>
      </c>
      <c r="P37" s="52">
        <v>168.0</v>
      </c>
      <c r="Q37" s="52">
        <v>139.0</v>
      </c>
      <c r="R37" s="52">
        <v>27.0</v>
      </c>
      <c r="S37" s="52">
        <v>52.0</v>
      </c>
      <c r="T37" s="52">
        <v>17.0</v>
      </c>
      <c r="U37" s="52">
        <v>0.963577</v>
      </c>
      <c r="V37" s="52">
        <v>0.958734</v>
      </c>
      <c r="W37" s="52">
        <v>0.995522</v>
      </c>
      <c r="X37" s="52">
        <v>16958.0</v>
      </c>
      <c r="Y37" s="52">
        <v>10088.0</v>
      </c>
      <c r="Z37" s="52">
        <v>6835.0</v>
      </c>
      <c r="AA37" s="52">
        <v>641.0</v>
      </c>
      <c r="AB37" s="52">
        <v>217.0</v>
      </c>
      <c r="AC37" s="52">
        <v>409.0</v>
      </c>
      <c r="AD37" s="52">
        <v>725.0</v>
      </c>
      <c r="AE37" s="52">
        <v>706.0</v>
      </c>
      <c r="AF37" s="52">
        <v>18.0</v>
      </c>
      <c r="AG37" s="52">
        <v>60.0</v>
      </c>
      <c r="AH37" s="52">
        <v>18.0</v>
      </c>
      <c r="AI37" s="52">
        <v>0.794118</v>
      </c>
      <c r="AJ37" s="52">
        <v>0.935185</v>
      </c>
      <c r="AK37" s="52">
        <v>108.0</v>
      </c>
      <c r="AL37" s="52">
        <v>7.0</v>
      </c>
      <c r="AM37" s="52">
        <v>28.0</v>
      </c>
      <c r="AN37" s="52">
        <v>0.763514</v>
      </c>
      <c r="AO37" s="52">
        <v>0.93913</v>
      </c>
      <c r="AP37" s="52">
        <v>113.0</v>
      </c>
      <c r="AQ37" s="52">
        <v>7.0</v>
      </c>
      <c r="AR37" s="52">
        <v>35.0</v>
      </c>
      <c r="AS37" s="53"/>
      <c r="AT37" s="53"/>
      <c r="AU37" s="53"/>
      <c r="AV37" s="53"/>
    </row>
    <row r="38">
      <c r="A38" s="52">
        <v>2.0</v>
      </c>
      <c r="B38" s="38" t="s">
        <v>155</v>
      </c>
      <c r="C38" s="38" t="s">
        <v>130</v>
      </c>
      <c r="D38" s="38" t="s">
        <v>131</v>
      </c>
      <c r="E38" s="38" t="s">
        <v>140</v>
      </c>
      <c r="F38" s="38" t="s">
        <v>133</v>
      </c>
      <c r="G38" s="52">
        <v>0.0</v>
      </c>
      <c r="H38" s="38" t="s">
        <v>134</v>
      </c>
      <c r="I38" s="52">
        <v>1.0</v>
      </c>
      <c r="J38" s="52">
        <v>0.0</v>
      </c>
      <c r="K38" s="52">
        <v>0.0</v>
      </c>
      <c r="L38" s="52">
        <v>0.0</v>
      </c>
      <c r="M38" s="52">
        <v>0.0</v>
      </c>
      <c r="N38" s="52">
        <v>0.0</v>
      </c>
      <c r="O38" s="52">
        <v>0.0</v>
      </c>
      <c r="P38" s="52">
        <v>0.0</v>
      </c>
      <c r="Q38" s="52">
        <v>0.0</v>
      </c>
      <c r="R38" s="52">
        <v>0.0</v>
      </c>
      <c r="S38" s="52">
        <v>0.0</v>
      </c>
      <c r="T38" s="52">
        <v>0.0</v>
      </c>
      <c r="U38" s="52">
        <v>0.0</v>
      </c>
      <c r="V38" s="38" t="s">
        <v>134</v>
      </c>
      <c r="W38" s="52">
        <v>1.0</v>
      </c>
      <c r="X38" s="52">
        <v>0.0</v>
      </c>
      <c r="Y38" s="52">
        <v>0.0</v>
      </c>
      <c r="Z38" s="52">
        <v>0.0</v>
      </c>
      <c r="AA38" s="52">
        <v>0.0</v>
      </c>
      <c r="AB38" s="52">
        <v>0.0</v>
      </c>
      <c r="AC38" s="52">
        <v>0.0</v>
      </c>
      <c r="AD38" s="52">
        <v>0.0</v>
      </c>
      <c r="AE38" s="52">
        <v>0.0</v>
      </c>
      <c r="AF38" s="52">
        <v>0.0</v>
      </c>
      <c r="AG38" s="52">
        <v>0.0</v>
      </c>
      <c r="AH38" s="52">
        <v>0.0</v>
      </c>
      <c r="AI38" s="52">
        <v>0.0</v>
      </c>
      <c r="AJ38" s="38" t="s">
        <v>134</v>
      </c>
      <c r="AK38" s="52">
        <v>0.0</v>
      </c>
      <c r="AL38" s="52">
        <v>0.0</v>
      </c>
      <c r="AM38" s="52">
        <v>0.0</v>
      </c>
      <c r="AN38" s="52">
        <v>0.0</v>
      </c>
      <c r="AO38" s="38" t="s">
        <v>134</v>
      </c>
      <c r="AP38" s="52">
        <v>0.0</v>
      </c>
      <c r="AQ38" s="52">
        <v>0.0</v>
      </c>
      <c r="AR38" s="52">
        <v>0.0</v>
      </c>
      <c r="AS38" s="53"/>
      <c r="AT38" s="53"/>
      <c r="AU38" s="53"/>
      <c r="AV38" s="53"/>
    </row>
    <row r="39">
      <c r="A39" s="52">
        <v>3.0</v>
      </c>
      <c r="B39" s="38" t="s">
        <v>155</v>
      </c>
      <c r="C39" s="38" t="s">
        <v>130</v>
      </c>
      <c r="D39" s="38" t="s">
        <v>131</v>
      </c>
      <c r="E39" s="38" t="s">
        <v>140</v>
      </c>
      <c r="F39" s="38" t="s">
        <v>135</v>
      </c>
      <c r="G39" s="52">
        <v>1.0</v>
      </c>
      <c r="H39" s="52">
        <v>1.0</v>
      </c>
      <c r="I39" s="52">
        <v>0.2</v>
      </c>
      <c r="J39" s="52">
        <v>16.0</v>
      </c>
      <c r="K39" s="52">
        <v>8.0</v>
      </c>
      <c r="L39" s="52">
        <v>8.0</v>
      </c>
      <c r="M39" s="52">
        <v>0.0</v>
      </c>
      <c r="N39" s="52">
        <v>0.0</v>
      </c>
      <c r="O39" s="52">
        <v>0.0</v>
      </c>
      <c r="P39" s="52">
        <v>0.0</v>
      </c>
      <c r="Q39" s="52">
        <v>0.0</v>
      </c>
      <c r="R39" s="52">
        <v>0.0</v>
      </c>
      <c r="S39" s="52">
        <v>0.0</v>
      </c>
      <c r="T39" s="52">
        <v>0.0</v>
      </c>
      <c r="U39" s="52">
        <v>1.0</v>
      </c>
      <c r="V39" s="52">
        <v>1.0</v>
      </c>
      <c r="W39" s="52">
        <v>0.0</v>
      </c>
      <c r="X39" s="52">
        <v>149.0</v>
      </c>
      <c r="Y39" s="52">
        <v>81.0</v>
      </c>
      <c r="Z39" s="52">
        <v>68.0</v>
      </c>
      <c r="AA39" s="52">
        <v>0.0</v>
      </c>
      <c r="AB39" s="52">
        <v>0.0</v>
      </c>
      <c r="AC39" s="52">
        <v>0.0</v>
      </c>
      <c r="AD39" s="52">
        <v>0.0</v>
      </c>
      <c r="AE39" s="52">
        <v>0.0</v>
      </c>
      <c r="AF39" s="52">
        <v>0.0</v>
      </c>
      <c r="AG39" s="52">
        <v>0.0</v>
      </c>
      <c r="AH39" s="52">
        <v>0.0</v>
      </c>
      <c r="AI39" s="52">
        <v>1.0</v>
      </c>
      <c r="AJ39" s="52">
        <v>1.0</v>
      </c>
      <c r="AK39" s="52">
        <v>2.0</v>
      </c>
      <c r="AL39" s="52">
        <v>0.0</v>
      </c>
      <c r="AM39" s="52">
        <v>0.0</v>
      </c>
      <c r="AN39" s="52">
        <v>1.0</v>
      </c>
      <c r="AO39" s="52">
        <v>1.0</v>
      </c>
      <c r="AP39" s="52">
        <v>1.0</v>
      </c>
      <c r="AQ39" s="52">
        <v>0.0</v>
      </c>
      <c r="AR39" s="52">
        <v>0.0</v>
      </c>
      <c r="AS39" s="53"/>
      <c r="AT39" s="53"/>
      <c r="AU39" s="53"/>
      <c r="AV39" s="53"/>
    </row>
    <row r="40">
      <c r="A40" s="52">
        <v>4.0</v>
      </c>
      <c r="B40" s="38" t="s">
        <v>155</v>
      </c>
      <c r="C40" s="38" t="s">
        <v>130</v>
      </c>
      <c r="D40" s="38" t="s">
        <v>131</v>
      </c>
      <c r="E40" s="38" t="s">
        <v>140</v>
      </c>
      <c r="F40" s="38" t="s">
        <v>136</v>
      </c>
      <c r="G40" s="52">
        <v>0.995006</v>
      </c>
      <c r="H40" s="52">
        <v>0.956069</v>
      </c>
      <c r="I40" s="52">
        <v>0.995327</v>
      </c>
      <c r="J40" s="52">
        <v>797.0</v>
      </c>
      <c r="K40" s="52">
        <v>477.0</v>
      </c>
      <c r="L40" s="52">
        <v>317.0</v>
      </c>
      <c r="M40" s="52">
        <v>4.0</v>
      </c>
      <c r="N40" s="52">
        <v>2.0</v>
      </c>
      <c r="O40" s="52">
        <v>2.0</v>
      </c>
      <c r="P40" s="52">
        <v>38.0</v>
      </c>
      <c r="Q40" s="52">
        <v>38.0</v>
      </c>
      <c r="R40" s="52">
        <v>0.0</v>
      </c>
      <c r="S40" s="52">
        <v>2.0</v>
      </c>
      <c r="T40" s="52">
        <v>0.0</v>
      </c>
      <c r="U40" s="52">
        <v>0.999235</v>
      </c>
      <c r="V40" s="52">
        <v>0.978786</v>
      </c>
      <c r="W40" s="52">
        <v>0.995789</v>
      </c>
      <c r="X40" s="52">
        <v>11756.0</v>
      </c>
      <c r="Y40" s="52">
        <v>7072.0</v>
      </c>
      <c r="Z40" s="52">
        <v>4677.0</v>
      </c>
      <c r="AA40" s="52">
        <v>9.0</v>
      </c>
      <c r="AB40" s="52">
        <v>4.0</v>
      </c>
      <c r="AC40" s="52">
        <v>5.0</v>
      </c>
      <c r="AD40" s="52">
        <v>254.0</v>
      </c>
      <c r="AE40" s="52">
        <v>252.0</v>
      </c>
      <c r="AF40" s="52">
        <v>1.0</v>
      </c>
      <c r="AG40" s="52">
        <v>2.0</v>
      </c>
      <c r="AH40" s="52">
        <v>0.0</v>
      </c>
      <c r="AI40" s="52">
        <v>1.0</v>
      </c>
      <c r="AJ40" s="52">
        <v>0.96</v>
      </c>
      <c r="AK40" s="52">
        <v>26.0</v>
      </c>
      <c r="AL40" s="52">
        <v>1.0</v>
      </c>
      <c r="AM40" s="52">
        <v>0.0</v>
      </c>
      <c r="AN40" s="52">
        <v>1.0</v>
      </c>
      <c r="AO40" s="52">
        <v>0.923077</v>
      </c>
      <c r="AP40" s="52">
        <v>13.0</v>
      </c>
      <c r="AQ40" s="52">
        <v>1.0</v>
      </c>
      <c r="AR40" s="52">
        <v>0.0</v>
      </c>
      <c r="AS40" s="53"/>
      <c r="AT40" s="53"/>
      <c r="AU40" s="53"/>
      <c r="AV40" s="53"/>
    </row>
    <row r="41">
      <c r="A41" s="52">
        <v>5.0</v>
      </c>
      <c r="B41" s="38" t="s">
        <v>155</v>
      </c>
      <c r="C41" s="38" t="s">
        <v>130</v>
      </c>
      <c r="D41" s="38" t="s">
        <v>131</v>
      </c>
      <c r="E41" s="38" t="s">
        <v>140</v>
      </c>
      <c r="F41" s="38" t="s">
        <v>137</v>
      </c>
      <c r="G41" s="52">
        <v>0.957986</v>
      </c>
      <c r="H41" s="52">
        <v>0.967695</v>
      </c>
      <c r="I41" s="52">
        <v>0.995926</v>
      </c>
      <c r="J41" s="52">
        <v>3101.0</v>
      </c>
      <c r="K41" s="52">
        <v>1721.0</v>
      </c>
      <c r="L41" s="52">
        <v>1180.0</v>
      </c>
      <c r="M41" s="52">
        <v>136.0</v>
      </c>
      <c r="N41" s="52">
        <v>76.0</v>
      </c>
      <c r="O41" s="52">
        <v>24.0</v>
      </c>
      <c r="P41" s="52">
        <v>111.0</v>
      </c>
      <c r="Q41" s="52">
        <v>86.0</v>
      </c>
      <c r="R41" s="52">
        <v>25.0</v>
      </c>
      <c r="S41" s="52">
        <v>39.0</v>
      </c>
      <c r="T41" s="52">
        <v>14.0</v>
      </c>
      <c r="U41" s="52">
        <v>0.991291</v>
      </c>
      <c r="V41" s="52">
        <v>0.979939</v>
      </c>
      <c r="W41" s="52">
        <v>0.995426</v>
      </c>
      <c r="X41" s="52">
        <v>15252.0</v>
      </c>
      <c r="Y41" s="52">
        <v>9175.0</v>
      </c>
      <c r="Z41" s="52">
        <v>6043.0</v>
      </c>
      <c r="AA41" s="52">
        <v>134.0</v>
      </c>
      <c r="AB41" s="52">
        <v>60.0</v>
      </c>
      <c r="AC41" s="52">
        <v>70.0</v>
      </c>
      <c r="AD41" s="52">
        <v>310.0</v>
      </c>
      <c r="AE41" s="52">
        <v>304.0</v>
      </c>
      <c r="AF41" s="52">
        <v>5.0</v>
      </c>
      <c r="AG41" s="52">
        <v>13.0</v>
      </c>
      <c r="AH41" s="52">
        <v>6.0</v>
      </c>
      <c r="AI41" s="52">
        <v>0.871795</v>
      </c>
      <c r="AJ41" s="52">
        <v>0.95</v>
      </c>
      <c r="AK41" s="52">
        <v>102.0</v>
      </c>
      <c r="AL41" s="52">
        <v>5.0</v>
      </c>
      <c r="AM41" s="52">
        <v>15.0</v>
      </c>
      <c r="AN41" s="52">
        <v>0.87395</v>
      </c>
      <c r="AO41" s="52">
        <v>0.933962</v>
      </c>
      <c r="AP41" s="52">
        <v>104.0</v>
      </c>
      <c r="AQ41" s="52">
        <v>7.0</v>
      </c>
      <c r="AR41" s="52">
        <v>15.0</v>
      </c>
      <c r="AS41" s="53"/>
      <c r="AT41" s="53"/>
      <c r="AU41" s="53"/>
      <c r="AV41" s="53"/>
    </row>
    <row r="42">
      <c r="A42" s="52">
        <v>6.0</v>
      </c>
      <c r="B42" s="38" t="s">
        <v>155</v>
      </c>
      <c r="C42" s="38" t="s">
        <v>130</v>
      </c>
      <c r="D42" s="38" t="s">
        <v>131</v>
      </c>
      <c r="E42" s="38" t="s">
        <v>140</v>
      </c>
      <c r="F42" s="38" t="s">
        <v>138</v>
      </c>
      <c r="G42" s="52">
        <v>0.839904</v>
      </c>
      <c r="H42" s="52">
        <v>0.964371</v>
      </c>
      <c r="I42" s="52">
        <v>0.995751</v>
      </c>
      <c r="J42" s="52">
        <v>703.0</v>
      </c>
      <c r="K42" s="52">
        <v>426.0</v>
      </c>
      <c r="L42" s="52">
        <v>201.0</v>
      </c>
      <c r="M42" s="52">
        <v>134.0</v>
      </c>
      <c r="N42" s="52">
        <v>81.0</v>
      </c>
      <c r="O42" s="52">
        <v>37.0</v>
      </c>
      <c r="P42" s="52">
        <v>30.0</v>
      </c>
      <c r="Q42" s="52">
        <v>23.0</v>
      </c>
      <c r="R42" s="52">
        <v>6.0</v>
      </c>
      <c r="S42" s="52">
        <v>16.0</v>
      </c>
      <c r="T42" s="52">
        <v>12.0</v>
      </c>
      <c r="U42" s="52">
        <v>0.795964</v>
      </c>
      <c r="V42" s="52">
        <v>0.969874</v>
      </c>
      <c r="W42" s="52">
        <v>0.996097</v>
      </c>
      <c r="X42" s="52">
        <v>1065.0</v>
      </c>
      <c r="Y42" s="52">
        <v>660.0</v>
      </c>
      <c r="Z42" s="52">
        <v>379.0</v>
      </c>
      <c r="AA42" s="52">
        <v>273.0</v>
      </c>
      <c r="AB42" s="52">
        <v>82.0</v>
      </c>
      <c r="AC42" s="52">
        <v>177.0</v>
      </c>
      <c r="AD42" s="52">
        <v>31.0</v>
      </c>
      <c r="AE42" s="52">
        <v>27.0</v>
      </c>
      <c r="AF42" s="52">
        <v>4.0</v>
      </c>
      <c r="AG42" s="52">
        <v>15.0</v>
      </c>
      <c r="AH42" s="52">
        <v>7.0</v>
      </c>
      <c r="AI42" s="52">
        <v>0.709677</v>
      </c>
      <c r="AJ42" s="52">
        <v>0.930233</v>
      </c>
      <c r="AK42" s="52">
        <v>44.0</v>
      </c>
      <c r="AL42" s="52">
        <v>3.0</v>
      </c>
      <c r="AM42" s="52">
        <v>18.0</v>
      </c>
      <c r="AN42" s="52">
        <v>0.635294</v>
      </c>
      <c r="AO42" s="52">
        <v>0.890909</v>
      </c>
      <c r="AP42" s="52">
        <v>54.0</v>
      </c>
      <c r="AQ42" s="52">
        <v>6.0</v>
      </c>
      <c r="AR42" s="52">
        <v>31.0</v>
      </c>
      <c r="AS42" s="53"/>
      <c r="AT42" s="53"/>
      <c r="AU42" s="53"/>
      <c r="AV42" s="53"/>
    </row>
    <row r="43">
      <c r="A43" s="52">
        <v>7.0</v>
      </c>
      <c r="B43" s="38" t="s">
        <v>155</v>
      </c>
      <c r="C43" s="38" t="s">
        <v>130</v>
      </c>
      <c r="D43" s="38" t="s">
        <v>131</v>
      </c>
      <c r="E43" s="38" t="s">
        <v>140</v>
      </c>
      <c r="F43" s="38" t="s">
        <v>139</v>
      </c>
      <c r="G43" s="52">
        <v>0.0</v>
      </c>
      <c r="H43" s="52">
        <v>0.0</v>
      </c>
      <c r="I43" s="52">
        <v>0.083333</v>
      </c>
      <c r="J43" s="52">
        <v>0.0</v>
      </c>
      <c r="K43" s="52">
        <v>0.0</v>
      </c>
      <c r="L43" s="52">
        <v>0.0</v>
      </c>
      <c r="M43" s="52">
        <v>2.0</v>
      </c>
      <c r="N43" s="52">
        <v>1.0</v>
      </c>
      <c r="O43" s="52">
        <v>1.0</v>
      </c>
      <c r="P43" s="52">
        <v>55.0</v>
      </c>
      <c r="Q43" s="52">
        <v>55.0</v>
      </c>
      <c r="R43" s="52">
        <v>0.0</v>
      </c>
      <c r="S43" s="52">
        <v>1.0</v>
      </c>
      <c r="T43" s="52">
        <v>3.0</v>
      </c>
      <c r="U43" s="52">
        <v>1.0</v>
      </c>
      <c r="V43" s="52">
        <v>0.006309</v>
      </c>
      <c r="W43" s="52">
        <v>0.045181</v>
      </c>
      <c r="X43" s="52">
        <v>2.0</v>
      </c>
      <c r="Y43" s="52">
        <v>1.0</v>
      </c>
      <c r="Z43" s="52">
        <v>1.0</v>
      </c>
      <c r="AA43" s="52">
        <v>0.0</v>
      </c>
      <c r="AB43" s="52">
        <v>0.0</v>
      </c>
      <c r="AC43" s="52">
        <v>0.0</v>
      </c>
      <c r="AD43" s="52">
        <v>315.0</v>
      </c>
      <c r="AE43" s="52">
        <v>314.0</v>
      </c>
      <c r="AF43" s="52">
        <v>0.0</v>
      </c>
      <c r="AG43" s="52">
        <v>0.0</v>
      </c>
      <c r="AH43" s="52">
        <v>3.0</v>
      </c>
      <c r="AI43" s="52">
        <v>0.0</v>
      </c>
      <c r="AJ43" s="52">
        <v>0.0</v>
      </c>
      <c r="AK43" s="52">
        <v>0.0</v>
      </c>
      <c r="AL43" s="52">
        <v>1.0</v>
      </c>
      <c r="AM43" s="52">
        <v>0.0</v>
      </c>
      <c r="AN43" s="52">
        <v>0.0</v>
      </c>
      <c r="AO43" s="52">
        <v>0.0</v>
      </c>
      <c r="AP43" s="52">
        <v>0.0</v>
      </c>
      <c r="AQ43" s="52">
        <v>1.0</v>
      </c>
      <c r="AR43" s="52">
        <v>0.0</v>
      </c>
      <c r="AS43" s="53"/>
      <c r="AT43" s="53"/>
      <c r="AU43" s="53"/>
      <c r="AV43" s="53"/>
    </row>
    <row r="44">
      <c r="A44" s="57">
        <v>1.0</v>
      </c>
      <c r="B44" s="58" t="s">
        <v>22</v>
      </c>
      <c r="C44" s="58" t="s">
        <v>130</v>
      </c>
      <c r="D44" s="58" t="s">
        <v>131</v>
      </c>
      <c r="E44" s="58" t="s">
        <v>132</v>
      </c>
      <c r="F44" s="58" t="s">
        <v>79</v>
      </c>
      <c r="G44" s="57">
        <v>0.916212</v>
      </c>
      <c r="H44" s="57">
        <v>0.953593</v>
      </c>
      <c r="I44" s="57">
        <v>0.99587</v>
      </c>
      <c r="J44" s="57">
        <v>3357.0</v>
      </c>
      <c r="K44" s="57">
        <v>1847.0</v>
      </c>
      <c r="L44" s="57">
        <v>1297.0</v>
      </c>
      <c r="M44" s="57">
        <v>307.0</v>
      </c>
      <c r="N44" s="57">
        <v>160.0</v>
      </c>
      <c r="O44" s="57">
        <v>100.0</v>
      </c>
      <c r="P44" s="57">
        <v>175.0</v>
      </c>
      <c r="Q44" s="57">
        <v>144.0</v>
      </c>
      <c r="R44" s="57">
        <v>29.0</v>
      </c>
      <c r="S44" s="57">
        <v>58.0</v>
      </c>
      <c r="T44" s="57">
        <v>17.0</v>
      </c>
      <c r="U44" s="57">
        <v>0.954672</v>
      </c>
      <c r="V44" s="57">
        <v>0.957164</v>
      </c>
      <c r="W44" s="57">
        <v>0.995548</v>
      </c>
      <c r="X44" s="57">
        <v>16828.0</v>
      </c>
      <c r="Y44" s="57">
        <v>10022.0</v>
      </c>
      <c r="Z44" s="57">
        <v>6771.0</v>
      </c>
      <c r="AA44" s="57">
        <v>799.0</v>
      </c>
      <c r="AB44" s="57">
        <v>292.0</v>
      </c>
      <c r="AC44" s="57">
        <v>491.0</v>
      </c>
      <c r="AD44" s="57">
        <v>748.0</v>
      </c>
      <c r="AE44" s="57">
        <v>713.0</v>
      </c>
      <c r="AF44" s="57">
        <v>34.0</v>
      </c>
      <c r="AG44" s="57">
        <v>79.0</v>
      </c>
      <c r="AH44" s="57">
        <v>18.0</v>
      </c>
      <c r="AI44" s="57">
        <v>0.779412</v>
      </c>
      <c r="AJ44" s="57">
        <v>0.925234</v>
      </c>
      <c r="AK44" s="57">
        <v>106.0</v>
      </c>
      <c r="AL44" s="57">
        <v>8.0</v>
      </c>
      <c r="AM44" s="57">
        <v>30.0</v>
      </c>
      <c r="AN44" s="57">
        <v>0.743421</v>
      </c>
      <c r="AO44" s="57">
        <v>0.93913</v>
      </c>
      <c r="AP44" s="57">
        <v>113.0</v>
      </c>
      <c r="AQ44" s="57">
        <v>7.0</v>
      </c>
      <c r="AR44" s="57">
        <v>39.0</v>
      </c>
      <c r="AS44" s="57"/>
      <c r="AT44" s="55">
        <f>(AK44+AM44+AP44+AP44+AR44)/sum(J44,M44)</f>
        <v>0.1094432314</v>
      </c>
      <c r="AU44" s="35">
        <f>(AP44+AK44)/sum(AK44,AP44,AM44,AR44)</f>
        <v>0.7604166667</v>
      </c>
      <c r="AV44" s="35">
        <f>(AP44+AK44)/sum(AK44,AP44,AL44,AQ44)</f>
        <v>0.9358974359</v>
      </c>
    </row>
    <row r="45">
      <c r="A45" s="57">
        <v>2.0</v>
      </c>
      <c r="B45" s="58" t="s">
        <v>22</v>
      </c>
      <c r="C45" s="58" t="s">
        <v>130</v>
      </c>
      <c r="D45" s="58" t="s">
        <v>131</v>
      </c>
      <c r="E45" s="58" t="s">
        <v>132</v>
      </c>
      <c r="F45" s="58" t="s">
        <v>133</v>
      </c>
      <c r="G45" s="57">
        <v>0.0</v>
      </c>
      <c r="H45" s="58" t="s">
        <v>134</v>
      </c>
      <c r="I45" s="57">
        <v>1.0</v>
      </c>
      <c r="J45" s="57">
        <v>0.0</v>
      </c>
      <c r="K45" s="57">
        <v>0.0</v>
      </c>
      <c r="L45" s="57">
        <v>0.0</v>
      </c>
      <c r="M45" s="57">
        <v>0.0</v>
      </c>
      <c r="N45" s="57">
        <v>0.0</v>
      </c>
      <c r="O45" s="57">
        <v>0.0</v>
      </c>
      <c r="P45" s="57">
        <v>0.0</v>
      </c>
      <c r="Q45" s="57">
        <v>0.0</v>
      </c>
      <c r="R45" s="57">
        <v>0.0</v>
      </c>
      <c r="S45" s="57">
        <v>0.0</v>
      </c>
      <c r="T45" s="57">
        <v>0.0</v>
      </c>
      <c r="U45" s="57">
        <v>0.0</v>
      </c>
      <c r="V45" s="58" t="s">
        <v>134</v>
      </c>
      <c r="W45" s="57">
        <v>1.0</v>
      </c>
      <c r="X45" s="57">
        <v>0.0</v>
      </c>
      <c r="Y45" s="57">
        <v>0.0</v>
      </c>
      <c r="Z45" s="57">
        <v>0.0</v>
      </c>
      <c r="AA45" s="57">
        <v>0.0</v>
      </c>
      <c r="AB45" s="57">
        <v>0.0</v>
      </c>
      <c r="AC45" s="57">
        <v>0.0</v>
      </c>
      <c r="AD45" s="57">
        <v>0.0</v>
      </c>
      <c r="AE45" s="57">
        <v>0.0</v>
      </c>
      <c r="AF45" s="57">
        <v>0.0</v>
      </c>
      <c r="AG45" s="57">
        <v>0.0</v>
      </c>
      <c r="AH45" s="57">
        <v>0.0</v>
      </c>
      <c r="AI45" s="57">
        <v>0.0</v>
      </c>
      <c r="AJ45" s="58" t="s">
        <v>134</v>
      </c>
      <c r="AK45" s="57">
        <v>0.0</v>
      </c>
      <c r="AL45" s="57">
        <v>0.0</v>
      </c>
      <c r="AM45" s="57">
        <v>0.0</v>
      </c>
      <c r="AN45" s="57">
        <v>0.0</v>
      </c>
      <c r="AO45" s="58" t="s">
        <v>134</v>
      </c>
      <c r="AP45" s="57">
        <v>0.0</v>
      </c>
      <c r="AQ45" s="57">
        <v>0.0</v>
      </c>
      <c r="AR45" s="57">
        <v>0.0</v>
      </c>
      <c r="AS45" s="57">
        <f t="shared" ref="AS45:AS50" si="3">(M45+P45+AA45+AD45)/(M$44+P$44+AA$44+AD$44)</f>
        <v>0</v>
      </c>
      <c r="AT45" s="57"/>
      <c r="AU45" s="57"/>
      <c r="AV45" s="57"/>
    </row>
    <row r="46">
      <c r="A46" s="57">
        <v>3.0</v>
      </c>
      <c r="B46" s="58" t="s">
        <v>22</v>
      </c>
      <c r="C46" s="58" t="s">
        <v>130</v>
      </c>
      <c r="D46" s="58" t="s">
        <v>131</v>
      </c>
      <c r="E46" s="58" t="s">
        <v>132</v>
      </c>
      <c r="F46" s="58" t="s">
        <v>135</v>
      </c>
      <c r="G46" s="57">
        <v>0.0</v>
      </c>
      <c r="H46" s="57">
        <v>0.0</v>
      </c>
      <c r="I46" s="57">
        <v>0.0</v>
      </c>
      <c r="J46" s="57">
        <v>0.0</v>
      </c>
      <c r="K46" s="57">
        <v>0.0</v>
      </c>
      <c r="L46" s="57">
        <v>0.0</v>
      </c>
      <c r="M46" s="57">
        <v>16.0</v>
      </c>
      <c r="N46" s="57">
        <v>8.0</v>
      </c>
      <c r="O46" s="57">
        <v>8.0</v>
      </c>
      <c r="P46" s="57">
        <v>2.0</v>
      </c>
      <c r="Q46" s="57">
        <v>0.0</v>
      </c>
      <c r="R46" s="57">
        <v>2.0</v>
      </c>
      <c r="S46" s="57">
        <v>2.0</v>
      </c>
      <c r="T46" s="57">
        <v>0.0</v>
      </c>
      <c r="U46" s="57">
        <v>0.087248</v>
      </c>
      <c r="V46" s="57">
        <v>0.464286</v>
      </c>
      <c r="W46" s="57">
        <v>0.0</v>
      </c>
      <c r="X46" s="57">
        <v>13.0</v>
      </c>
      <c r="Y46" s="57">
        <v>12.0</v>
      </c>
      <c r="Z46" s="57">
        <v>1.0</v>
      </c>
      <c r="AA46" s="57">
        <v>136.0</v>
      </c>
      <c r="AB46" s="57">
        <v>69.0</v>
      </c>
      <c r="AC46" s="57">
        <v>67.0</v>
      </c>
      <c r="AD46" s="57">
        <v>15.0</v>
      </c>
      <c r="AE46" s="57">
        <v>0.0</v>
      </c>
      <c r="AF46" s="57">
        <v>15.0</v>
      </c>
      <c r="AG46" s="57">
        <v>15.0</v>
      </c>
      <c r="AH46" s="57">
        <v>0.0</v>
      </c>
      <c r="AI46" s="57">
        <v>0.0</v>
      </c>
      <c r="AJ46" s="57">
        <v>0.0</v>
      </c>
      <c r="AK46" s="57">
        <v>0.0</v>
      </c>
      <c r="AL46" s="57">
        <v>1.0</v>
      </c>
      <c r="AM46" s="57">
        <v>2.0</v>
      </c>
      <c r="AN46" s="57">
        <v>0.0</v>
      </c>
      <c r="AO46" s="57">
        <v>0.0</v>
      </c>
      <c r="AP46" s="57">
        <v>0.0</v>
      </c>
      <c r="AQ46" s="57">
        <v>0.0</v>
      </c>
      <c r="AR46" s="57">
        <v>1.0</v>
      </c>
      <c r="AS46" s="57">
        <f t="shared" si="3"/>
        <v>0.0832922622</v>
      </c>
      <c r="AT46" s="57"/>
      <c r="AU46" s="57"/>
      <c r="AV46" s="57"/>
    </row>
    <row r="47">
      <c r="A47" s="57">
        <v>4.0</v>
      </c>
      <c r="B47" s="58" t="s">
        <v>22</v>
      </c>
      <c r="C47" s="58" t="s">
        <v>130</v>
      </c>
      <c r="D47" s="58" t="s">
        <v>131</v>
      </c>
      <c r="E47" s="58" t="s">
        <v>132</v>
      </c>
      <c r="F47" s="58" t="s">
        <v>136</v>
      </c>
      <c r="G47" s="57">
        <v>0.966102</v>
      </c>
      <c r="H47" s="57">
        <v>0.952819</v>
      </c>
      <c r="I47" s="57">
        <v>0.995305</v>
      </c>
      <c r="J47" s="57">
        <v>798.0</v>
      </c>
      <c r="K47" s="57">
        <v>478.0</v>
      </c>
      <c r="L47" s="57">
        <v>317.0</v>
      </c>
      <c r="M47" s="57">
        <v>28.0</v>
      </c>
      <c r="N47" s="57">
        <v>23.0</v>
      </c>
      <c r="O47" s="57">
        <v>5.0</v>
      </c>
      <c r="P47" s="57">
        <v>41.0</v>
      </c>
      <c r="Q47" s="57">
        <v>41.0</v>
      </c>
      <c r="R47" s="57">
        <v>0.0</v>
      </c>
      <c r="S47" s="57">
        <v>5.0</v>
      </c>
      <c r="T47" s="57">
        <v>0.0</v>
      </c>
      <c r="U47" s="57">
        <v>0.998981</v>
      </c>
      <c r="V47" s="57">
        <v>0.978645</v>
      </c>
      <c r="W47" s="57">
        <v>0.995784</v>
      </c>
      <c r="X47" s="57">
        <v>11769.0</v>
      </c>
      <c r="Y47" s="57">
        <v>7077.0</v>
      </c>
      <c r="Z47" s="57">
        <v>4685.0</v>
      </c>
      <c r="AA47" s="57">
        <v>12.0</v>
      </c>
      <c r="AB47" s="57">
        <v>5.0</v>
      </c>
      <c r="AC47" s="57">
        <v>6.0</v>
      </c>
      <c r="AD47" s="57">
        <v>256.0</v>
      </c>
      <c r="AE47" s="57">
        <v>253.0</v>
      </c>
      <c r="AF47" s="57">
        <v>2.0</v>
      </c>
      <c r="AG47" s="57">
        <v>4.0</v>
      </c>
      <c r="AH47" s="57">
        <v>0.0</v>
      </c>
      <c r="AI47" s="57">
        <v>1.0</v>
      </c>
      <c r="AJ47" s="57">
        <v>0.96</v>
      </c>
      <c r="AK47" s="57">
        <v>26.0</v>
      </c>
      <c r="AL47" s="57">
        <v>1.0</v>
      </c>
      <c r="AM47" s="57">
        <v>0.0</v>
      </c>
      <c r="AN47" s="57">
        <v>0.8125</v>
      </c>
      <c r="AO47" s="57">
        <v>0.923077</v>
      </c>
      <c r="AP47" s="57">
        <v>13.0</v>
      </c>
      <c r="AQ47" s="57">
        <v>1.0</v>
      </c>
      <c r="AR47" s="57">
        <v>3.0</v>
      </c>
      <c r="AS47" s="57">
        <f t="shared" si="3"/>
        <v>0.1660916708</v>
      </c>
      <c r="AT47" s="57"/>
      <c r="AU47" s="57"/>
      <c r="AV47" s="57"/>
    </row>
    <row r="48">
      <c r="A48" s="57">
        <v>5.0</v>
      </c>
      <c r="B48" s="58" t="s">
        <v>22</v>
      </c>
      <c r="C48" s="58" t="s">
        <v>130</v>
      </c>
      <c r="D48" s="58" t="s">
        <v>131</v>
      </c>
      <c r="E48" s="58" t="s">
        <v>132</v>
      </c>
      <c r="F48" s="58" t="s">
        <v>137</v>
      </c>
      <c r="G48" s="57">
        <v>0.94893</v>
      </c>
      <c r="H48" s="57">
        <v>0.966589</v>
      </c>
      <c r="I48" s="57">
        <v>0.995919</v>
      </c>
      <c r="J48" s="57">
        <v>3103.0</v>
      </c>
      <c r="K48" s="57">
        <v>1722.0</v>
      </c>
      <c r="L48" s="57">
        <v>1181.0</v>
      </c>
      <c r="M48" s="57">
        <v>167.0</v>
      </c>
      <c r="N48" s="57">
        <v>103.0</v>
      </c>
      <c r="O48" s="57">
        <v>28.0</v>
      </c>
      <c r="P48" s="57">
        <v>115.0</v>
      </c>
      <c r="Q48" s="57">
        <v>90.0</v>
      </c>
      <c r="R48" s="57">
        <v>25.0</v>
      </c>
      <c r="S48" s="57">
        <v>43.0</v>
      </c>
      <c r="T48" s="57">
        <v>14.0</v>
      </c>
      <c r="U48" s="57">
        <v>0.991044</v>
      </c>
      <c r="V48" s="57">
        <v>0.979711</v>
      </c>
      <c r="W48" s="57">
        <v>0.995419</v>
      </c>
      <c r="X48" s="57">
        <v>15271.0</v>
      </c>
      <c r="Y48" s="57">
        <v>9183.0</v>
      </c>
      <c r="Z48" s="57">
        <v>6054.0</v>
      </c>
      <c r="AA48" s="57">
        <v>138.0</v>
      </c>
      <c r="AB48" s="57">
        <v>61.0</v>
      </c>
      <c r="AC48" s="57">
        <v>72.0</v>
      </c>
      <c r="AD48" s="57">
        <v>314.0</v>
      </c>
      <c r="AE48" s="57">
        <v>307.0</v>
      </c>
      <c r="AF48" s="57">
        <v>6.0</v>
      </c>
      <c r="AG48" s="57">
        <v>17.0</v>
      </c>
      <c r="AH48" s="57">
        <v>6.0</v>
      </c>
      <c r="AI48" s="57">
        <v>0.871795</v>
      </c>
      <c r="AJ48" s="57">
        <v>0.95</v>
      </c>
      <c r="AK48" s="57">
        <v>102.0</v>
      </c>
      <c r="AL48" s="57">
        <v>5.0</v>
      </c>
      <c r="AM48" s="57">
        <v>15.0</v>
      </c>
      <c r="AN48" s="57">
        <v>0.852459</v>
      </c>
      <c r="AO48" s="57">
        <v>0.933962</v>
      </c>
      <c r="AP48" s="57">
        <v>104.0</v>
      </c>
      <c r="AQ48" s="57">
        <v>7.0</v>
      </c>
      <c r="AR48" s="57">
        <v>18.0</v>
      </c>
      <c r="AS48" s="57">
        <f t="shared" si="3"/>
        <v>0.3617545589</v>
      </c>
      <c r="AT48" s="57"/>
      <c r="AU48" s="57"/>
      <c r="AV48" s="57"/>
    </row>
    <row r="49">
      <c r="A49" s="57">
        <v>6.0</v>
      </c>
      <c r="B49" s="58" t="s">
        <v>22</v>
      </c>
      <c r="C49" s="58" t="s">
        <v>130</v>
      </c>
      <c r="D49" s="58" t="s">
        <v>131</v>
      </c>
      <c r="E49" s="58" t="s">
        <v>132</v>
      </c>
      <c r="F49" s="58" t="s">
        <v>138</v>
      </c>
      <c r="G49" s="57">
        <v>0.836516</v>
      </c>
      <c r="H49" s="57">
        <v>0.964243</v>
      </c>
      <c r="I49" s="57">
        <v>0.995765</v>
      </c>
      <c r="J49" s="57">
        <v>701.0</v>
      </c>
      <c r="K49" s="57">
        <v>424.0</v>
      </c>
      <c r="L49" s="57">
        <v>201.0</v>
      </c>
      <c r="M49" s="57">
        <v>137.0</v>
      </c>
      <c r="N49" s="57">
        <v>83.0</v>
      </c>
      <c r="O49" s="57">
        <v>38.0</v>
      </c>
      <c r="P49" s="57">
        <v>30.0</v>
      </c>
      <c r="Q49" s="57">
        <v>23.0</v>
      </c>
      <c r="R49" s="57">
        <v>6.0</v>
      </c>
      <c r="S49" s="57">
        <v>16.0</v>
      </c>
      <c r="T49" s="57">
        <v>12.0</v>
      </c>
      <c r="U49" s="57">
        <v>0.792227</v>
      </c>
      <c r="V49" s="57">
        <v>0.965015</v>
      </c>
      <c r="W49" s="57">
        <v>0.996096</v>
      </c>
      <c r="X49" s="57">
        <v>1060.0</v>
      </c>
      <c r="Y49" s="57">
        <v>657.0</v>
      </c>
      <c r="Z49" s="57">
        <v>377.0</v>
      </c>
      <c r="AA49" s="57">
        <v>278.0</v>
      </c>
      <c r="AB49" s="57">
        <v>85.0</v>
      </c>
      <c r="AC49" s="57">
        <v>179.0</v>
      </c>
      <c r="AD49" s="57">
        <v>36.0</v>
      </c>
      <c r="AE49" s="57">
        <v>30.0</v>
      </c>
      <c r="AF49" s="57">
        <v>6.0</v>
      </c>
      <c r="AG49" s="57">
        <v>19.0</v>
      </c>
      <c r="AH49" s="57">
        <v>7.0</v>
      </c>
      <c r="AI49" s="57">
        <v>0.693548</v>
      </c>
      <c r="AJ49" s="57">
        <v>0.928571</v>
      </c>
      <c r="AK49" s="57">
        <v>43.0</v>
      </c>
      <c r="AL49" s="57">
        <v>3.0</v>
      </c>
      <c r="AM49" s="57">
        <v>19.0</v>
      </c>
      <c r="AN49" s="57">
        <v>0.623529</v>
      </c>
      <c r="AO49" s="57">
        <v>0.888889</v>
      </c>
      <c r="AP49" s="57">
        <v>53.0</v>
      </c>
      <c r="AQ49" s="57">
        <v>6.0</v>
      </c>
      <c r="AR49" s="57">
        <v>32.0</v>
      </c>
      <c r="AS49" s="57">
        <f t="shared" si="3"/>
        <v>0.2370625924</v>
      </c>
      <c r="AT49" s="57"/>
      <c r="AU49" s="57"/>
      <c r="AV49" s="57"/>
    </row>
    <row r="50">
      <c r="A50" s="57">
        <v>7.0</v>
      </c>
      <c r="B50" s="58" t="s">
        <v>22</v>
      </c>
      <c r="C50" s="58" t="s">
        <v>130</v>
      </c>
      <c r="D50" s="58" t="s">
        <v>131</v>
      </c>
      <c r="E50" s="58" t="s">
        <v>132</v>
      </c>
      <c r="F50" s="58" t="s">
        <v>139</v>
      </c>
      <c r="G50" s="57">
        <v>0.0</v>
      </c>
      <c r="H50" s="57">
        <v>0.0</v>
      </c>
      <c r="I50" s="57">
        <v>0.083333</v>
      </c>
      <c r="J50" s="57">
        <v>0.0</v>
      </c>
      <c r="K50" s="57">
        <v>0.0</v>
      </c>
      <c r="L50" s="57">
        <v>0.0</v>
      </c>
      <c r="M50" s="57">
        <v>2.0</v>
      </c>
      <c r="N50" s="57">
        <v>1.0</v>
      </c>
      <c r="O50" s="57">
        <v>1.0</v>
      </c>
      <c r="P50" s="57">
        <v>55.0</v>
      </c>
      <c r="Q50" s="57">
        <v>55.0</v>
      </c>
      <c r="R50" s="57">
        <v>0.0</v>
      </c>
      <c r="S50" s="57">
        <v>1.0</v>
      </c>
      <c r="T50" s="57">
        <v>3.0</v>
      </c>
      <c r="U50" s="57">
        <v>1.0</v>
      </c>
      <c r="V50" s="57">
        <v>0.006309</v>
      </c>
      <c r="W50" s="57">
        <v>0.045181</v>
      </c>
      <c r="X50" s="57">
        <v>2.0</v>
      </c>
      <c r="Y50" s="57">
        <v>1.0</v>
      </c>
      <c r="Z50" s="57">
        <v>1.0</v>
      </c>
      <c r="AA50" s="57">
        <v>0.0</v>
      </c>
      <c r="AB50" s="57">
        <v>0.0</v>
      </c>
      <c r="AC50" s="57">
        <v>0.0</v>
      </c>
      <c r="AD50" s="57">
        <v>315.0</v>
      </c>
      <c r="AE50" s="57">
        <v>314.0</v>
      </c>
      <c r="AF50" s="57">
        <v>0.0</v>
      </c>
      <c r="AG50" s="57">
        <v>0.0</v>
      </c>
      <c r="AH50" s="57">
        <v>3.0</v>
      </c>
      <c r="AI50" s="57">
        <v>0.0</v>
      </c>
      <c r="AJ50" s="57">
        <v>0.0</v>
      </c>
      <c r="AK50" s="57">
        <v>0.0</v>
      </c>
      <c r="AL50" s="57">
        <v>1.0</v>
      </c>
      <c r="AM50" s="57">
        <v>0.0</v>
      </c>
      <c r="AN50" s="57">
        <v>0.0</v>
      </c>
      <c r="AO50" s="57">
        <v>0.0</v>
      </c>
      <c r="AP50" s="57">
        <v>0.0</v>
      </c>
      <c r="AQ50" s="57">
        <v>1.0</v>
      </c>
      <c r="AR50" s="57">
        <v>0.0</v>
      </c>
      <c r="AS50" s="57">
        <f t="shared" si="3"/>
        <v>0.1833415476</v>
      </c>
      <c r="AT50" s="57"/>
      <c r="AU50" s="57"/>
      <c r="AV50" s="57"/>
    </row>
    <row r="51">
      <c r="A51" s="59">
        <v>1.0</v>
      </c>
      <c r="B51" s="60" t="s">
        <v>156</v>
      </c>
      <c r="C51" s="60" t="s">
        <v>130</v>
      </c>
      <c r="D51" s="60" t="s">
        <v>131</v>
      </c>
      <c r="E51" s="60" t="s">
        <v>140</v>
      </c>
      <c r="F51" s="60" t="s">
        <v>79</v>
      </c>
      <c r="G51" s="59">
        <v>0.924731</v>
      </c>
      <c r="H51" s="59">
        <v>0.954823</v>
      </c>
      <c r="I51" s="59">
        <v>0.995879</v>
      </c>
      <c r="J51" s="59">
        <v>3354.0</v>
      </c>
      <c r="K51" s="59">
        <v>1845.0</v>
      </c>
      <c r="L51" s="59">
        <v>1296.0</v>
      </c>
      <c r="M51" s="59">
        <v>273.0</v>
      </c>
      <c r="N51" s="59">
        <v>131.0</v>
      </c>
      <c r="O51" s="59">
        <v>96.0</v>
      </c>
      <c r="P51" s="59">
        <v>170.0</v>
      </c>
      <c r="Q51" s="59">
        <v>139.0</v>
      </c>
      <c r="R51" s="59">
        <v>29.0</v>
      </c>
      <c r="S51" s="59">
        <v>54.0</v>
      </c>
      <c r="T51" s="59">
        <v>17.0</v>
      </c>
      <c r="U51" s="59">
        <v>0.954884</v>
      </c>
      <c r="V51" s="59">
        <v>0.957327</v>
      </c>
      <c r="W51" s="59">
        <v>0.995555</v>
      </c>
      <c r="X51" s="59">
        <v>16805.0</v>
      </c>
      <c r="Y51" s="59">
        <v>10014.0</v>
      </c>
      <c r="Z51" s="59">
        <v>6756.0</v>
      </c>
      <c r="AA51" s="59">
        <v>794.0</v>
      </c>
      <c r="AB51" s="59">
        <v>291.0</v>
      </c>
      <c r="AC51" s="59">
        <v>488.0</v>
      </c>
      <c r="AD51" s="59">
        <v>744.0</v>
      </c>
      <c r="AE51" s="59">
        <v>710.0</v>
      </c>
      <c r="AF51" s="59">
        <v>33.0</v>
      </c>
      <c r="AG51" s="59">
        <v>77.0</v>
      </c>
      <c r="AH51" s="59">
        <v>18.0</v>
      </c>
      <c r="AI51" s="59">
        <v>0.779412</v>
      </c>
      <c r="AJ51" s="59">
        <v>0.925234</v>
      </c>
      <c r="AK51" s="59">
        <v>106.0</v>
      </c>
      <c r="AL51" s="59">
        <v>8.0</v>
      </c>
      <c r="AM51" s="59">
        <v>30.0</v>
      </c>
      <c r="AN51" s="59">
        <v>0.756757</v>
      </c>
      <c r="AO51" s="59">
        <v>0.938596</v>
      </c>
      <c r="AP51" s="59">
        <v>112.0</v>
      </c>
      <c r="AQ51" s="59">
        <v>7.0</v>
      </c>
      <c r="AR51" s="59">
        <v>36.0</v>
      </c>
      <c r="AS51" s="53"/>
      <c r="AT51" s="53"/>
      <c r="AU51" s="53"/>
      <c r="AV51" s="53"/>
    </row>
    <row r="52">
      <c r="A52" s="59">
        <v>2.0</v>
      </c>
      <c r="B52" s="60" t="s">
        <v>156</v>
      </c>
      <c r="C52" s="60" t="s">
        <v>130</v>
      </c>
      <c r="D52" s="60" t="s">
        <v>131</v>
      </c>
      <c r="E52" s="60" t="s">
        <v>140</v>
      </c>
      <c r="F52" s="60" t="s">
        <v>133</v>
      </c>
      <c r="G52" s="59">
        <v>0.0</v>
      </c>
      <c r="H52" s="60" t="s">
        <v>134</v>
      </c>
      <c r="I52" s="59">
        <v>1.0</v>
      </c>
      <c r="J52" s="59">
        <v>0.0</v>
      </c>
      <c r="K52" s="59">
        <v>0.0</v>
      </c>
      <c r="L52" s="59">
        <v>0.0</v>
      </c>
      <c r="M52" s="59">
        <v>0.0</v>
      </c>
      <c r="N52" s="59">
        <v>0.0</v>
      </c>
      <c r="O52" s="59">
        <v>0.0</v>
      </c>
      <c r="P52" s="59">
        <v>0.0</v>
      </c>
      <c r="Q52" s="59">
        <v>0.0</v>
      </c>
      <c r="R52" s="59">
        <v>0.0</v>
      </c>
      <c r="S52" s="59">
        <v>0.0</v>
      </c>
      <c r="T52" s="59">
        <v>0.0</v>
      </c>
      <c r="U52" s="59">
        <v>0.0</v>
      </c>
      <c r="V52" s="60" t="s">
        <v>134</v>
      </c>
      <c r="W52" s="59">
        <v>1.0</v>
      </c>
      <c r="X52" s="59">
        <v>0.0</v>
      </c>
      <c r="Y52" s="59">
        <v>0.0</v>
      </c>
      <c r="Z52" s="59">
        <v>0.0</v>
      </c>
      <c r="AA52" s="59">
        <v>0.0</v>
      </c>
      <c r="AB52" s="59">
        <v>0.0</v>
      </c>
      <c r="AC52" s="59">
        <v>0.0</v>
      </c>
      <c r="AD52" s="59">
        <v>0.0</v>
      </c>
      <c r="AE52" s="59">
        <v>0.0</v>
      </c>
      <c r="AF52" s="59">
        <v>0.0</v>
      </c>
      <c r="AG52" s="59">
        <v>0.0</v>
      </c>
      <c r="AH52" s="59">
        <v>0.0</v>
      </c>
      <c r="AI52" s="59">
        <v>0.0</v>
      </c>
      <c r="AJ52" s="60" t="s">
        <v>134</v>
      </c>
      <c r="AK52" s="59">
        <v>0.0</v>
      </c>
      <c r="AL52" s="59">
        <v>0.0</v>
      </c>
      <c r="AM52" s="59">
        <v>0.0</v>
      </c>
      <c r="AN52" s="59">
        <v>0.0</v>
      </c>
      <c r="AO52" s="60" t="s">
        <v>134</v>
      </c>
      <c r="AP52" s="59">
        <v>0.0</v>
      </c>
      <c r="AQ52" s="59">
        <v>0.0</v>
      </c>
      <c r="AR52" s="59">
        <v>0.0</v>
      </c>
      <c r="AS52" s="53"/>
      <c r="AT52" s="53"/>
      <c r="AU52" s="53"/>
      <c r="AV52" s="53"/>
    </row>
    <row r="53">
      <c r="A53" s="59">
        <v>3.0</v>
      </c>
      <c r="B53" s="60" t="s">
        <v>156</v>
      </c>
      <c r="C53" s="60" t="s">
        <v>130</v>
      </c>
      <c r="D53" s="60" t="s">
        <v>131</v>
      </c>
      <c r="E53" s="60" t="s">
        <v>140</v>
      </c>
      <c r="F53" s="60" t="s">
        <v>135</v>
      </c>
      <c r="G53" s="59">
        <v>0.0</v>
      </c>
      <c r="H53" s="59">
        <v>0.0</v>
      </c>
      <c r="I53" s="59">
        <v>0.0</v>
      </c>
      <c r="J53" s="59">
        <v>0.0</v>
      </c>
      <c r="K53" s="59">
        <v>0.0</v>
      </c>
      <c r="L53" s="59">
        <v>0.0</v>
      </c>
      <c r="M53" s="59">
        <v>16.0</v>
      </c>
      <c r="N53" s="59">
        <v>8.0</v>
      </c>
      <c r="O53" s="59">
        <v>8.0</v>
      </c>
      <c r="P53" s="59">
        <v>2.0</v>
      </c>
      <c r="Q53" s="59">
        <v>0.0</v>
      </c>
      <c r="R53" s="59">
        <v>2.0</v>
      </c>
      <c r="S53" s="59">
        <v>2.0</v>
      </c>
      <c r="T53" s="59">
        <v>0.0</v>
      </c>
      <c r="U53" s="59">
        <v>0.087248</v>
      </c>
      <c r="V53" s="59">
        <v>0.464286</v>
      </c>
      <c r="W53" s="59">
        <v>0.0</v>
      </c>
      <c r="X53" s="59">
        <v>13.0</v>
      </c>
      <c r="Y53" s="59">
        <v>12.0</v>
      </c>
      <c r="Z53" s="59">
        <v>1.0</v>
      </c>
      <c r="AA53" s="59">
        <v>136.0</v>
      </c>
      <c r="AB53" s="59">
        <v>69.0</v>
      </c>
      <c r="AC53" s="59">
        <v>67.0</v>
      </c>
      <c r="AD53" s="59">
        <v>15.0</v>
      </c>
      <c r="AE53" s="59">
        <v>0.0</v>
      </c>
      <c r="AF53" s="59">
        <v>15.0</v>
      </c>
      <c r="AG53" s="59">
        <v>15.0</v>
      </c>
      <c r="AH53" s="59">
        <v>0.0</v>
      </c>
      <c r="AI53" s="59">
        <v>0.0</v>
      </c>
      <c r="AJ53" s="59">
        <v>0.0</v>
      </c>
      <c r="AK53" s="59">
        <v>0.0</v>
      </c>
      <c r="AL53" s="59">
        <v>1.0</v>
      </c>
      <c r="AM53" s="59">
        <v>2.0</v>
      </c>
      <c r="AN53" s="59">
        <v>0.0</v>
      </c>
      <c r="AO53" s="59">
        <v>0.0</v>
      </c>
      <c r="AP53" s="59">
        <v>0.0</v>
      </c>
      <c r="AQ53" s="59">
        <v>0.0</v>
      </c>
      <c r="AR53" s="59">
        <v>1.0</v>
      </c>
      <c r="AS53" s="53"/>
      <c r="AT53" s="53"/>
      <c r="AU53" s="53"/>
      <c r="AV53" s="53"/>
    </row>
    <row r="54">
      <c r="A54" s="59">
        <v>4.0</v>
      </c>
      <c r="B54" s="60" t="s">
        <v>156</v>
      </c>
      <c r="C54" s="60" t="s">
        <v>130</v>
      </c>
      <c r="D54" s="60" t="s">
        <v>131</v>
      </c>
      <c r="E54" s="60" t="s">
        <v>140</v>
      </c>
      <c r="F54" s="60" t="s">
        <v>136</v>
      </c>
      <c r="G54" s="59">
        <v>0.995006</v>
      </c>
      <c r="H54" s="59">
        <v>0.956069</v>
      </c>
      <c r="I54" s="59">
        <v>0.995327</v>
      </c>
      <c r="J54" s="59">
        <v>797.0</v>
      </c>
      <c r="K54" s="59">
        <v>477.0</v>
      </c>
      <c r="L54" s="59">
        <v>317.0</v>
      </c>
      <c r="M54" s="59">
        <v>4.0</v>
      </c>
      <c r="N54" s="59">
        <v>2.0</v>
      </c>
      <c r="O54" s="59">
        <v>2.0</v>
      </c>
      <c r="P54" s="59">
        <v>38.0</v>
      </c>
      <c r="Q54" s="59">
        <v>38.0</v>
      </c>
      <c r="R54" s="59">
        <v>0.0</v>
      </c>
      <c r="S54" s="59">
        <v>2.0</v>
      </c>
      <c r="T54" s="59">
        <v>0.0</v>
      </c>
      <c r="U54" s="59">
        <v>0.999235</v>
      </c>
      <c r="V54" s="59">
        <v>0.978786</v>
      </c>
      <c r="W54" s="59">
        <v>0.995789</v>
      </c>
      <c r="X54" s="59">
        <v>11756.0</v>
      </c>
      <c r="Y54" s="59">
        <v>7072.0</v>
      </c>
      <c r="Z54" s="59">
        <v>4677.0</v>
      </c>
      <c r="AA54" s="59">
        <v>9.0</v>
      </c>
      <c r="AB54" s="59">
        <v>4.0</v>
      </c>
      <c r="AC54" s="59">
        <v>5.0</v>
      </c>
      <c r="AD54" s="59">
        <v>254.0</v>
      </c>
      <c r="AE54" s="59">
        <v>252.0</v>
      </c>
      <c r="AF54" s="59">
        <v>1.0</v>
      </c>
      <c r="AG54" s="59">
        <v>2.0</v>
      </c>
      <c r="AH54" s="59">
        <v>0.0</v>
      </c>
      <c r="AI54" s="59">
        <v>1.0</v>
      </c>
      <c r="AJ54" s="59">
        <v>0.96</v>
      </c>
      <c r="AK54" s="59">
        <v>26.0</v>
      </c>
      <c r="AL54" s="59">
        <v>1.0</v>
      </c>
      <c r="AM54" s="59">
        <v>0.0</v>
      </c>
      <c r="AN54" s="59">
        <v>1.0</v>
      </c>
      <c r="AO54" s="59">
        <v>0.923077</v>
      </c>
      <c r="AP54" s="59">
        <v>13.0</v>
      </c>
      <c r="AQ54" s="59">
        <v>1.0</v>
      </c>
      <c r="AR54" s="59">
        <v>0.0</v>
      </c>
      <c r="AS54" s="53"/>
      <c r="AT54" s="53"/>
      <c r="AU54" s="53"/>
      <c r="AV54" s="53"/>
    </row>
    <row r="55">
      <c r="A55" s="59">
        <v>5.0</v>
      </c>
      <c r="B55" s="60" t="s">
        <v>156</v>
      </c>
      <c r="C55" s="60" t="s">
        <v>130</v>
      </c>
      <c r="D55" s="60" t="s">
        <v>131</v>
      </c>
      <c r="E55" s="60" t="s">
        <v>140</v>
      </c>
      <c r="F55" s="60" t="s">
        <v>137</v>
      </c>
      <c r="G55" s="59">
        <v>0.957986</v>
      </c>
      <c r="H55" s="59">
        <v>0.967695</v>
      </c>
      <c r="I55" s="59">
        <v>0.995926</v>
      </c>
      <c r="J55" s="59">
        <v>3101.0</v>
      </c>
      <c r="K55" s="59">
        <v>1721.0</v>
      </c>
      <c r="L55" s="59">
        <v>1180.0</v>
      </c>
      <c r="M55" s="59">
        <v>136.0</v>
      </c>
      <c r="N55" s="59">
        <v>76.0</v>
      </c>
      <c r="O55" s="59">
        <v>24.0</v>
      </c>
      <c r="P55" s="59">
        <v>111.0</v>
      </c>
      <c r="Q55" s="59">
        <v>86.0</v>
      </c>
      <c r="R55" s="59">
        <v>25.0</v>
      </c>
      <c r="S55" s="59">
        <v>39.0</v>
      </c>
      <c r="T55" s="59">
        <v>14.0</v>
      </c>
      <c r="U55" s="59">
        <v>0.991226</v>
      </c>
      <c r="V55" s="59">
        <v>0.979811</v>
      </c>
      <c r="W55" s="59">
        <v>0.995426</v>
      </c>
      <c r="X55" s="59">
        <v>15251.0</v>
      </c>
      <c r="Y55" s="59">
        <v>9175.0</v>
      </c>
      <c r="Z55" s="59">
        <v>6042.0</v>
      </c>
      <c r="AA55" s="59">
        <v>135.0</v>
      </c>
      <c r="AB55" s="59">
        <v>60.0</v>
      </c>
      <c r="AC55" s="59">
        <v>71.0</v>
      </c>
      <c r="AD55" s="59">
        <v>312.0</v>
      </c>
      <c r="AE55" s="59">
        <v>306.0</v>
      </c>
      <c r="AF55" s="59">
        <v>5.0</v>
      </c>
      <c r="AG55" s="59">
        <v>15.0</v>
      </c>
      <c r="AH55" s="59">
        <v>6.0</v>
      </c>
      <c r="AI55" s="59">
        <v>0.871795</v>
      </c>
      <c r="AJ55" s="59">
        <v>0.95</v>
      </c>
      <c r="AK55" s="59">
        <v>102.0</v>
      </c>
      <c r="AL55" s="59">
        <v>5.0</v>
      </c>
      <c r="AM55" s="59">
        <v>15.0</v>
      </c>
      <c r="AN55" s="59">
        <v>0.87395</v>
      </c>
      <c r="AO55" s="59">
        <v>0.933962</v>
      </c>
      <c r="AP55" s="59">
        <v>104.0</v>
      </c>
      <c r="AQ55" s="59">
        <v>7.0</v>
      </c>
      <c r="AR55" s="59">
        <v>15.0</v>
      </c>
      <c r="AS55" s="53"/>
      <c r="AT55" s="53"/>
      <c r="AU55" s="53"/>
      <c r="AV55" s="53"/>
    </row>
    <row r="56">
      <c r="A56" s="59">
        <v>6.0</v>
      </c>
      <c r="B56" s="60" t="s">
        <v>156</v>
      </c>
      <c r="C56" s="60" t="s">
        <v>130</v>
      </c>
      <c r="D56" s="60" t="s">
        <v>131</v>
      </c>
      <c r="E56" s="60" t="s">
        <v>140</v>
      </c>
      <c r="F56" s="60" t="s">
        <v>138</v>
      </c>
      <c r="G56" s="59">
        <v>0.83632</v>
      </c>
      <c r="H56" s="59">
        <v>0.964243</v>
      </c>
      <c r="I56" s="59">
        <v>0.995765</v>
      </c>
      <c r="J56" s="59">
        <v>700.0</v>
      </c>
      <c r="K56" s="59">
        <v>424.0</v>
      </c>
      <c r="L56" s="59">
        <v>200.0</v>
      </c>
      <c r="M56" s="59">
        <v>137.0</v>
      </c>
      <c r="N56" s="59">
        <v>83.0</v>
      </c>
      <c r="O56" s="59">
        <v>38.0</v>
      </c>
      <c r="P56" s="59">
        <v>30.0</v>
      </c>
      <c r="Q56" s="59">
        <v>23.0</v>
      </c>
      <c r="R56" s="59">
        <v>6.0</v>
      </c>
      <c r="S56" s="59">
        <v>16.0</v>
      </c>
      <c r="T56" s="59">
        <v>12.0</v>
      </c>
      <c r="U56" s="59">
        <v>0.792227</v>
      </c>
      <c r="V56" s="59">
        <v>0.965015</v>
      </c>
      <c r="W56" s="59">
        <v>0.996096</v>
      </c>
      <c r="X56" s="59">
        <v>1060.0</v>
      </c>
      <c r="Y56" s="59">
        <v>657.0</v>
      </c>
      <c r="Z56" s="59">
        <v>377.0</v>
      </c>
      <c r="AA56" s="59">
        <v>278.0</v>
      </c>
      <c r="AB56" s="59">
        <v>85.0</v>
      </c>
      <c r="AC56" s="59">
        <v>179.0</v>
      </c>
      <c r="AD56" s="59">
        <v>36.0</v>
      </c>
      <c r="AE56" s="59">
        <v>30.0</v>
      </c>
      <c r="AF56" s="59">
        <v>6.0</v>
      </c>
      <c r="AG56" s="59">
        <v>19.0</v>
      </c>
      <c r="AH56" s="59">
        <v>7.0</v>
      </c>
      <c r="AI56" s="59">
        <v>0.693548</v>
      </c>
      <c r="AJ56" s="59">
        <v>0.928571</v>
      </c>
      <c r="AK56" s="59">
        <v>43.0</v>
      </c>
      <c r="AL56" s="59">
        <v>3.0</v>
      </c>
      <c r="AM56" s="59">
        <v>19.0</v>
      </c>
      <c r="AN56" s="59">
        <v>0.623529</v>
      </c>
      <c r="AO56" s="59">
        <v>0.888889</v>
      </c>
      <c r="AP56" s="59">
        <v>53.0</v>
      </c>
      <c r="AQ56" s="59">
        <v>6.0</v>
      </c>
      <c r="AR56" s="59">
        <v>32.0</v>
      </c>
      <c r="AS56" s="53"/>
      <c r="AT56" s="53"/>
      <c r="AU56" s="53"/>
      <c r="AV56" s="53"/>
    </row>
    <row r="57">
      <c r="A57" s="59">
        <v>7.0</v>
      </c>
      <c r="B57" s="60" t="s">
        <v>156</v>
      </c>
      <c r="C57" s="60" t="s">
        <v>130</v>
      </c>
      <c r="D57" s="60" t="s">
        <v>131</v>
      </c>
      <c r="E57" s="60" t="s">
        <v>140</v>
      </c>
      <c r="F57" s="60" t="s">
        <v>139</v>
      </c>
      <c r="G57" s="59">
        <v>0.0</v>
      </c>
      <c r="H57" s="59">
        <v>0.0</v>
      </c>
      <c r="I57" s="59">
        <v>0.083333</v>
      </c>
      <c r="J57" s="59">
        <v>0.0</v>
      </c>
      <c r="K57" s="59">
        <v>0.0</v>
      </c>
      <c r="L57" s="59">
        <v>0.0</v>
      </c>
      <c r="M57" s="59">
        <v>2.0</v>
      </c>
      <c r="N57" s="59">
        <v>1.0</v>
      </c>
      <c r="O57" s="59">
        <v>1.0</v>
      </c>
      <c r="P57" s="59">
        <v>55.0</v>
      </c>
      <c r="Q57" s="59">
        <v>55.0</v>
      </c>
      <c r="R57" s="59">
        <v>0.0</v>
      </c>
      <c r="S57" s="59">
        <v>1.0</v>
      </c>
      <c r="T57" s="59">
        <v>3.0</v>
      </c>
      <c r="U57" s="59">
        <v>1.0</v>
      </c>
      <c r="V57" s="59">
        <v>0.006309</v>
      </c>
      <c r="W57" s="59">
        <v>0.045181</v>
      </c>
      <c r="X57" s="59">
        <v>2.0</v>
      </c>
      <c r="Y57" s="59">
        <v>1.0</v>
      </c>
      <c r="Z57" s="59">
        <v>1.0</v>
      </c>
      <c r="AA57" s="59">
        <v>0.0</v>
      </c>
      <c r="AB57" s="59">
        <v>0.0</v>
      </c>
      <c r="AC57" s="59">
        <v>0.0</v>
      </c>
      <c r="AD57" s="59">
        <v>315.0</v>
      </c>
      <c r="AE57" s="59">
        <v>314.0</v>
      </c>
      <c r="AF57" s="59">
        <v>0.0</v>
      </c>
      <c r="AG57" s="59">
        <v>0.0</v>
      </c>
      <c r="AH57" s="59">
        <v>3.0</v>
      </c>
      <c r="AI57" s="59">
        <v>0.0</v>
      </c>
      <c r="AJ57" s="59">
        <v>0.0</v>
      </c>
      <c r="AK57" s="59">
        <v>0.0</v>
      </c>
      <c r="AL57" s="59">
        <v>1.0</v>
      </c>
      <c r="AM57" s="59">
        <v>0.0</v>
      </c>
      <c r="AN57" s="59">
        <v>0.0</v>
      </c>
      <c r="AO57" s="59">
        <v>0.0</v>
      </c>
      <c r="AP57" s="59">
        <v>0.0</v>
      </c>
      <c r="AQ57" s="59">
        <v>1.0</v>
      </c>
      <c r="AR57" s="59">
        <v>0.0</v>
      </c>
      <c r="AS57" s="53"/>
      <c r="AT57" s="53"/>
      <c r="AU57" s="53"/>
      <c r="AV57" s="53"/>
    </row>
    <row r="58">
      <c r="A58" s="53">
        <v>1.0</v>
      </c>
      <c r="B58" s="56" t="s">
        <v>155</v>
      </c>
      <c r="C58" s="56" t="s">
        <v>130</v>
      </c>
      <c r="D58" s="56" t="s">
        <v>131</v>
      </c>
      <c r="E58" s="56" t="s">
        <v>150</v>
      </c>
      <c r="F58" s="56" t="s">
        <v>79</v>
      </c>
      <c r="G58" s="53">
        <v>0.981904</v>
      </c>
      <c r="H58" s="53">
        <v>0.985523</v>
      </c>
      <c r="I58" s="53">
        <v>0.404169</v>
      </c>
      <c r="J58" s="53">
        <v>515960.0</v>
      </c>
      <c r="K58" s="53">
        <v>293614.0</v>
      </c>
      <c r="L58" s="53">
        <v>191739.0</v>
      </c>
      <c r="M58" s="53">
        <v>9509.0</v>
      </c>
      <c r="N58" s="53">
        <v>2980.0</v>
      </c>
      <c r="O58" s="53">
        <v>2332.0</v>
      </c>
      <c r="P58" s="53">
        <v>7878.0</v>
      </c>
      <c r="Q58" s="53">
        <v>5108.0</v>
      </c>
      <c r="R58" s="53">
        <v>2767.0</v>
      </c>
      <c r="S58" s="53">
        <v>5569.0</v>
      </c>
      <c r="T58" s="53">
        <v>265.0</v>
      </c>
      <c r="U58" s="53">
        <v>0.991722</v>
      </c>
      <c r="V58" s="53">
        <v>0.990949</v>
      </c>
      <c r="W58" s="53">
        <v>0.141423</v>
      </c>
      <c r="X58" s="53">
        <v>3337271.0</v>
      </c>
      <c r="Y58" s="53">
        <v>2044251.0</v>
      </c>
      <c r="Z58" s="53">
        <v>1291956.0</v>
      </c>
      <c r="AA58" s="53">
        <v>27856.0</v>
      </c>
      <c r="AB58" s="53">
        <v>16501.0</v>
      </c>
      <c r="AC58" s="53">
        <v>11331.0</v>
      </c>
      <c r="AD58" s="53">
        <v>30488.0</v>
      </c>
      <c r="AE58" s="53">
        <v>30077.0</v>
      </c>
      <c r="AF58" s="53">
        <v>392.0</v>
      </c>
      <c r="AG58" s="53">
        <v>4037.0</v>
      </c>
      <c r="AH58" s="53">
        <v>2216.0</v>
      </c>
      <c r="AI58" s="53">
        <v>0.939707</v>
      </c>
      <c r="AJ58" s="53">
        <v>0.979159</v>
      </c>
      <c r="AK58" s="53">
        <v>5268.0</v>
      </c>
      <c r="AL58" s="53">
        <v>112.0</v>
      </c>
      <c r="AM58" s="53">
        <v>338.0</v>
      </c>
      <c r="AN58" s="53">
        <v>0.961207</v>
      </c>
      <c r="AO58" s="53">
        <v>0.981614</v>
      </c>
      <c r="AP58" s="53">
        <v>6244.0</v>
      </c>
      <c r="AQ58" s="53">
        <v>118.0</v>
      </c>
      <c r="AR58" s="53">
        <v>252.0</v>
      </c>
      <c r="AS58" s="53">
        <f>(M58+P58+AA58+AD58)/('summary stats for comparisons'!M$2+'summary stats for comparisons'!P$2+'summary stats for comparisons'!AA$2+'summary stats for comparisons'!AD$2)</f>
        <v>72.05613701</v>
      </c>
      <c r="AT58" s="53"/>
      <c r="AU58" s="53"/>
      <c r="AV58" s="53"/>
    </row>
    <row r="59">
      <c r="A59" s="53">
        <v>2.0</v>
      </c>
      <c r="B59" s="56" t="s">
        <v>155</v>
      </c>
      <c r="C59" s="56" t="s">
        <v>130</v>
      </c>
      <c r="D59" s="56" t="s">
        <v>131</v>
      </c>
      <c r="E59" s="56" t="s">
        <v>150</v>
      </c>
      <c r="F59" s="56" t="s">
        <v>133</v>
      </c>
      <c r="G59" s="53">
        <v>0.974955</v>
      </c>
      <c r="H59" s="53">
        <v>0.98172</v>
      </c>
      <c r="I59" s="53">
        <v>0.568045</v>
      </c>
      <c r="J59" s="53">
        <v>1635.0</v>
      </c>
      <c r="K59" s="53">
        <v>1027.0</v>
      </c>
      <c r="L59" s="53">
        <v>539.0</v>
      </c>
      <c r="M59" s="53">
        <v>42.0</v>
      </c>
      <c r="N59" s="53">
        <v>31.0</v>
      </c>
      <c r="O59" s="53">
        <v>10.0</v>
      </c>
      <c r="P59" s="53">
        <v>34.0</v>
      </c>
      <c r="Q59" s="53">
        <v>30.0</v>
      </c>
      <c r="R59" s="53">
        <v>4.0</v>
      </c>
      <c r="S59" s="53">
        <v>7.0</v>
      </c>
      <c r="T59" s="53">
        <v>8.0</v>
      </c>
      <c r="U59" s="53">
        <v>0.976012</v>
      </c>
      <c r="V59" s="53">
        <v>0.979821</v>
      </c>
      <c r="W59" s="53">
        <v>0.309989</v>
      </c>
      <c r="X59" s="53">
        <v>19693.0</v>
      </c>
      <c r="Y59" s="53">
        <v>12240.0</v>
      </c>
      <c r="Z59" s="53">
        <v>7389.0</v>
      </c>
      <c r="AA59" s="53">
        <v>484.0</v>
      </c>
      <c r="AB59" s="53">
        <v>317.0</v>
      </c>
      <c r="AC59" s="53">
        <v>165.0</v>
      </c>
      <c r="AD59" s="53">
        <v>402.0</v>
      </c>
      <c r="AE59" s="53">
        <v>385.0</v>
      </c>
      <c r="AF59" s="53">
        <v>13.0</v>
      </c>
      <c r="AG59" s="53">
        <v>105.0</v>
      </c>
      <c r="AH59" s="53">
        <v>126.0</v>
      </c>
      <c r="AI59" s="53">
        <v>0.906977</v>
      </c>
      <c r="AJ59" s="53">
        <v>1.0</v>
      </c>
      <c r="AK59" s="53">
        <v>39.0</v>
      </c>
      <c r="AL59" s="53">
        <v>0.0</v>
      </c>
      <c r="AM59" s="53">
        <v>4.0</v>
      </c>
      <c r="AN59" s="53">
        <v>0.914286</v>
      </c>
      <c r="AO59" s="53">
        <v>1.0</v>
      </c>
      <c r="AP59" s="53">
        <v>32.0</v>
      </c>
      <c r="AQ59" s="53">
        <v>0.0</v>
      </c>
      <c r="AR59" s="53">
        <v>3.0</v>
      </c>
      <c r="AS59" s="53">
        <f>(M59+P59+AA59+AD59)/('summary stats for comparisons'!M$2+'summary stats for comparisons'!P$2+'summary stats for comparisons'!AA$2+'summary stats for comparisons'!AD$2)</f>
        <v>0.9153187441</v>
      </c>
      <c r="AT59" s="53"/>
      <c r="AU59" s="53"/>
      <c r="AV59" s="53"/>
    </row>
    <row r="60">
      <c r="A60" s="53">
        <v>3.0</v>
      </c>
      <c r="B60" s="56" t="s">
        <v>155</v>
      </c>
      <c r="C60" s="56" t="s">
        <v>130</v>
      </c>
      <c r="D60" s="56" t="s">
        <v>131</v>
      </c>
      <c r="E60" s="56" t="s">
        <v>150</v>
      </c>
      <c r="F60" s="56" t="s">
        <v>135</v>
      </c>
      <c r="G60" s="53">
        <v>1.0</v>
      </c>
      <c r="H60" s="53">
        <v>1.0</v>
      </c>
      <c r="I60" s="53">
        <v>0.85</v>
      </c>
      <c r="J60" s="53">
        <v>3.0</v>
      </c>
      <c r="K60" s="53">
        <v>1.0</v>
      </c>
      <c r="L60" s="53">
        <v>2.0</v>
      </c>
      <c r="M60" s="53">
        <v>0.0</v>
      </c>
      <c r="N60" s="53">
        <v>0.0</v>
      </c>
      <c r="O60" s="53">
        <v>0.0</v>
      </c>
      <c r="P60" s="53">
        <v>0.0</v>
      </c>
      <c r="Q60" s="53">
        <v>0.0</v>
      </c>
      <c r="R60" s="53">
        <v>0.0</v>
      </c>
      <c r="S60" s="53">
        <v>0.0</v>
      </c>
      <c r="T60" s="53">
        <v>0.0</v>
      </c>
      <c r="U60" s="53">
        <v>1.0</v>
      </c>
      <c r="V60" s="53">
        <v>1.0</v>
      </c>
      <c r="W60" s="53">
        <v>0.61745</v>
      </c>
      <c r="X60" s="53">
        <v>57.0</v>
      </c>
      <c r="Y60" s="53">
        <v>24.0</v>
      </c>
      <c r="Z60" s="53">
        <v>33.0</v>
      </c>
      <c r="AA60" s="53">
        <v>0.0</v>
      </c>
      <c r="AB60" s="53">
        <v>0.0</v>
      </c>
      <c r="AC60" s="53">
        <v>0.0</v>
      </c>
      <c r="AD60" s="53">
        <v>0.0</v>
      </c>
      <c r="AE60" s="53">
        <v>0.0</v>
      </c>
      <c r="AF60" s="53">
        <v>0.0</v>
      </c>
      <c r="AG60" s="53">
        <v>0.0</v>
      </c>
      <c r="AH60" s="53">
        <v>0.0</v>
      </c>
      <c r="AI60" s="53">
        <v>0.0</v>
      </c>
      <c r="AJ60" s="56" t="s">
        <v>134</v>
      </c>
      <c r="AK60" s="53">
        <v>0.0</v>
      </c>
      <c r="AL60" s="53">
        <v>0.0</v>
      </c>
      <c r="AM60" s="53">
        <v>0.0</v>
      </c>
      <c r="AN60" s="53">
        <v>0.0</v>
      </c>
      <c r="AO60" s="56" t="s">
        <v>134</v>
      </c>
      <c r="AP60" s="53">
        <v>0.0</v>
      </c>
      <c r="AQ60" s="53">
        <v>0.0</v>
      </c>
      <c r="AR60" s="53">
        <v>0.0</v>
      </c>
      <c r="AS60" s="53">
        <f>(M60+P60+AA60+AD60)/('summary stats for comparisons'!M$2+'summary stats for comparisons'!P$2+'summary stats for comparisons'!AA$2+'summary stats for comparisons'!AD$2)</f>
        <v>0</v>
      </c>
      <c r="AT60" s="53"/>
      <c r="AU60" s="53"/>
      <c r="AV60" s="53"/>
    </row>
    <row r="61">
      <c r="A61" s="53">
        <v>4.0</v>
      </c>
      <c r="B61" s="56" t="s">
        <v>155</v>
      </c>
      <c r="C61" s="56" t="s">
        <v>130</v>
      </c>
      <c r="D61" s="56" t="s">
        <v>131</v>
      </c>
      <c r="E61" s="56" t="s">
        <v>150</v>
      </c>
      <c r="F61" s="56" t="s">
        <v>136</v>
      </c>
      <c r="G61" s="53">
        <v>0.997324</v>
      </c>
      <c r="H61" s="53">
        <v>0.99388</v>
      </c>
      <c r="I61" s="53">
        <v>0.148981</v>
      </c>
      <c r="J61" s="53">
        <v>156545.0</v>
      </c>
      <c r="K61" s="53">
        <v>93317.0</v>
      </c>
      <c r="L61" s="53">
        <v>63122.0</v>
      </c>
      <c r="M61" s="53">
        <v>420.0</v>
      </c>
      <c r="N61" s="53">
        <v>62.0</v>
      </c>
      <c r="O61" s="53">
        <v>355.0</v>
      </c>
      <c r="P61" s="53">
        <v>964.0</v>
      </c>
      <c r="Q61" s="53">
        <v>960.0</v>
      </c>
      <c r="R61" s="53">
        <v>4.0</v>
      </c>
      <c r="S61" s="53">
        <v>327.0</v>
      </c>
      <c r="T61" s="53">
        <v>54.0</v>
      </c>
      <c r="U61" s="53">
        <v>0.99944</v>
      </c>
      <c r="V61" s="53">
        <v>0.997849</v>
      </c>
      <c r="W61" s="53">
        <v>0.035741</v>
      </c>
      <c r="X61" s="53">
        <v>2735633.0</v>
      </c>
      <c r="Y61" s="53">
        <v>1679233.0</v>
      </c>
      <c r="Z61" s="53">
        <v>1055633.0</v>
      </c>
      <c r="AA61" s="53">
        <v>1532.0</v>
      </c>
      <c r="AB61" s="53">
        <v>588.0</v>
      </c>
      <c r="AC61" s="53">
        <v>941.0</v>
      </c>
      <c r="AD61" s="53">
        <v>5896.0</v>
      </c>
      <c r="AE61" s="53">
        <v>5868.0</v>
      </c>
      <c r="AF61" s="53">
        <v>26.0</v>
      </c>
      <c r="AG61" s="53">
        <v>695.0</v>
      </c>
      <c r="AH61" s="53">
        <v>434.0</v>
      </c>
      <c r="AI61" s="53">
        <v>0.985384</v>
      </c>
      <c r="AJ61" s="53">
        <v>0.978913</v>
      </c>
      <c r="AK61" s="53">
        <v>2090.0</v>
      </c>
      <c r="AL61" s="53">
        <v>45.0</v>
      </c>
      <c r="AM61" s="53">
        <v>31.0</v>
      </c>
      <c r="AN61" s="53">
        <v>0.986027</v>
      </c>
      <c r="AO61" s="53">
        <v>0.983636</v>
      </c>
      <c r="AP61" s="53">
        <v>1623.0</v>
      </c>
      <c r="AQ61" s="53">
        <v>27.0</v>
      </c>
      <c r="AR61" s="53">
        <v>23.0</v>
      </c>
      <c r="AS61" s="53">
        <f>(M61+P61+AA61+AD61)/('summary stats for comparisons'!M$2+'summary stats for comparisons'!P$2+'summary stats for comparisons'!AA$2+'summary stats for comparisons'!AD$2)</f>
        <v>8.384395814</v>
      </c>
      <c r="AT61" s="53"/>
      <c r="AU61" s="53"/>
      <c r="AV61" s="53"/>
    </row>
    <row r="62">
      <c r="A62" s="53">
        <v>5.0</v>
      </c>
      <c r="B62" s="56" t="s">
        <v>155</v>
      </c>
      <c r="C62" s="56" t="s">
        <v>130</v>
      </c>
      <c r="D62" s="56" t="s">
        <v>131</v>
      </c>
      <c r="E62" s="56" t="s">
        <v>150</v>
      </c>
      <c r="F62" s="56" t="s">
        <v>137</v>
      </c>
      <c r="G62" s="53">
        <v>0.984873</v>
      </c>
      <c r="H62" s="53">
        <v>0.988156</v>
      </c>
      <c r="I62" s="53">
        <v>0.375939</v>
      </c>
      <c r="J62" s="53">
        <v>500076.0</v>
      </c>
      <c r="K62" s="53">
        <v>284521.0</v>
      </c>
      <c r="L62" s="53">
        <v>185309.0</v>
      </c>
      <c r="M62" s="53">
        <v>7681.0</v>
      </c>
      <c r="N62" s="53">
        <v>1930.0</v>
      </c>
      <c r="O62" s="53">
        <v>1587.0</v>
      </c>
      <c r="P62" s="53">
        <v>6234.0</v>
      </c>
      <c r="Q62" s="53">
        <v>3498.0</v>
      </c>
      <c r="R62" s="53">
        <v>2733.0</v>
      </c>
      <c r="S62" s="53">
        <v>5332.0</v>
      </c>
      <c r="T62" s="53">
        <v>142.0</v>
      </c>
      <c r="U62" s="53">
        <v>0.999208</v>
      </c>
      <c r="V62" s="53">
        <v>0.997562</v>
      </c>
      <c r="W62" s="53">
        <v>0.078959</v>
      </c>
      <c r="X62" s="53">
        <v>3103471.0</v>
      </c>
      <c r="Y62" s="53">
        <v>1905603.0</v>
      </c>
      <c r="Z62" s="53">
        <v>1196916.0</v>
      </c>
      <c r="AA62" s="53">
        <v>2461.0</v>
      </c>
      <c r="AB62" s="53">
        <v>1179.0</v>
      </c>
      <c r="AC62" s="53">
        <v>1277.0</v>
      </c>
      <c r="AD62" s="53">
        <v>7587.0</v>
      </c>
      <c r="AE62" s="53">
        <v>7513.0</v>
      </c>
      <c r="AF62" s="53">
        <v>69.0</v>
      </c>
      <c r="AG62" s="53">
        <v>967.0</v>
      </c>
      <c r="AH62" s="53">
        <v>662.0</v>
      </c>
      <c r="AI62" s="53">
        <v>0.954545</v>
      </c>
      <c r="AJ62" s="53">
        <v>0.980272</v>
      </c>
      <c r="AK62" s="53">
        <v>5124.0</v>
      </c>
      <c r="AL62" s="53">
        <v>103.0</v>
      </c>
      <c r="AM62" s="53">
        <v>244.0</v>
      </c>
      <c r="AN62" s="53">
        <v>0.968621</v>
      </c>
      <c r="AO62" s="53">
        <v>0.983178</v>
      </c>
      <c r="AP62" s="53">
        <v>6081.0</v>
      </c>
      <c r="AQ62" s="53">
        <v>105.0</v>
      </c>
      <c r="AR62" s="53">
        <v>197.0</v>
      </c>
      <c r="AS62" s="53">
        <f>(M62+P62+AA62+AD62)/('summary stats for comparisons'!M$2+'summary stats for comparisons'!P$2+'summary stats for comparisons'!AA$2+'summary stats for comparisons'!AD$2)</f>
        <v>22.80019029</v>
      </c>
      <c r="AT62" s="53"/>
      <c r="AU62" s="53"/>
      <c r="AV62" s="53"/>
    </row>
    <row r="63">
      <c r="A63" s="53">
        <v>6.0</v>
      </c>
      <c r="B63" s="56" t="s">
        <v>155</v>
      </c>
      <c r="C63" s="56" t="s">
        <v>130</v>
      </c>
      <c r="D63" s="56" t="s">
        <v>131</v>
      </c>
      <c r="E63" s="56" t="s">
        <v>150</v>
      </c>
      <c r="F63" s="56" t="s">
        <v>138</v>
      </c>
      <c r="G63" s="53">
        <v>0.976647</v>
      </c>
      <c r="H63" s="53">
        <v>0.988163</v>
      </c>
      <c r="I63" s="53">
        <v>0.768941</v>
      </c>
      <c r="J63" s="53">
        <v>43285.0</v>
      </c>
      <c r="K63" s="53">
        <v>27794.0</v>
      </c>
      <c r="L63" s="53">
        <v>12021.0</v>
      </c>
      <c r="M63" s="53">
        <v>1035.0</v>
      </c>
      <c r="N63" s="53">
        <v>479.0</v>
      </c>
      <c r="O63" s="53">
        <v>204.0</v>
      </c>
      <c r="P63" s="53">
        <v>542.0</v>
      </c>
      <c r="Q63" s="53">
        <v>306.0</v>
      </c>
      <c r="R63" s="53">
        <v>235.0</v>
      </c>
      <c r="S63" s="53">
        <v>462.0</v>
      </c>
      <c r="T63" s="53">
        <v>47.0</v>
      </c>
      <c r="U63" s="53">
        <v>0.988084</v>
      </c>
      <c r="V63" s="53">
        <v>0.99335</v>
      </c>
      <c r="W63" s="53">
        <v>0.776958</v>
      </c>
      <c r="X63" s="53">
        <v>57877.0</v>
      </c>
      <c r="Y63" s="53">
        <v>36159.0</v>
      </c>
      <c r="Z63" s="53">
        <v>21665.0</v>
      </c>
      <c r="AA63" s="53">
        <v>698.0</v>
      </c>
      <c r="AB63" s="53">
        <v>391.0</v>
      </c>
      <c r="AC63" s="53">
        <v>307.0</v>
      </c>
      <c r="AD63" s="53">
        <v>391.0</v>
      </c>
      <c r="AE63" s="53">
        <v>372.0</v>
      </c>
      <c r="AF63" s="53">
        <v>19.0</v>
      </c>
      <c r="AG63" s="53">
        <v>170.0</v>
      </c>
      <c r="AH63" s="53">
        <v>59.0</v>
      </c>
      <c r="AI63" s="53">
        <v>0.888318</v>
      </c>
      <c r="AJ63" s="53">
        <v>0.989971</v>
      </c>
      <c r="AK63" s="53">
        <v>692.0</v>
      </c>
      <c r="AL63" s="53">
        <v>7.0</v>
      </c>
      <c r="AM63" s="53">
        <v>87.0</v>
      </c>
      <c r="AN63" s="53">
        <v>0.935601</v>
      </c>
      <c r="AO63" s="53">
        <v>0.982234</v>
      </c>
      <c r="AP63" s="53">
        <v>770.0</v>
      </c>
      <c r="AQ63" s="53">
        <v>14.0</v>
      </c>
      <c r="AR63" s="53">
        <v>53.0</v>
      </c>
      <c r="AS63" s="53">
        <f>(M63+P63+AA63+AD63)/('summary stats for comparisons'!M$2+'summary stats for comparisons'!P$2+'summary stats for comparisons'!AA$2+'summary stats for comparisons'!AD$2)</f>
        <v>2.536631779</v>
      </c>
      <c r="AT63" s="53"/>
      <c r="AU63" s="53"/>
      <c r="AV63" s="53"/>
    </row>
    <row r="64">
      <c r="A64" s="53">
        <v>7.0</v>
      </c>
      <c r="B64" s="56" t="s">
        <v>155</v>
      </c>
      <c r="C64" s="56" t="s">
        <v>130</v>
      </c>
      <c r="D64" s="56" t="s">
        <v>131</v>
      </c>
      <c r="E64" s="56" t="s">
        <v>150</v>
      </c>
      <c r="F64" s="56" t="s">
        <v>139</v>
      </c>
      <c r="G64" s="53">
        <v>0.0</v>
      </c>
      <c r="H64" s="56" t="s">
        <v>134</v>
      </c>
      <c r="I64" s="53">
        <v>1.0</v>
      </c>
      <c r="J64" s="53">
        <v>0.0</v>
      </c>
      <c r="K64" s="53">
        <v>0.0</v>
      </c>
      <c r="L64" s="53">
        <v>0.0</v>
      </c>
      <c r="M64" s="53">
        <v>0.0</v>
      </c>
      <c r="N64" s="53">
        <v>0.0</v>
      </c>
      <c r="O64" s="53">
        <v>0.0</v>
      </c>
      <c r="P64" s="53">
        <v>0.0</v>
      </c>
      <c r="Q64" s="53">
        <v>0.0</v>
      </c>
      <c r="R64" s="53">
        <v>0.0</v>
      </c>
      <c r="S64" s="53">
        <v>0.0</v>
      </c>
      <c r="T64" s="53">
        <v>0.0</v>
      </c>
      <c r="U64" s="53">
        <v>1.0</v>
      </c>
      <c r="V64" s="53">
        <v>1.0</v>
      </c>
      <c r="W64" s="53">
        <v>0.996988</v>
      </c>
      <c r="X64" s="53">
        <v>1.0</v>
      </c>
      <c r="Y64" s="53">
        <v>1.0</v>
      </c>
      <c r="Z64" s="53">
        <v>0.0</v>
      </c>
      <c r="AA64" s="53">
        <v>0.0</v>
      </c>
      <c r="AB64" s="53">
        <v>0.0</v>
      </c>
      <c r="AC64" s="53">
        <v>0.0</v>
      </c>
      <c r="AD64" s="53">
        <v>0.0</v>
      </c>
      <c r="AE64" s="53">
        <v>0.0</v>
      </c>
      <c r="AF64" s="53">
        <v>0.0</v>
      </c>
      <c r="AG64" s="53">
        <v>0.0</v>
      </c>
      <c r="AH64" s="53">
        <v>0.0</v>
      </c>
      <c r="AI64" s="53">
        <v>0.0</v>
      </c>
      <c r="AJ64" s="56" t="s">
        <v>134</v>
      </c>
      <c r="AK64" s="53">
        <v>0.0</v>
      </c>
      <c r="AL64" s="53">
        <v>0.0</v>
      </c>
      <c r="AM64" s="53">
        <v>0.0</v>
      </c>
      <c r="AN64" s="53">
        <v>0.0</v>
      </c>
      <c r="AO64" s="56" t="s">
        <v>134</v>
      </c>
      <c r="AP64" s="53">
        <v>0.0</v>
      </c>
      <c r="AQ64" s="53">
        <v>0.0</v>
      </c>
      <c r="AR64" s="53">
        <v>0.0</v>
      </c>
      <c r="AS64" s="53">
        <f>(M64+P64+AA64+AD64)/('summary stats for comparisons'!M$2+'summary stats for comparisons'!P$2+'summary stats for comparisons'!AA$2+'summary stats for comparisons'!AD$2)</f>
        <v>0</v>
      </c>
      <c r="AT64" s="53"/>
      <c r="AU64" s="53"/>
      <c r="AV64" s="53"/>
    </row>
    <row r="65">
      <c r="A65" s="57">
        <v>1.0</v>
      </c>
      <c r="B65" s="58" t="s">
        <v>156</v>
      </c>
      <c r="C65" s="58" t="s">
        <v>130</v>
      </c>
      <c r="D65" s="58" t="s">
        <v>131</v>
      </c>
      <c r="E65" s="58" t="s">
        <v>150</v>
      </c>
      <c r="F65" s="58" t="s">
        <v>79</v>
      </c>
      <c r="G65" s="57">
        <v>0.981879</v>
      </c>
      <c r="H65" s="57">
        <v>0.985544</v>
      </c>
      <c r="I65" s="57">
        <v>0.404088</v>
      </c>
      <c r="J65" s="57">
        <v>515947.0</v>
      </c>
      <c r="K65" s="57">
        <v>293599.0</v>
      </c>
      <c r="L65" s="57">
        <v>191744.0</v>
      </c>
      <c r="M65" s="57">
        <v>9522.0</v>
      </c>
      <c r="N65" s="57">
        <v>2995.0</v>
      </c>
      <c r="O65" s="57">
        <v>2327.0</v>
      </c>
      <c r="P65" s="57">
        <v>7866.0</v>
      </c>
      <c r="Q65" s="57">
        <v>5092.0</v>
      </c>
      <c r="R65" s="57">
        <v>2771.0</v>
      </c>
      <c r="S65" s="57">
        <v>5563.0</v>
      </c>
      <c r="T65" s="57">
        <v>262.0</v>
      </c>
      <c r="U65" s="57">
        <v>0.991653</v>
      </c>
      <c r="V65" s="57">
        <v>0.990957</v>
      </c>
      <c r="W65" s="57">
        <v>0.1413</v>
      </c>
      <c r="X65" s="57">
        <v>3337038.0</v>
      </c>
      <c r="Y65" s="57">
        <v>2044063.0</v>
      </c>
      <c r="Z65" s="57">
        <v>1291911.0</v>
      </c>
      <c r="AA65" s="57">
        <v>28089.0</v>
      </c>
      <c r="AB65" s="57">
        <v>16689.0</v>
      </c>
      <c r="AC65" s="57">
        <v>11376.0</v>
      </c>
      <c r="AD65" s="57">
        <v>30460.0</v>
      </c>
      <c r="AE65" s="57">
        <v>30049.0</v>
      </c>
      <c r="AF65" s="57">
        <v>392.0</v>
      </c>
      <c r="AG65" s="57">
        <v>4036.0</v>
      </c>
      <c r="AH65" s="57">
        <v>2213.0</v>
      </c>
      <c r="AI65" s="57">
        <v>0.939172</v>
      </c>
      <c r="AJ65" s="57">
        <v>0.97933</v>
      </c>
      <c r="AK65" s="57">
        <v>5265.0</v>
      </c>
      <c r="AL65" s="57">
        <v>111.0</v>
      </c>
      <c r="AM65" s="57">
        <v>341.0</v>
      </c>
      <c r="AN65" s="57">
        <v>0.961207</v>
      </c>
      <c r="AO65" s="57">
        <v>0.981614</v>
      </c>
      <c r="AP65" s="57">
        <v>6244.0</v>
      </c>
      <c r="AQ65" s="57">
        <v>118.0</v>
      </c>
      <c r="AR65" s="57">
        <v>252.0</v>
      </c>
      <c r="AS65" s="57">
        <f>(M65+P65+AA65+AD65)/('summary stats for comparisons'!M$2+'summary stats for comparisons'!P$2+'summary stats for comparisons'!AA$2+'summary stats for comparisons'!AD$2)</f>
        <v>72.25214082</v>
      </c>
      <c r="AT65" s="55">
        <f>(AK65+AM65+AP65+AP65+AR65)/sum(J65,M65)</f>
        <v>0.03491357245</v>
      </c>
      <c r="AU65" s="35">
        <f>(AP65+AK65)/sum(AK65,AP65,AM65,AR65)</f>
        <v>0.9509998347</v>
      </c>
      <c r="AV65" s="35">
        <f>(AP65+AK65)/sum(AK65,AP65,AL65,AQ65)</f>
        <v>0.9804907139</v>
      </c>
    </row>
    <row r="66">
      <c r="A66" s="57">
        <v>2.0</v>
      </c>
      <c r="B66" s="58" t="s">
        <v>156</v>
      </c>
      <c r="C66" s="58" t="s">
        <v>130</v>
      </c>
      <c r="D66" s="58" t="s">
        <v>131</v>
      </c>
      <c r="E66" s="58" t="s">
        <v>150</v>
      </c>
      <c r="F66" s="58" t="s">
        <v>133</v>
      </c>
      <c r="G66" s="57">
        <v>0.974955</v>
      </c>
      <c r="H66" s="57">
        <v>0.982249</v>
      </c>
      <c r="I66" s="57">
        <v>0.568177</v>
      </c>
      <c r="J66" s="57">
        <v>1635.0</v>
      </c>
      <c r="K66" s="57">
        <v>1027.0</v>
      </c>
      <c r="L66" s="57">
        <v>539.0</v>
      </c>
      <c r="M66" s="57">
        <v>42.0</v>
      </c>
      <c r="N66" s="57">
        <v>31.0</v>
      </c>
      <c r="O66" s="57">
        <v>10.0</v>
      </c>
      <c r="P66" s="57">
        <v>33.0</v>
      </c>
      <c r="Q66" s="57">
        <v>29.0</v>
      </c>
      <c r="R66" s="57">
        <v>4.0</v>
      </c>
      <c r="S66" s="57">
        <v>7.0</v>
      </c>
      <c r="T66" s="57">
        <v>7.0</v>
      </c>
      <c r="U66" s="57">
        <v>0.976012</v>
      </c>
      <c r="V66" s="57">
        <v>0.979969</v>
      </c>
      <c r="W66" s="57">
        <v>0.309997</v>
      </c>
      <c r="X66" s="57">
        <v>19693.0</v>
      </c>
      <c r="Y66" s="57">
        <v>12240.0</v>
      </c>
      <c r="Z66" s="57">
        <v>7389.0</v>
      </c>
      <c r="AA66" s="57">
        <v>484.0</v>
      </c>
      <c r="AB66" s="57">
        <v>317.0</v>
      </c>
      <c r="AC66" s="57">
        <v>165.0</v>
      </c>
      <c r="AD66" s="57">
        <v>399.0</v>
      </c>
      <c r="AE66" s="57">
        <v>382.0</v>
      </c>
      <c r="AF66" s="57">
        <v>13.0</v>
      </c>
      <c r="AG66" s="57">
        <v>105.0</v>
      </c>
      <c r="AH66" s="57">
        <v>123.0</v>
      </c>
      <c r="AI66" s="57">
        <v>0.906977</v>
      </c>
      <c r="AJ66" s="57">
        <v>1.0</v>
      </c>
      <c r="AK66" s="57">
        <v>39.0</v>
      </c>
      <c r="AL66" s="57">
        <v>0.0</v>
      </c>
      <c r="AM66" s="57">
        <v>4.0</v>
      </c>
      <c r="AN66" s="57">
        <v>0.914286</v>
      </c>
      <c r="AO66" s="57">
        <v>1.0</v>
      </c>
      <c r="AP66" s="57">
        <v>32.0</v>
      </c>
      <c r="AQ66" s="57">
        <v>0.0</v>
      </c>
      <c r="AR66" s="57">
        <v>3.0</v>
      </c>
      <c r="AS66" s="57">
        <f>(M66+P66+AA66+AD66)/('summary stats for comparisons'!M$2+'summary stats for comparisons'!P$2+'summary stats for comparisons'!AA$2+'summary stats for comparisons'!AD$2)</f>
        <v>0.9115128449</v>
      </c>
      <c r="AT66" s="57"/>
      <c r="AU66" s="57"/>
      <c r="AV66" s="57"/>
    </row>
    <row r="67">
      <c r="A67" s="57">
        <v>3.0</v>
      </c>
      <c r="B67" s="58" t="s">
        <v>156</v>
      </c>
      <c r="C67" s="58" t="s">
        <v>130</v>
      </c>
      <c r="D67" s="58" t="s">
        <v>131</v>
      </c>
      <c r="E67" s="58" t="s">
        <v>150</v>
      </c>
      <c r="F67" s="58" t="s">
        <v>135</v>
      </c>
      <c r="G67" s="57">
        <v>0.0</v>
      </c>
      <c r="H67" s="58" t="s">
        <v>134</v>
      </c>
      <c r="I67" s="57">
        <v>1.0</v>
      </c>
      <c r="J67" s="57">
        <v>0.0</v>
      </c>
      <c r="K67" s="57">
        <v>0.0</v>
      </c>
      <c r="L67" s="57">
        <v>0.0</v>
      </c>
      <c r="M67" s="57">
        <v>3.0</v>
      </c>
      <c r="N67" s="57">
        <v>1.0</v>
      </c>
      <c r="O67" s="57">
        <v>2.0</v>
      </c>
      <c r="P67" s="57">
        <v>0.0</v>
      </c>
      <c r="Q67" s="57">
        <v>0.0</v>
      </c>
      <c r="R67" s="57">
        <v>0.0</v>
      </c>
      <c r="S67" s="57">
        <v>0.0</v>
      </c>
      <c r="T67" s="57">
        <v>0.0</v>
      </c>
      <c r="U67" s="57">
        <v>0.210526</v>
      </c>
      <c r="V67" s="57">
        <v>1.0</v>
      </c>
      <c r="W67" s="57">
        <v>0.571429</v>
      </c>
      <c r="X67" s="57">
        <v>12.0</v>
      </c>
      <c r="Y67" s="57">
        <v>11.0</v>
      </c>
      <c r="Z67" s="57">
        <v>1.0</v>
      </c>
      <c r="AA67" s="57">
        <v>45.0</v>
      </c>
      <c r="AB67" s="57">
        <v>13.0</v>
      </c>
      <c r="AC67" s="57">
        <v>32.0</v>
      </c>
      <c r="AD67" s="57">
        <v>0.0</v>
      </c>
      <c r="AE67" s="57">
        <v>0.0</v>
      </c>
      <c r="AF67" s="57">
        <v>0.0</v>
      </c>
      <c r="AG67" s="57">
        <v>0.0</v>
      </c>
      <c r="AH67" s="57">
        <v>0.0</v>
      </c>
      <c r="AI67" s="57">
        <v>0.0</v>
      </c>
      <c r="AJ67" s="58" t="s">
        <v>134</v>
      </c>
      <c r="AK67" s="57">
        <v>0.0</v>
      </c>
      <c r="AL67" s="57">
        <v>0.0</v>
      </c>
      <c r="AM67" s="57">
        <v>0.0</v>
      </c>
      <c r="AN67" s="57">
        <v>0.0</v>
      </c>
      <c r="AO67" s="57">
        <v>0.0</v>
      </c>
      <c r="AP67" s="57">
        <v>0.0</v>
      </c>
      <c r="AQ67" s="57">
        <v>0.0</v>
      </c>
      <c r="AR67" s="57">
        <v>0.0</v>
      </c>
      <c r="AS67" s="57">
        <f>(M67+P67+AA67+AD67)/('summary stats for comparisons'!M$2+'summary stats for comparisons'!P$2+'summary stats for comparisons'!AA$2+'summary stats for comparisons'!AD$2)</f>
        <v>0.04567078972</v>
      </c>
      <c r="AT67" s="57"/>
      <c r="AU67" s="57"/>
      <c r="AV67" s="57"/>
    </row>
    <row r="68">
      <c r="A68" s="57">
        <v>4.0</v>
      </c>
      <c r="B68" s="58" t="s">
        <v>156</v>
      </c>
      <c r="C68" s="58" t="s">
        <v>130</v>
      </c>
      <c r="D68" s="58" t="s">
        <v>131</v>
      </c>
      <c r="E68" s="58" t="s">
        <v>150</v>
      </c>
      <c r="F68" s="58" t="s">
        <v>136</v>
      </c>
      <c r="G68" s="57">
        <v>0.997318</v>
      </c>
      <c r="H68" s="57">
        <v>0.99388</v>
      </c>
      <c r="I68" s="57">
        <v>0.148968</v>
      </c>
      <c r="J68" s="57">
        <v>156544.0</v>
      </c>
      <c r="K68" s="57">
        <v>93317.0</v>
      </c>
      <c r="L68" s="57">
        <v>63121.0</v>
      </c>
      <c r="M68" s="57">
        <v>421.0</v>
      </c>
      <c r="N68" s="57">
        <v>62.0</v>
      </c>
      <c r="O68" s="57">
        <v>356.0</v>
      </c>
      <c r="P68" s="57">
        <v>964.0</v>
      </c>
      <c r="Q68" s="57">
        <v>960.0</v>
      </c>
      <c r="R68" s="57">
        <v>4.0</v>
      </c>
      <c r="S68" s="57">
        <v>328.0</v>
      </c>
      <c r="T68" s="57">
        <v>54.0</v>
      </c>
      <c r="U68" s="57">
        <v>0.99944</v>
      </c>
      <c r="V68" s="57">
        <v>0.997848</v>
      </c>
      <c r="W68" s="57">
        <v>0.035739</v>
      </c>
      <c r="X68" s="57">
        <v>2735632.0</v>
      </c>
      <c r="Y68" s="57">
        <v>1679233.0</v>
      </c>
      <c r="Z68" s="57">
        <v>1055632.0</v>
      </c>
      <c r="AA68" s="57">
        <v>1533.0</v>
      </c>
      <c r="AB68" s="57">
        <v>588.0</v>
      </c>
      <c r="AC68" s="57">
        <v>942.0</v>
      </c>
      <c r="AD68" s="57">
        <v>5901.0</v>
      </c>
      <c r="AE68" s="57">
        <v>5873.0</v>
      </c>
      <c r="AF68" s="57">
        <v>26.0</v>
      </c>
      <c r="AG68" s="57">
        <v>696.0</v>
      </c>
      <c r="AH68" s="57">
        <v>434.0</v>
      </c>
      <c r="AI68" s="57">
        <v>0.985384</v>
      </c>
      <c r="AJ68" s="57">
        <v>0.979372</v>
      </c>
      <c r="AK68" s="57">
        <v>2090.0</v>
      </c>
      <c r="AL68" s="57">
        <v>44.0</v>
      </c>
      <c r="AM68" s="57">
        <v>31.0</v>
      </c>
      <c r="AN68" s="57">
        <v>0.986027</v>
      </c>
      <c r="AO68" s="57">
        <v>0.983636</v>
      </c>
      <c r="AP68" s="57">
        <v>1623.0</v>
      </c>
      <c r="AQ68" s="57">
        <v>27.0</v>
      </c>
      <c r="AR68" s="57">
        <v>23.0</v>
      </c>
      <c r="AS68" s="57">
        <f>(M68+P68+AA68+AD68)/('summary stats for comparisons'!M$2+'summary stats for comparisons'!P$2+'summary stats for comparisons'!AA$2+'summary stats for comparisons'!AD$2)</f>
        <v>8.391056137</v>
      </c>
      <c r="AT68" s="57"/>
      <c r="AU68" s="57"/>
      <c r="AV68" s="57"/>
    </row>
    <row r="69">
      <c r="A69" s="57">
        <v>5.0</v>
      </c>
      <c r="B69" s="58" t="s">
        <v>156</v>
      </c>
      <c r="C69" s="58" t="s">
        <v>130</v>
      </c>
      <c r="D69" s="58" t="s">
        <v>131</v>
      </c>
      <c r="E69" s="58" t="s">
        <v>150</v>
      </c>
      <c r="F69" s="58" t="s">
        <v>137</v>
      </c>
      <c r="G69" s="57">
        <v>0.984886</v>
      </c>
      <c r="H69" s="57">
        <v>0.988173</v>
      </c>
      <c r="I69" s="57">
        <v>0.375951</v>
      </c>
      <c r="J69" s="57">
        <v>500083.0</v>
      </c>
      <c r="K69" s="57">
        <v>284524.0</v>
      </c>
      <c r="L69" s="57">
        <v>185316.0</v>
      </c>
      <c r="M69" s="57">
        <v>7674.0</v>
      </c>
      <c r="N69" s="57">
        <v>1927.0</v>
      </c>
      <c r="O69" s="57">
        <v>1580.0</v>
      </c>
      <c r="P69" s="57">
        <v>6225.0</v>
      </c>
      <c r="Q69" s="57">
        <v>3484.0</v>
      </c>
      <c r="R69" s="57">
        <v>2738.0</v>
      </c>
      <c r="S69" s="57">
        <v>5327.0</v>
      </c>
      <c r="T69" s="57">
        <v>139.0</v>
      </c>
      <c r="U69" s="57">
        <v>0.999207</v>
      </c>
      <c r="V69" s="57">
        <v>0.997562</v>
      </c>
      <c r="W69" s="57">
        <v>0.07895</v>
      </c>
      <c r="X69" s="57">
        <v>3103470.0</v>
      </c>
      <c r="Y69" s="57">
        <v>1905603.0</v>
      </c>
      <c r="Z69" s="57">
        <v>1196915.0</v>
      </c>
      <c r="AA69" s="57">
        <v>2462.0</v>
      </c>
      <c r="AB69" s="57">
        <v>1179.0</v>
      </c>
      <c r="AC69" s="57">
        <v>1278.0</v>
      </c>
      <c r="AD69" s="57">
        <v>7587.0</v>
      </c>
      <c r="AE69" s="57">
        <v>7513.0</v>
      </c>
      <c r="AF69" s="57">
        <v>69.0</v>
      </c>
      <c r="AG69" s="57">
        <v>968.0</v>
      </c>
      <c r="AH69" s="57">
        <v>659.0</v>
      </c>
      <c r="AI69" s="57">
        <v>0.954359</v>
      </c>
      <c r="AJ69" s="57">
        <v>0.980456</v>
      </c>
      <c r="AK69" s="57">
        <v>5123.0</v>
      </c>
      <c r="AL69" s="57">
        <v>102.0</v>
      </c>
      <c r="AM69" s="57">
        <v>245.0</v>
      </c>
      <c r="AN69" s="57">
        <v>0.968621</v>
      </c>
      <c r="AO69" s="57">
        <v>0.983178</v>
      </c>
      <c r="AP69" s="57">
        <v>6081.0</v>
      </c>
      <c r="AQ69" s="57">
        <v>105.0</v>
      </c>
      <c r="AR69" s="57">
        <v>197.0</v>
      </c>
      <c r="AS69" s="57">
        <f>(M69+P69+AA69+AD69)/('summary stats for comparisons'!M$2+'summary stats for comparisons'!P$2+'summary stats for comparisons'!AA$2+'summary stats for comparisons'!AD$2)</f>
        <v>22.78591817</v>
      </c>
      <c r="AT69" s="57"/>
      <c r="AU69" s="57"/>
      <c r="AV69" s="57"/>
    </row>
    <row r="70">
      <c r="A70" s="57">
        <v>6.0</v>
      </c>
      <c r="B70" s="58" t="s">
        <v>156</v>
      </c>
      <c r="C70" s="58" t="s">
        <v>130</v>
      </c>
      <c r="D70" s="58" t="s">
        <v>131</v>
      </c>
      <c r="E70" s="58" t="s">
        <v>150</v>
      </c>
      <c r="F70" s="58" t="s">
        <v>138</v>
      </c>
      <c r="G70" s="57">
        <v>0.976737</v>
      </c>
      <c r="H70" s="57">
        <v>0.988229</v>
      </c>
      <c r="I70" s="57">
        <v>0.768878</v>
      </c>
      <c r="J70" s="57">
        <v>43289.0</v>
      </c>
      <c r="K70" s="57">
        <v>27794.0</v>
      </c>
      <c r="L70" s="57">
        <v>12023.0</v>
      </c>
      <c r="M70" s="57">
        <v>1031.0</v>
      </c>
      <c r="N70" s="57">
        <v>479.0</v>
      </c>
      <c r="O70" s="57">
        <v>202.0</v>
      </c>
      <c r="P70" s="57">
        <v>539.0</v>
      </c>
      <c r="Q70" s="57">
        <v>304.0</v>
      </c>
      <c r="R70" s="57">
        <v>234.0</v>
      </c>
      <c r="S70" s="57">
        <v>459.0</v>
      </c>
      <c r="T70" s="57">
        <v>47.0</v>
      </c>
      <c r="U70" s="57">
        <v>0.988067</v>
      </c>
      <c r="V70" s="57">
        <v>0.993333</v>
      </c>
      <c r="W70" s="57">
        <v>0.776893</v>
      </c>
      <c r="X70" s="57">
        <v>57876.0</v>
      </c>
      <c r="Y70" s="57">
        <v>36159.0</v>
      </c>
      <c r="Z70" s="57">
        <v>21664.0</v>
      </c>
      <c r="AA70" s="57">
        <v>699.0</v>
      </c>
      <c r="AB70" s="57">
        <v>391.0</v>
      </c>
      <c r="AC70" s="57">
        <v>308.0</v>
      </c>
      <c r="AD70" s="57">
        <v>392.0</v>
      </c>
      <c r="AE70" s="57">
        <v>373.0</v>
      </c>
      <c r="AF70" s="57">
        <v>19.0</v>
      </c>
      <c r="AG70" s="57">
        <v>171.0</v>
      </c>
      <c r="AH70" s="57">
        <v>59.0</v>
      </c>
      <c r="AI70" s="57">
        <v>0.888318</v>
      </c>
      <c r="AJ70" s="57">
        <v>0.989971</v>
      </c>
      <c r="AK70" s="57">
        <v>692.0</v>
      </c>
      <c r="AL70" s="57">
        <v>7.0</v>
      </c>
      <c r="AM70" s="57">
        <v>87.0</v>
      </c>
      <c r="AN70" s="57">
        <v>0.935601</v>
      </c>
      <c r="AO70" s="57">
        <v>0.982234</v>
      </c>
      <c r="AP70" s="57">
        <v>770.0</v>
      </c>
      <c r="AQ70" s="57">
        <v>14.0</v>
      </c>
      <c r="AR70" s="57">
        <v>53.0</v>
      </c>
      <c r="AS70" s="57">
        <f>(M70+P70+AA70+AD70)/('summary stats for comparisons'!M$2+'summary stats for comparisons'!P$2+'summary stats for comparisons'!AA$2+'summary stats for comparisons'!AD$2)</f>
        <v>2.531874405</v>
      </c>
      <c r="AT70" s="57"/>
      <c r="AU70" s="57"/>
      <c r="AV70" s="57"/>
    </row>
    <row r="71">
      <c r="A71" s="57">
        <v>7.0</v>
      </c>
      <c r="B71" s="58" t="s">
        <v>156</v>
      </c>
      <c r="C71" s="58" t="s">
        <v>130</v>
      </c>
      <c r="D71" s="58" t="s">
        <v>131</v>
      </c>
      <c r="E71" s="58" t="s">
        <v>150</v>
      </c>
      <c r="F71" s="58" t="s">
        <v>139</v>
      </c>
      <c r="G71" s="57">
        <v>0.0</v>
      </c>
      <c r="H71" s="58" t="s">
        <v>134</v>
      </c>
      <c r="I71" s="57">
        <v>1.0</v>
      </c>
      <c r="J71" s="57">
        <v>0.0</v>
      </c>
      <c r="K71" s="57">
        <v>0.0</v>
      </c>
      <c r="L71" s="57">
        <v>0.0</v>
      </c>
      <c r="M71" s="57">
        <v>0.0</v>
      </c>
      <c r="N71" s="57">
        <v>0.0</v>
      </c>
      <c r="O71" s="57">
        <v>0.0</v>
      </c>
      <c r="P71" s="57">
        <v>0.0</v>
      </c>
      <c r="Q71" s="57">
        <v>0.0</v>
      </c>
      <c r="R71" s="57">
        <v>0.0</v>
      </c>
      <c r="S71" s="57">
        <v>0.0</v>
      </c>
      <c r="T71" s="57">
        <v>0.0</v>
      </c>
      <c r="U71" s="57">
        <v>1.0</v>
      </c>
      <c r="V71" s="57">
        <v>1.0</v>
      </c>
      <c r="W71" s="57">
        <v>0.996988</v>
      </c>
      <c r="X71" s="57">
        <v>1.0</v>
      </c>
      <c r="Y71" s="57">
        <v>1.0</v>
      </c>
      <c r="Z71" s="57">
        <v>0.0</v>
      </c>
      <c r="AA71" s="57">
        <v>0.0</v>
      </c>
      <c r="AB71" s="57">
        <v>0.0</v>
      </c>
      <c r="AC71" s="57">
        <v>0.0</v>
      </c>
      <c r="AD71" s="57">
        <v>0.0</v>
      </c>
      <c r="AE71" s="57">
        <v>0.0</v>
      </c>
      <c r="AF71" s="57">
        <v>0.0</v>
      </c>
      <c r="AG71" s="57">
        <v>0.0</v>
      </c>
      <c r="AH71" s="57">
        <v>0.0</v>
      </c>
      <c r="AI71" s="57">
        <v>0.0</v>
      </c>
      <c r="AJ71" s="58" t="s">
        <v>134</v>
      </c>
      <c r="AK71" s="57">
        <v>0.0</v>
      </c>
      <c r="AL71" s="57">
        <v>0.0</v>
      </c>
      <c r="AM71" s="57">
        <v>0.0</v>
      </c>
      <c r="AN71" s="57">
        <v>0.0</v>
      </c>
      <c r="AO71" s="58" t="s">
        <v>134</v>
      </c>
      <c r="AP71" s="57">
        <v>0.0</v>
      </c>
      <c r="AQ71" s="57">
        <v>0.0</v>
      </c>
      <c r="AR71" s="57">
        <v>0.0</v>
      </c>
      <c r="AS71" s="57">
        <f>(M71+P71+AA71+AD71)/('summary stats for comparisons'!M$2+'summary stats for comparisons'!P$2+'summary stats for comparisons'!AA$2+'summary stats for comparisons'!AD$2)</f>
        <v>0</v>
      </c>
      <c r="AT71" s="57"/>
      <c r="AU71" s="57"/>
      <c r="AV71" s="57"/>
    </row>
    <row r="72">
      <c r="A72" s="52">
        <v>1.0</v>
      </c>
      <c r="B72" s="38" t="s">
        <v>68</v>
      </c>
      <c r="C72" s="38" t="s">
        <v>130</v>
      </c>
      <c r="D72" s="38" t="s">
        <v>131</v>
      </c>
      <c r="E72" s="38" t="s">
        <v>132</v>
      </c>
      <c r="F72" s="38" t="s">
        <v>79</v>
      </c>
      <c r="G72" s="52">
        <v>0.939989</v>
      </c>
      <c r="H72" s="52">
        <v>0.951047</v>
      </c>
      <c r="I72" s="52">
        <v>0.996039</v>
      </c>
      <c r="J72" s="52">
        <v>3446.0</v>
      </c>
      <c r="K72" s="52">
        <v>1887.0</v>
      </c>
      <c r="L72" s="52">
        <v>1328.0</v>
      </c>
      <c r="M72" s="52">
        <v>220.0</v>
      </c>
      <c r="N72" s="52">
        <v>121.0</v>
      </c>
      <c r="O72" s="52">
        <v>69.0</v>
      </c>
      <c r="P72" s="52">
        <v>187.0</v>
      </c>
      <c r="Q72" s="52">
        <v>157.0</v>
      </c>
      <c r="R72" s="52">
        <v>22.0</v>
      </c>
      <c r="S72" s="52">
        <v>78.0</v>
      </c>
      <c r="T72" s="52">
        <v>42.0</v>
      </c>
      <c r="U72" s="52">
        <v>0.992797</v>
      </c>
      <c r="V72" s="52">
        <v>0.974006</v>
      </c>
      <c r="W72" s="52">
        <v>0.995467</v>
      </c>
      <c r="X72" s="52">
        <v>17504.0</v>
      </c>
      <c r="Y72" s="52">
        <v>10266.0</v>
      </c>
      <c r="Z72" s="52">
        <v>7195.0</v>
      </c>
      <c r="AA72" s="52">
        <v>127.0</v>
      </c>
      <c r="AB72" s="52">
        <v>48.0</v>
      </c>
      <c r="AC72" s="52">
        <v>67.0</v>
      </c>
      <c r="AD72" s="52">
        <v>468.0</v>
      </c>
      <c r="AE72" s="52">
        <v>459.0</v>
      </c>
      <c r="AF72" s="52">
        <v>9.0</v>
      </c>
      <c r="AG72" s="52">
        <v>24.0</v>
      </c>
      <c r="AH72" s="52">
        <v>48.0</v>
      </c>
      <c r="AI72" s="52">
        <v>0.830882</v>
      </c>
      <c r="AJ72" s="52">
        <v>0.929204</v>
      </c>
      <c r="AK72" s="52">
        <v>113.0</v>
      </c>
      <c r="AL72" s="52">
        <v>8.0</v>
      </c>
      <c r="AM72" s="52">
        <v>23.0</v>
      </c>
      <c r="AN72" s="52">
        <v>0.836601</v>
      </c>
      <c r="AO72" s="52">
        <v>0.984252</v>
      </c>
      <c r="AP72" s="52">
        <v>128.0</v>
      </c>
      <c r="AQ72" s="52">
        <v>2.0</v>
      </c>
      <c r="AR72" s="52">
        <v>25.0</v>
      </c>
      <c r="AT72" s="55">
        <f>(AK72+AM72+AP72+AP72+AR72)/sum(J72,M72)</f>
        <v>0.1137479542</v>
      </c>
    </row>
    <row r="73">
      <c r="A73" s="52">
        <v>2.0</v>
      </c>
      <c r="B73" s="38" t="s">
        <v>68</v>
      </c>
      <c r="C73" s="38" t="s">
        <v>130</v>
      </c>
      <c r="D73" s="38" t="s">
        <v>131</v>
      </c>
      <c r="E73" s="38" t="s">
        <v>132</v>
      </c>
      <c r="F73" s="38" t="s">
        <v>133</v>
      </c>
      <c r="G73" s="52">
        <v>0.0</v>
      </c>
      <c r="H73" s="38" t="s">
        <v>134</v>
      </c>
      <c r="I73" s="52">
        <v>1.0</v>
      </c>
      <c r="J73" s="52">
        <v>0.0</v>
      </c>
      <c r="K73" s="52">
        <v>0.0</v>
      </c>
      <c r="L73" s="52">
        <v>0.0</v>
      </c>
      <c r="M73" s="52">
        <v>0.0</v>
      </c>
      <c r="N73" s="52">
        <v>0.0</v>
      </c>
      <c r="O73" s="52">
        <v>0.0</v>
      </c>
      <c r="P73" s="52">
        <v>0.0</v>
      </c>
      <c r="Q73" s="52">
        <v>0.0</v>
      </c>
      <c r="R73" s="52">
        <v>0.0</v>
      </c>
      <c r="S73" s="52">
        <v>0.0</v>
      </c>
      <c r="T73" s="52">
        <v>0.0</v>
      </c>
      <c r="U73" s="52">
        <v>0.0</v>
      </c>
      <c r="V73" s="38" t="s">
        <v>134</v>
      </c>
      <c r="W73" s="52">
        <v>1.0</v>
      </c>
      <c r="X73" s="52">
        <v>0.0</v>
      </c>
      <c r="Y73" s="52">
        <v>0.0</v>
      </c>
      <c r="Z73" s="52">
        <v>0.0</v>
      </c>
      <c r="AA73" s="52">
        <v>0.0</v>
      </c>
      <c r="AB73" s="52">
        <v>0.0</v>
      </c>
      <c r="AC73" s="52">
        <v>0.0</v>
      </c>
      <c r="AD73" s="52">
        <v>0.0</v>
      </c>
      <c r="AE73" s="52">
        <v>0.0</v>
      </c>
      <c r="AF73" s="52">
        <v>0.0</v>
      </c>
      <c r="AG73" s="52">
        <v>0.0</v>
      </c>
      <c r="AH73" s="52">
        <v>0.0</v>
      </c>
      <c r="AI73" s="52">
        <v>0.0</v>
      </c>
      <c r="AJ73" s="38" t="s">
        <v>134</v>
      </c>
      <c r="AK73" s="52">
        <v>0.0</v>
      </c>
      <c r="AL73" s="52">
        <v>0.0</v>
      </c>
      <c r="AM73" s="52">
        <v>0.0</v>
      </c>
      <c r="AN73" s="52">
        <v>0.0</v>
      </c>
      <c r="AO73" s="38" t="s">
        <v>134</v>
      </c>
      <c r="AP73" s="52">
        <v>0.0</v>
      </c>
      <c r="AQ73" s="52">
        <v>0.0</v>
      </c>
      <c r="AR73" s="52">
        <v>0.0</v>
      </c>
    </row>
    <row r="74">
      <c r="A74" s="52">
        <v>3.0</v>
      </c>
      <c r="B74" s="38" t="s">
        <v>68</v>
      </c>
      <c r="C74" s="38" t="s">
        <v>130</v>
      </c>
      <c r="D74" s="38" t="s">
        <v>131</v>
      </c>
      <c r="E74" s="38" t="s">
        <v>132</v>
      </c>
      <c r="F74" s="38" t="s">
        <v>135</v>
      </c>
      <c r="G74" s="52">
        <v>0.875</v>
      </c>
      <c r="H74" s="52">
        <v>1.0</v>
      </c>
      <c r="I74" s="52">
        <v>0.263158</v>
      </c>
      <c r="J74" s="52">
        <v>14.0</v>
      </c>
      <c r="K74" s="52">
        <v>6.0</v>
      </c>
      <c r="L74" s="52">
        <v>8.0</v>
      </c>
      <c r="M74" s="52">
        <v>2.0</v>
      </c>
      <c r="N74" s="52">
        <v>2.0</v>
      </c>
      <c r="O74" s="52">
        <v>0.0</v>
      </c>
      <c r="P74" s="52">
        <v>0.0</v>
      </c>
      <c r="Q74" s="52">
        <v>0.0</v>
      </c>
      <c r="R74" s="52">
        <v>0.0</v>
      </c>
      <c r="S74" s="52">
        <v>0.0</v>
      </c>
      <c r="T74" s="52">
        <v>0.0</v>
      </c>
      <c r="U74" s="52">
        <v>0.993289</v>
      </c>
      <c r="V74" s="52">
        <v>0.891566</v>
      </c>
      <c r="W74" s="52">
        <v>0.0</v>
      </c>
      <c r="X74" s="52">
        <v>148.0</v>
      </c>
      <c r="Y74" s="52">
        <v>80.0</v>
      </c>
      <c r="Z74" s="52">
        <v>68.0</v>
      </c>
      <c r="AA74" s="52">
        <v>1.0</v>
      </c>
      <c r="AB74" s="52">
        <v>1.0</v>
      </c>
      <c r="AC74" s="52">
        <v>0.0</v>
      </c>
      <c r="AD74" s="52">
        <v>18.0</v>
      </c>
      <c r="AE74" s="52">
        <v>18.0</v>
      </c>
      <c r="AF74" s="52">
        <v>0.0</v>
      </c>
      <c r="AG74" s="52">
        <v>0.0</v>
      </c>
      <c r="AH74" s="52">
        <v>11.0</v>
      </c>
      <c r="AI74" s="52">
        <v>0.5</v>
      </c>
      <c r="AJ74" s="52">
        <v>1.0</v>
      </c>
      <c r="AK74" s="52">
        <v>1.0</v>
      </c>
      <c r="AL74" s="52">
        <v>0.0</v>
      </c>
      <c r="AM74" s="52">
        <v>1.0</v>
      </c>
      <c r="AN74" s="52">
        <v>0.0</v>
      </c>
      <c r="AO74" s="52">
        <v>0.0</v>
      </c>
      <c r="AP74" s="52">
        <v>0.0</v>
      </c>
      <c r="AQ74" s="52">
        <v>0.0</v>
      </c>
      <c r="AR74" s="52">
        <v>1.0</v>
      </c>
    </row>
    <row r="75">
      <c r="A75" s="52">
        <v>4.0</v>
      </c>
      <c r="B75" s="38" t="s">
        <v>68</v>
      </c>
      <c r="C75" s="38" t="s">
        <v>130</v>
      </c>
      <c r="D75" s="38" t="s">
        <v>131</v>
      </c>
      <c r="E75" s="38" t="s">
        <v>132</v>
      </c>
      <c r="F75" s="38" t="s">
        <v>136</v>
      </c>
      <c r="G75" s="52">
        <v>0.967312</v>
      </c>
      <c r="H75" s="52">
        <v>0.978417</v>
      </c>
      <c r="I75" s="52">
        <v>0.995377</v>
      </c>
      <c r="J75" s="52">
        <v>799.0</v>
      </c>
      <c r="K75" s="52">
        <v>477.0</v>
      </c>
      <c r="L75" s="52">
        <v>319.0</v>
      </c>
      <c r="M75" s="52">
        <v>27.0</v>
      </c>
      <c r="N75" s="52">
        <v>24.0</v>
      </c>
      <c r="O75" s="52">
        <v>3.0</v>
      </c>
      <c r="P75" s="52">
        <v>18.0</v>
      </c>
      <c r="Q75" s="52">
        <v>18.0</v>
      </c>
      <c r="R75" s="52">
        <v>0.0</v>
      </c>
      <c r="S75" s="52">
        <v>3.0</v>
      </c>
      <c r="T75" s="52">
        <v>0.0</v>
      </c>
      <c r="U75" s="52">
        <v>0.99966</v>
      </c>
      <c r="V75" s="52">
        <v>0.983618</v>
      </c>
      <c r="W75" s="52">
        <v>0.995789</v>
      </c>
      <c r="X75" s="52">
        <v>11777.0</v>
      </c>
      <c r="Y75" s="52">
        <v>7080.0</v>
      </c>
      <c r="Z75" s="52">
        <v>4690.0</v>
      </c>
      <c r="AA75" s="52">
        <v>4.0</v>
      </c>
      <c r="AB75" s="52">
        <v>2.0</v>
      </c>
      <c r="AC75" s="52">
        <v>1.0</v>
      </c>
      <c r="AD75" s="52">
        <v>196.0</v>
      </c>
      <c r="AE75" s="52">
        <v>195.0</v>
      </c>
      <c r="AF75" s="52">
        <v>1.0</v>
      </c>
      <c r="AG75" s="52">
        <v>2.0</v>
      </c>
      <c r="AH75" s="52">
        <v>0.0</v>
      </c>
      <c r="AI75" s="52">
        <v>0.923077</v>
      </c>
      <c r="AJ75" s="52">
        <v>1.0</v>
      </c>
      <c r="AK75" s="52">
        <v>24.0</v>
      </c>
      <c r="AL75" s="52">
        <v>0.0</v>
      </c>
      <c r="AM75" s="52">
        <v>2.0</v>
      </c>
      <c r="AN75" s="52">
        <v>0.8125</v>
      </c>
      <c r="AO75" s="52">
        <v>1.0</v>
      </c>
      <c r="AP75" s="52">
        <v>13.0</v>
      </c>
      <c r="AQ75" s="52">
        <v>0.0</v>
      </c>
      <c r="AR75" s="52">
        <v>3.0</v>
      </c>
    </row>
    <row r="76">
      <c r="A76" s="52">
        <v>5.0</v>
      </c>
      <c r="B76" s="38" t="s">
        <v>68</v>
      </c>
      <c r="C76" s="38" t="s">
        <v>130</v>
      </c>
      <c r="D76" s="38" t="s">
        <v>131</v>
      </c>
      <c r="E76" s="38" t="s">
        <v>132</v>
      </c>
      <c r="F76" s="38" t="s">
        <v>137</v>
      </c>
      <c r="G76" s="52">
        <v>0.950795</v>
      </c>
      <c r="H76" s="52">
        <v>0.960515</v>
      </c>
      <c r="I76" s="52">
        <v>0.996127</v>
      </c>
      <c r="J76" s="52">
        <v>3111.0</v>
      </c>
      <c r="K76" s="52">
        <v>1729.0</v>
      </c>
      <c r="L76" s="52">
        <v>1168.0</v>
      </c>
      <c r="M76" s="52">
        <v>161.0</v>
      </c>
      <c r="N76" s="52">
        <v>97.0</v>
      </c>
      <c r="O76" s="52">
        <v>41.0</v>
      </c>
      <c r="P76" s="52">
        <v>135.0</v>
      </c>
      <c r="Q76" s="52">
        <v>108.0</v>
      </c>
      <c r="R76" s="52">
        <v>20.0</v>
      </c>
      <c r="S76" s="52">
        <v>69.0</v>
      </c>
      <c r="T76" s="52">
        <v>35.0</v>
      </c>
      <c r="U76" s="52">
        <v>0.996237</v>
      </c>
      <c r="V76" s="52">
        <v>0.983814</v>
      </c>
      <c r="W76" s="52">
        <v>0.995408</v>
      </c>
      <c r="X76" s="52">
        <v>15355.0</v>
      </c>
      <c r="Y76" s="52">
        <v>9208.0</v>
      </c>
      <c r="Z76" s="52">
        <v>6110.0</v>
      </c>
      <c r="AA76" s="52">
        <v>58.0</v>
      </c>
      <c r="AB76" s="52">
        <v>36.0</v>
      </c>
      <c r="AC76" s="52">
        <v>16.0</v>
      </c>
      <c r="AD76" s="52">
        <v>253.0</v>
      </c>
      <c r="AE76" s="52">
        <v>246.0</v>
      </c>
      <c r="AF76" s="52">
        <v>7.0</v>
      </c>
      <c r="AG76" s="52">
        <v>15.0</v>
      </c>
      <c r="AH76" s="52">
        <v>24.0</v>
      </c>
      <c r="AI76" s="52">
        <v>0.880342</v>
      </c>
      <c r="AJ76" s="52">
        <v>0.940594</v>
      </c>
      <c r="AK76" s="52">
        <v>103.0</v>
      </c>
      <c r="AL76" s="52">
        <v>6.0</v>
      </c>
      <c r="AM76" s="52">
        <v>14.0</v>
      </c>
      <c r="AN76" s="52">
        <v>0.878049</v>
      </c>
      <c r="AO76" s="52">
        <v>0.990741</v>
      </c>
      <c r="AP76" s="52">
        <v>108.0</v>
      </c>
      <c r="AQ76" s="52">
        <v>1.0</v>
      </c>
      <c r="AR76" s="52">
        <v>15.0</v>
      </c>
    </row>
    <row r="77">
      <c r="A77" s="52">
        <v>6.0</v>
      </c>
      <c r="B77" s="38" t="s">
        <v>68</v>
      </c>
      <c r="C77" s="38" t="s">
        <v>130</v>
      </c>
      <c r="D77" s="38" t="s">
        <v>131</v>
      </c>
      <c r="E77" s="38" t="s">
        <v>132</v>
      </c>
      <c r="F77" s="38" t="s">
        <v>138</v>
      </c>
      <c r="G77" s="52">
        <v>0.889286</v>
      </c>
      <c r="H77" s="52">
        <v>0.925714</v>
      </c>
      <c r="I77" s="52">
        <v>0.995969</v>
      </c>
      <c r="J77" s="52">
        <v>747.0</v>
      </c>
      <c r="K77" s="52">
        <v>458.0</v>
      </c>
      <c r="L77" s="52">
        <v>214.0</v>
      </c>
      <c r="M77" s="52">
        <v>93.0</v>
      </c>
      <c r="N77" s="52">
        <v>50.0</v>
      </c>
      <c r="O77" s="52">
        <v>25.0</v>
      </c>
      <c r="P77" s="52">
        <v>65.0</v>
      </c>
      <c r="Q77" s="52">
        <v>53.0</v>
      </c>
      <c r="R77" s="52">
        <v>11.0</v>
      </c>
      <c r="S77" s="52">
        <v>33.0</v>
      </c>
      <c r="T77" s="52">
        <v>29.0</v>
      </c>
      <c r="U77" s="52">
        <v>0.949329</v>
      </c>
      <c r="V77" s="52">
        <v>0.951114</v>
      </c>
      <c r="W77" s="52">
        <v>0.995902</v>
      </c>
      <c r="X77" s="52">
        <v>1274.0</v>
      </c>
      <c r="Y77" s="52">
        <v>704.0</v>
      </c>
      <c r="Z77" s="52">
        <v>537.0</v>
      </c>
      <c r="AA77" s="52">
        <v>68.0</v>
      </c>
      <c r="AB77" s="52">
        <v>38.0</v>
      </c>
      <c r="AC77" s="52">
        <v>19.0</v>
      </c>
      <c r="AD77" s="52">
        <v>68.0</v>
      </c>
      <c r="AE77" s="52">
        <v>61.0</v>
      </c>
      <c r="AF77" s="52">
        <v>7.0</v>
      </c>
      <c r="AG77" s="52">
        <v>14.0</v>
      </c>
      <c r="AH77" s="52">
        <v>44.0</v>
      </c>
      <c r="AI77" s="52">
        <v>0.790323</v>
      </c>
      <c r="AJ77" s="52">
        <v>0.914894</v>
      </c>
      <c r="AK77" s="52">
        <v>49.0</v>
      </c>
      <c r="AL77" s="52">
        <v>4.0</v>
      </c>
      <c r="AM77" s="52">
        <v>13.0</v>
      </c>
      <c r="AN77" s="52">
        <v>0.767442</v>
      </c>
      <c r="AO77" s="52">
        <v>0.969231</v>
      </c>
      <c r="AP77" s="52">
        <v>66.0</v>
      </c>
      <c r="AQ77" s="52">
        <v>2.0</v>
      </c>
      <c r="AR77" s="52">
        <v>20.0</v>
      </c>
    </row>
    <row r="78">
      <c r="A78" s="52">
        <v>7.0</v>
      </c>
      <c r="B78" s="38" t="s">
        <v>68</v>
      </c>
      <c r="C78" s="38" t="s">
        <v>130</v>
      </c>
      <c r="D78" s="38" t="s">
        <v>131</v>
      </c>
      <c r="E78" s="38" t="s">
        <v>132</v>
      </c>
      <c r="F78" s="38" t="s">
        <v>139</v>
      </c>
      <c r="G78" s="52">
        <v>0.0</v>
      </c>
      <c r="H78" s="52">
        <v>0.0</v>
      </c>
      <c r="I78" s="52">
        <v>0.079365</v>
      </c>
      <c r="J78" s="52">
        <v>0.0</v>
      </c>
      <c r="K78" s="52">
        <v>0.0</v>
      </c>
      <c r="L78" s="52">
        <v>0.0</v>
      </c>
      <c r="M78" s="52">
        <v>2.0</v>
      </c>
      <c r="N78" s="52">
        <v>1.0</v>
      </c>
      <c r="O78" s="52">
        <v>1.0</v>
      </c>
      <c r="P78" s="52">
        <v>58.0</v>
      </c>
      <c r="Q78" s="52">
        <v>58.0</v>
      </c>
      <c r="R78" s="52">
        <v>0.0</v>
      </c>
      <c r="S78" s="52">
        <v>1.0</v>
      </c>
      <c r="T78" s="52">
        <v>2.0</v>
      </c>
      <c r="U78" s="52">
        <v>0.5</v>
      </c>
      <c r="V78" s="52">
        <v>0.002667</v>
      </c>
      <c r="W78" s="52">
        <v>0.013158</v>
      </c>
      <c r="X78" s="52">
        <v>1.0</v>
      </c>
      <c r="Y78" s="52">
        <v>1.0</v>
      </c>
      <c r="Z78" s="52">
        <v>0.0</v>
      </c>
      <c r="AA78" s="52">
        <v>1.0</v>
      </c>
      <c r="AB78" s="52">
        <v>0.0</v>
      </c>
      <c r="AC78" s="52">
        <v>1.0</v>
      </c>
      <c r="AD78" s="52">
        <v>374.0</v>
      </c>
      <c r="AE78" s="52">
        <v>373.0</v>
      </c>
      <c r="AF78" s="52">
        <v>1.0</v>
      </c>
      <c r="AG78" s="52">
        <v>1.0</v>
      </c>
      <c r="AH78" s="52">
        <v>4.0</v>
      </c>
      <c r="AI78" s="52">
        <v>0.0</v>
      </c>
      <c r="AJ78" s="52">
        <v>0.0</v>
      </c>
      <c r="AK78" s="52">
        <v>0.0</v>
      </c>
      <c r="AL78" s="52">
        <v>1.0</v>
      </c>
      <c r="AM78" s="52">
        <v>0.0</v>
      </c>
      <c r="AN78" s="52">
        <v>0.0</v>
      </c>
      <c r="AO78" s="52">
        <v>0.0</v>
      </c>
      <c r="AP78" s="52">
        <v>0.0</v>
      </c>
      <c r="AQ78" s="52">
        <v>0.0</v>
      </c>
      <c r="AR78" s="52">
        <v>0.0</v>
      </c>
    </row>
    <row r="79">
      <c r="A79" s="61">
        <v>1.0</v>
      </c>
      <c r="B79" s="32" t="s">
        <v>157</v>
      </c>
      <c r="C79" s="32" t="s">
        <v>130</v>
      </c>
      <c r="D79" s="32" t="s">
        <v>131</v>
      </c>
      <c r="E79" s="32" t="s">
        <v>132</v>
      </c>
      <c r="F79" s="32" t="s">
        <v>79</v>
      </c>
      <c r="G79" s="61">
        <v>0.936443</v>
      </c>
      <c r="H79" s="61">
        <v>0.950381</v>
      </c>
      <c r="I79" s="61">
        <v>0.99605</v>
      </c>
      <c r="J79" s="61">
        <v>3433.0</v>
      </c>
      <c r="K79" s="61">
        <v>1882.0</v>
      </c>
      <c r="L79" s="61">
        <v>1319.0</v>
      </c>
      <c r="M79" s="61">
        <v>233.0</v>
      </c>
      <c r="N79" s="61">
        <v>126.0</v>
      </c>
      <c r="O79" s="61">
        <v>78.0</v>
      </c>
      <c r="P79" s="61">
        <v>189.0</v>
      </c>
      <c r="Q79" s="61">
        <v>159.0</v>
      </c>
      <c r="R79" s="61">
        <v>22.0</v>
      </c>
      <c r="S79" s="61">
        <v>78.0</v>
      </c>
      <c r="T79" s="61">
        <v>44.0</v>
      </c>
      <c r="U79" s="61">
        <v>0.98565</v>
      </c>
      <c r="V79" s="61">
        <v>0.972843</v>
      </c>
      <c r="W79" s="61">
        <v>0.995493</v>
      </c>
      <c r="X79" s="61">
        <v>17378.0</v>
      </c>
      <c r="Y79" s="61">
        <v>10202.0</v>
      </c>
      <c r="Z79" s="61">
        <v>7133.0</v>
      </c>
      <c r="AA79" s="61">
        <v>253.0</v>
      </c>
      <c r="AB79" s="61">
        <v>112.0</v>
      </c>
      <c r="AC79" s="61">
        <v>129.0</v>
      </c>
      <c r="AD79" s="61">
        <v>486.0</v>
      </c>
      <c r="AE79" s="61">
        <v>442.0</v>
      </c>
      <c r="AF79" s="61">
        <v>44.0</v>
      </c>
      <c r="AG79" s="61">
        <v>53.0</v>
      </c>
      <c r="AH79" s="61">
        <v>41.0</v>
      </c>
      <c r="AI79" s="61">
        <v>0.830882</v>
      </c>
      <c r="AJ79" s="61">
        <v>0.9375</v>
      </c>
      <c r="AK79" s="61">
        <v>113.0</v>
      </c>
      <c r="AL79" s="61">
        <v>7.0</v>
      </c>
      <c r="AM79" s="61">
        <v>23.0</v>
      </c>
      <c r="AN79" s="61">
        <v>0.810458</v>
      </c>
      <c r="AO79" s="61">
        <v>0.975806</v>
      </c>
      <c r="AP79" s="61">
        <v>124.0</v>
      </c>
      <c r="AQ79" s="61">
        <v>3.0</v>
      </c>
      <c r="AR79" s="61">
        <v>29.0</v>
      </c>
      <c r="AS79" s="35"/>
      <c r="AT79" s="55">
        <f>(AK79+AM79+AP79+AP79+AR79)/sum(J79,M79)</f>
        <v>0.1126568467</v>
      </c>
      <c r="AU79" s="35">
        <f>(AP79+AK79)/sum(AK79,AP79,AM79,AR79)</f>
        <v>0.8200692042</v>
      </c>
      <c r="AV79" s="35">
        <f>(AP79+AK79)/sum(AK79,AP79,AL79,AQ79)</f>
        <v>0.95951417</v>
      </c>
    </row>
    <row r="80">
      <c r="A80" s="61">
        <v>2.0</v>
      </c>
      <c r="B80" s="32" t="s">
        <v>157</v>
      </c>
      <c r="C80" s="32" t="s">
        <v>130</v>
      </c>
      <c r="D80" s="32" t="s">
        <v>131</v>
      </c>
      <c r="E80" s="32" t="s">
        <v>132</v>
      </c>
      <c r="F80" s="32" t="s">
        <v>133</v>
      </c>
      <c r="G80" s="61">
        <v>0.0</v>
      </c>
      <c r="H80" s="32" t="s">
        <v>134</v>
      </c>
      <c r="I80" s="61">
        <v>1.0</v>
      </c>
      <c r="J80" s="61">
        <v>0.0</v>
      </c>
      <c r="K80" s="61">
        <v>0.0</v>
      </c>
      <c r="L80" s="61">
        <v>0.0</v>
      </c>
      <c r="M80" s="61">
        <v>0.0</v>
      </c>
      <c r="N80" s="61">
        <v>0.0</v>
      </c>
      <c r="O80" s="61">
        <v>0.0</v>
      </c>
      <c r="P80" s="61">
        <v>0.0</v>
      </c>
      <c r="Q80" s="61">
        <v>0.0</v>
      </c>
      <c r="R80" s="61">
        <v>0.0</v>
      </c>
      <c r="S80" s="61">
        <v>0.0</v>
      </c>
      <c r="T80" s="61">
        <v>0.0</v>
      </c>
      <c r="U80" s="61">
        <v>0.0</v>
      </c>
      <c r="V80" s="32" t="s">
        <v>134</v>
      </c>
      <c r="W80" s="61">
        <v>1.0</v>
      </c>
      <c r="X80" s="61">
        <v>0.0</v>
      </c>
      <c r="Y80" s="61">
        <v>0.0</v>
      </c>
      <c r="Z80" s="61">
        <v>0.0</v>
      </c>
      <c r="AA80" s="61">
        <v>0.0</v>
      </c>
      <c r="AB80" s="61">
        <v>0.0</v>
      </c>
      <c r="AC80" s="61">
        <v>0.0</v>
      </c>
      <c r="AD80" s="61">
        <v>0.0</v>
      </c>
      <c r="AE80" s="61">
        <v>0.0</v>
      </c>
      <c r="AF80" s="61">
        <v>0.0</v>
      </c>
      <c r="AG80" s="61">
        <v>0.0</v>
      </c>
      <c r="AH80" s="61">
        <v>0.0</v>
      </c>
      <c r="AI80" s="61">
        <v>0.0</v>
      </c>
      <c r="AJ80" s="32" t="s">
        <v>134</v>
      </c>
      <c r="AK80" s="61">
        <v>0.0</v>
      </c>
      <c r="AL80" s="61">
        <v>0.0</v>
      </c>
      <c r="AM80" s="61">
        <v>0.0</v>
      </c>
      <c r="AN80" s="61">
        <v>0.0</v>
      </c>
      <c r="AO80" s="32" t="s">
        <v>134</v>
      </c>
      <c r="AP80" s="61">
        <v>0.0</v>
      </c>
      <c r="AQ80" s="61">
        <v>0.0</v>
      </c>
      <c r="AR80" s="61">
        <v>0.0</v>
      </c>
      <c r="AS80" s="35"/>
      <c r="AT80" s="35"/>
      <c r="AU80" s="35"/>
      <c r="AV80" s="35"/>
    </row>
    <row r="81">
      <c r="A81" s="61">
        <v>3.0</v>
      </c>
      <c r="B81" s="32" t="s">
        <v>157</v>
      </c>
      <c r="C81" s="32" t="s">
        <v>130</v>
      </c>
      <c r="D81" s="32" t="s">
        <v>131</v>
      </c>
      <c r="E81" s="32" t="s">
        <v>132</v>
      </c>
      <c r="F81" s="32" t="s">
        <v>135</v>
      </c>
      <c r="G81" s="61">
        <v>0.0625</v>
      </c>
      <c r="H81" s="61">
        <v>0.25</v>
      </c>
      <c r="I81" s="61">
        <v>0.5</v>
      </c>
      <c r="J81" s="61">
        <v>1.0</v>
      </c>
      <c r="K81" s="61">
        <v>1.0</v>
      </c>
      <c r="L81" s="61">
        <v>0.0</v>
      </c>
      <c r="M81" s="61">
        <v>15.0</v>
      </c>
      <c r="N81" s="61">
        <v>7.0</v>
      </c>
      <c r="O81" s="61">
        <v>8.0</v>
      </c>
      <c r="P81" s="61">
        <v>3.0</v>
      </c>
      <c r="Q81" s="61">
        <v>2.0</v>
      </c>
      <c r="R81" s="61">
        <v>1.0</v>
      </c>
      <c r="S81" s="61">
        <v>3.0</v>
      </c>
      <c r="T81" s="61">
        <v>0.0</v>
      </c>
      <c r="U81" s="61">
        <v>0.154362</v>
      </c>
      <c r="V81" s="61">
        <v>0.396552</v>
      </c>
      <c r="W81" s="61">
        <v>0.0</v>
      </c>
      <c r="X81" s="61">
        <v>23.0</v>
      </c>
      <c r="Y81" s="61">
        <v>16.0</v>
      </c>
      <c r="Z81" s="61">
        <v>7.0</v>
      </c>
      <c r="AA81" s="61">
        <v>126.0</v>
      </c>
      <c r="AB81" s="61">
        <v>65.0</v>
      </c>
      <c r="AC81" s="61">
        <v>61.0</v>
      </c>
      <c r="AD81" s="61">
        <v>35.0</v>
      </c>
      <c r="AE81" s="61">
        <v>0.0</v>
      </c>
      <c r="AF81" s="61">
        <v>35.0</v>
      </c>
      <c r="AG81" s="61">
        <v>28.0</v>
      </c>
      <c r="AH81" s="61">
        <v>4.0</v>
      </c>
      <c r="AI81" s="61">
        <v>0.0</v>
      </c>
      <c r="AJ81" s="61">
        <v>0.0</v>
      </c>
      <c r="AK81" s="61">
        <v>0.0</v>
      </c>
      <c r="AL81" s="61">
        <v>0.0</v>
      </c>
      <c r="AM81" s="61">
        <v>2.0</v>
      </c>
      <c r="AN81" s="61">
        <v>0.0</v>
      </c>
      <c r="AO81" s="61">
        <v>0.0</v>
      </c>
      <c r="AP81" s="61">
        <v>0.0</v>
      </c>
      <c r="AQ81" s="61">
        <v>0.0</v>
      </c>
      <c r="AR81" s="61">
        <v>1.0</v>
      </c>
      <c r="AS81" s="35"/>
      <c r="AT81" s="35"/>
      <c r="AU81" s="35"/>
      <c r="AV81" s="35"/>
    </row>
    <row r="82">
      <c r="A82" s="61">
        <v>4.0</v>
      </c>
      <c r="B82" s="32" t="s">
        <v>157</v>
      </c>
      <c r="C82" s="32" t="s">
        <v>130</v>
      </c>
      <c r="D82" s="32" t="s">
        <v>131</v>
      </c>
      <c r="E82" s="32" t="s">
        <v>132</v>
      </c>
      <c r="F82" s="32" t="s">
        <v>136</v>
      </c>
      <c r="G82" s="61">
        <v>0.967312</v>
      </c>
      <c r="H82" s="61">
        <v>0.978417</v>
      </c>
      <c r="I82" s="61">
        <v>0.995378</v>
      </c>
      <c r="J82" s="61">
        <v>799.0</v>
      </c>
      <c r="K82" s="61">
        <v>477.0</v>
      </c>
      <c r="L82" s="61">
        <v>319.0</v>
      </c>
      <c r="M82" s="61">
        <v>27.0</v>
      </c>
      <c r="N82" s="61">
        <v>24.0</v>
      </c>
      <c r="O82" s="61">
        <v>3.0</v>
      </c>
      <c r="P82" s="61">
        <v>18.0</v>
      </c>
      <c r="Q82" s="61">
        <v>18.0</v>
      </c>
      <c r="R82" s="61">
        <v>0.0</v>
      </c>
      <c r="S82" s="61">
        <v>3.0</v>
      </c>
      <c r="T82" s="61">
        <v>0.0</v>
      </c>
      <c r="U82" s="61">
        <v>0.99966</v>
      </c>
      <c r="V82" s="61">
        <v>0.983618</v>
      </c>
      <c r="W82" s="61">
        <v>0.995789</v>
      </c>
      <c r="X82" s="61">
        <v>11777.0</v>
      </c>
      <c r="Y82" s="61">
        <v>7080.0</v>
      </c>
      <c r="Z82" s="61">
        <v>4690.0</v>
      </c>
      <c r="AA82" s="61">
        <v>4.0</v>
      </c>
      <c r="AB82" s="61">
        <v>2.0</v>
      </c>
      <c r="AC82" s="61">
        <v>1.0</v>
      </c>
      <c r="AD82" s="61">
        <v>196.0</v>
      </c>
      <c r="AE82" s="61">
        <v>195.0</v>
      </c>
      <c r="AF82" s="61">
        <v>1.0</v>
      </c>
      <c r="AG82" s="61">
        <v>2.0</v>
      </c>
      <c r="AH82" s="61">
        <v>0.0</v>
      </c>
      <c r="AI82" s="61">
        <v>0.923077</v>
      </c>
      <c r="AJ82" s="61">
        <v>1.0</v>
      </c>
      <c r="AK82" s="61">
        <v>24.0</v>
      </c>
      <c r="AL82" s="61">
        <v>0.0</v>
      </c>
      <c r="AM82" s="61">
        <v>2.0</v>
      </c>
      <c r="AN82" s="61">
        <v>0.8125</v>
      </c>
      <c r="AO82" s="61">
        <v>1.0</v>
      </c>
      <c r="AP82" s="61">
        <v>13.0</v>
      </c>
      <c r="AQ82" s="61">
        <v>0.0</v>
      </c>
      <c r="AR82" s="61">
        <v>3.0</v>
      </c>
      <c r="AS82" s="35"/>
      <c r="AT82" s="35"/>
      <c r="AU82" s="35"/>
      <c r="AV82" s="35"/>
    </row>
    <row r="83">
      <c r="A83" s="61">
        <v>5.0</v>
      </c>
      <c r="B83" s="32" t="s">
        <v>157</v>
      </c>
      <c r="C83" s="32" t="s">
        <v>130</v>
      </c>
      <c r="D83" s="32" t="s">
        <v>131</v>
      </c>
      <c r="E83" s="32" t="s">
        <v>132</v>
      </c>
      <c r="F83" s="32" t="s">
        <v>137</v>
      </c>
      <c r="G83" s="61">
        <v>0.9511</v>
      </c>
      <c r="H83" s="61">
        <v>0.961088</v>
      </c>
      <c r="I83" s="61">
        <v>0.996128</v>
      </c>
      <c r="J83" s="61">
        <v>3112.0</v>
      </c>
      <c r="K83" s="61">
        <v>1729.0</v>
      </c>
      <c r="L83" s="61">
        <v>1168.0</v>
      </c>
      <c r="M83" s="61">
        <v>160.0</v>
      </c>
      <c r="N83" s="61">
        <v>97.0</v>
      </c>
      <c r="O83" s="61">
        <v>41.0</v>
      </c>
      <c r="P83" s="61">
        <v>133.0</v>
      </c>
      <c r="Q83" s="61">
        <v>107.0</v>
      </c>
      <c r="R83" s="61">
        <v>19.0</v>
      </c>
      <c r="S83" s="61">
        <v>65.0</v>
      </c>
      <c r="T83" s="61">
        <v>37.0</v>
      </c>
      <c r="U83" s="61">
        <v>0.996237</v>
      </c>
      <c r="V83" s="61">
        <v>0.983814</v>
      </c>
      <c r="W83" s="61">
        <v>0.995408</v>
      </c>
      <c r="X83" s="61">
        <v>15355.0</v>
      </c>
      <c r="Y83" s="61">
        <v>9208.0</v>
      </c>
      <c r="Z83" s="61">
        <v>6110.0</v>
      </c>
      <c r="AA83" s="61">
        <v>58.0</v>
      </c>
      <c r="AB83" s="61">
        <v>36.0</v>
      </c>
      <c r="AC83" s="61">
        <v>16.0</v>
      </c>
      <c r="AD83" s="61">
        <v>253.0</v>
      </c>
      <c r="AE83" s="61">
        <v>246.0</v>
      </c>
      <c r="AF83" s="61">
        <v>7.0</v>
      </c>
      <c r="AG83" s="61">
        <v>15.0</v>
      </c>
      <c r="AH83" s="61">
        <v>24.0</v>
      </c>
      <c r="AI83" s="61">
        <v>0.888889</v>
      </c>
      <c r="AJ83" s="61">
        <v>0.950495</v>
      </c>
      <c r="AK83" s="61">
        <v>104.0</v>
      </c>
      <c r="AL83" s="61">
        <v>5.0</v>
      </c>
      <c r="AM83" s="61">
        <v>13.0</v>
      </c>
      <c r="AN83" s="61">
        <v>0.853659</v>
      </c>
      <c r="AO83" s="61">
        <v>0.990476</v>
      </c>
      <c r="AP83" s="61">
        <v>105.0</v>
      </c>
      <c r="AQ83" s="61">
        <v>1.0</v>
      </c>
      <c r="AR83" s="61">
        <v>18.0</v>
      </c>
      <c r="AS83" s="35"/>
      <c r="AT83" s="35"/>
      <c r="AU83" s="35"/>
      <c r="AV83" s="35"/>
    </row>
    <row r="84">
      <c r="A84" s="61">
        <v>6.0</v>
      </c>
      <c r="B84" s="32" t="s">
        <v>157</v>
      </c>
      <c r="C84" s="32" t="s">
        <v>130</v>
      </c>
      <c r="D84" s="32" t="s">
        <v>131</v>
      </c>
      <c r="E84" s="32" t="s">
        <v>132</v>
      </c>
      <c r="F84" s="32" t="s">
        <v>138</v>
      </c>
      <c r="G84" s="61">
        <v>0.885714</v>
      </c>
      <c r="H84" s="61">
        <v>0.925459</v>
      </c>
      <c r="I84" s="61">
        <v>0.995984</v>
      </c>
      <c r="J84" s="61">
        <v>744.0</v>
      </c>
      <c r="K84" s="61">
        <v>457.0</v>
      </c>
      <c r="L84" s="61">
        <v>212.0</v>
      </c>
      <c r="M84" s="61">
        <v>96.0</v>
      </c>
      <c r="N84" s="61">
        <v>51.0</v>
      </c>
      <c r="O84" s="61">
        <v>27.0</v>
      </c>
      <c r="P84" s="61">
        <v>65.0</v>
      </c>
      <c r="Q84" s="61">
        <v>53.0</v>
      </c>
      <c r="R84" s="61">
        <v>11.0</v>
      </c>
      <c r="S84" s="61">
        <v>32.0</v>
      </c>
      <c r="T84" s="61">
        <v>30.0</v>
      </c>
      <c r="U84" s="61">
        <v>0.946349</v>
      </c>
      <c r="V84" s="61">
        <v>0.95649</v>
      </c>
      <c r="W84" s="61">
        <v>0.995937</v>
      </c>
      <c r="X84" s="61">
        <v>1270.0</v>
      </c>
      <c r="Y84" s="61">
        <v>702.0</v>
      </c>
      <c r="Z84" s="61">
        <v>535.0</v>
      </c>
      <c r="AA84" s="61">
        <v>72.0</v>
      </c>
      <c r="AB84" s="61">
        <v>40.0</v>
      </c>
      <c r="AC84" s="61">
        <v>21.0</v>
      </c>
      <c r="AD84" s="61">
        <v>60.0</v>
      </c>
      <c r="AE84" s="61">
        <v>44.0</v>
      </c>
      <c r="AF84" s="61">
        <v>16.0</v>
      </c>
      <c r="AG84" s="61">
        <v>17.0</v>
      </c>
      <c r="AH84" s="61">
        <v>37.0</v>
      </c>
      <c r="AI84" s="61">
        <v>0.790323</v>
      </c>
      <c r="AJ84" s="61">
        <v>0.914894</v>
      </c>
      <c r="AK84" s="61">
        <v>49.0</v>
      </c>
      <c r="AL84" s="61">
        <v>4.0</v>
      </c>
      <c r="AM84" s="61">
        <v>13.0</v>
      </c>
      <c r="AN84" s="61">
        <v>0.732558</v>
      </c>
      <c r="AO84" s="61">
        <v>0.952381</v>
      </c>
      <c r="AP84" s="61">
        <v>63.0</v>
      </c>
      <c r="AQ84" s="61">
        <v>3.0</v>
      </c>
      <c r="AR84" s="61">
        <v>23.0</v>
      </c>
      <c r="AS84" s="35"/>
      <c r="AT84" s="35"/>
      <c r="AU84" s="35"/>
      <c r="AV84" s="35"/>
    </row>
    <row r="85">
      <c r="A85" s="61">
        <v>7.0</v>
      </c>
      <c r="B85" s="32" t="s">
        <v>157</v>
      </c>
      <c r="C85" s="32" t="s">
        <v>130</v>
      </c>
      <c r="D85" s="32" t="s">
        <v>131</v>
      </c>
      <c r="E85" s="32" t="s">
        <v>132</v>
      </c>
      <c r="F85" s="32" t="s">
        <v>139</v>
      </c>
      <c r="G85" s="61">
        <v>0.0</v>
      </c>
      <c r="H85" s="61">
        <v>0.0</v>
      </c>
      <c r="I85" s="61">
        <v>0.079365</v>
      </c>
      <c r="J85" s="61">
        <v>0.0</v>
      </c>
      <c r="K85" s="61">
        <v>0.0</v>
      </c>
      <c r="L85" s="61">
        <v>0.0</v>
      </c>
      <c r="M85" s="61">
        <v>2.0</v>
      </c>
      <c r="N85" s="61">
        <v>1.0</v>
      </c>
      <c r="O85" s="61">
        <v>1.0</v>
      </c>
      <c r="P85" s="61">
        <v>58.0</v>
      </c>
      <c r="Q85" s="61">
        <v>58.0</v>
      </c>
      <c r="R85" s="61">
        <v>0.0</v>
      </c>
      <c r="S85" s="61">
        <v>1.0</v>
      </c>
      <c r="T85" s="61">
        <v>2.0</v>
      </c>
      <c r="U85" s="61">
        <v>0.5</v>
      </c>
      <c r="V85" s="61">
        <v>0.002667</v>
      </c>
      <c r="W85" s="61">
        <v>0.013158</v>
      </c>
      <c r="X85" s="61">
        <v>1.0</v>
      </c>
      <c r="Y85" s="61">
        <v>1.0</v>
      </c>
      <c r="Z85" s="61">
        <v>0.0</v>
      </c>
      <c r="AA85" s="61">
        <v>1.0</v>
      </c>
      <c r="AB85" s="61">
        <v>0.0</v>
      </c>
      <c r="AC85" s="61">
        <v>1.0</v>
      </c>
      <c r="AD85" s="61">
        <v>374.0</v>
      </c>
      <c r="AE85" s="61">
        <v>373.0</v>
      </c>
      <c r="AF85" s="61">
        <v>1.0</v>
      </c>
      <c r="AG85" s="61">
        <v>1.0</v>
      </c>
      <c r="AH85" s="61">
        <v>4.0</v>
      </c>
      <c r="AI85" s="61">
        <v>0.0</v>
      </c>
      <c r="AJ85" s="61">
        <v>0.0</v>
      </c>
      <c r="AK85" s="61">
        <v>0.0</v>
      </c>
      <c r="AL85" s="61">
        <v>1.0</v>
      </c>
      <c r="AM85" s="61">
        <v>0.0</v>
      </c>
      <c r="AN85" s="61">
        <v>0.0</v>
      </c>
      <c r="AO85" s="61">
        <v>0.0</v>
      </c>
      <c r="AP85" s="61">
        <v>0.0</v>
      </c>
      <c r="AQ85" s="61">
        <v>0.0</v>
      </c>
      <c r="AR85" s="61">
        <v>0.0</v>
      </c>
      <c r="AS85" s="35"/>
      <c r="AT85" s="35"/>
      <c r="AU85" s="35"/>
      <c r="AV85" s="35"/>
    </row>
    <row r="86">
      <c r="A86" s="52">
        <v>1.0</v>
      </c>
      <c r="B86" s="38" t="s">
        <v>68</v>
      </c>
      <c r="C86" s="38" t="s">
        <v>130</v>
      </c>
      <c r="D86" s="38" t="s">
        <v>131</v>
      </c>
      <c r="E86" s="38" t="s">
        <v>150</v>
      </c>
      <c r="F86" s="38" t="s">
        <v>79</v>
      </c>
      <c r="G86" s="52">
        <v>0.992013</v>
      </c>
      <c r="H86" s="52">
        <v>0.992744</v>
      </c>
      <c r="I86" s="52">
        <v>0.432908</v>
      </c>
      <c r="J86" s="52">
        <v>521272.0</v>
      </c>
      <c r="K86" s="52">
        <v>294768.0</v>
      </c>
      <c r="L86" s="52">
        <v>192752.0</v>
      </c>
      <c r="M86" s="52">
        <v>4197.0</v>
      </c>
      <c r="N86" s="52">
        <v>1826.0</v>
      </c>
      <c r="O86" s="52">
        <v>1319.0</v>
      </c>
      <c r="P86" s="52">
        <v>3968.0</v>
      </c>
      <c r="Q86" s="52">
        <v>3127.0</v>
      </c>
      <c r="R86" s="52">
        <v>368.0</v>
      </c>
      <c r="S86" s="52">
        <v>2427.0</v>
      </c>
      <c r="T86" s="52">
        <v>933.0</v>
      </c>
      <c r="U86" s="52">
        <v>0.999062</v>
      </c>
      <c r="V86" s="52">
        <v>0.9996</v>
      </c>
      <c r="W86" s="52">
        <v>0.152391</v>
      </c>
      <c r="X86" s="52">
        <v>3361969.0</v>
      </c>
      <c r="Y86" s="52">
        <v>2058170.0</v>
      </c>
      <c r="Z86" s="52">
        <v>1302711.0</v>
      </c>
      <c r="AA86" s="52">
        <v>3158.0</v>
      </c>
      <c r="AB86" s="52">
        <v>2582.0</v>
      </c>
      <c r="AC86" s="52">
        <v>576.0</v>
      </c>
      <c r="AD86" s="52">
        <v>1345.0</v>
      </c>
      <c r="AE86" s="52">
        <v>1023.0</v>
      </c>
      <c r="AF86" s="52">
        <v>319.0</v>
      </c>
      <c r="AG86" s="52">
        <v>538.0</v>
      </c>
      <c r="AH86" s="52">
        <v>132.0</v>
      </c>
      <c r="AI86" s="52">
        <v>0.987692</v>
      </c>
      <c r="AJ86" s="52">
        <v>0.998196</v>
      </c>
      <c r="AK86" s="52">
        <v>5537.0</v>
      </c>
      <c r="AL86" s="52">
        <v>10.0</v>
      </c>
      <c r="AM86" s="52">
        <v>69.0</v>
      </c>
      <c r="AN86" s="52">
        <v>0.996613</v>
      </c>
      <c r="AO86" s="52">
        <v>0.999081</v>
      </c>
      <c r="AP86" s="52">
        <v>6474.0</v>
      </c>
      <c r="AQ86" s="52">
        <v>6.0</v>
      </c>
      <c r="AR86" s="52">
        <v>22.0</v>
      </c>
      <c r="AT86" s="55">
        <f>(AK86+AM86+AP86+AP86+AR86)/sum(J86,M86)</f>
        <v>0.03535127667</v>
      </c>
      <c r="AU86" s="35">
        <f>(AP86+AK86)/sum(AK86,AP86,AM86,AR86)</f>
        <v>0.9924805817</v>
      </c>
      <c r="AV86" s="35">
        <f>(AP86+AK86)/sum(AK86,AP86,AL86,AQ86)</f>
        <v>0.9986696599</v>
      </c>
    </row>
    <row r="87">
      <c r="A87" s="52">
        <v>2.0</v>
      </c>
      <c r="B87" s="38" t="s">
        <v>68</v>
      </c>
      <c r="C87" s="38" t="s">
        <v>130</v>
      </c>
      <c r="D87" s="38" t="s">
        <v>131</v>
      </c>
      <c r="E87" s="38" t="s">
        <v>150</v>
      </c>
      <c r="F87" s="38" t="s">
        <v>133</v>
      </c>
      <c r="G87" s="52">
        <v>0.982111</v>
      </c>
      <c r="H87" s="52">
        <v>0.994819</v>
      </c>
      <c r="I87" s="52">
        <v>0.529905</v>
      </c>
      <c r="J87" s="52">
        <v>1647.0</v>
      </c>
      <c r="K87" s="52">
        <v>1034.0</v>
      </c>
      <c r="L87" s="52">
        <v>546.0</v>
      </c>
      <c r="M87" s="52">
        <v>30.0</v>
      </c>
      <c r="N87" s="52">
        <v>24.0</v>
      </c>
      <c r="O87" s="52">
        <v>3.0</v>
      </c>
      <c r="P87" s="52">
        <v>9.0</v>
      </c>
      <c r="Q87" s="52">
        <v>9.0</v>
      </c>
      <c r="R87" s="52">
        <v>0.0</v>
      </c>
      <c r="S87" s="52">
        <v>5.0</v>
      </c>
      <c r="T87" s="52">
        <v>4.0</v>
      </c>
      <c r="U87" s="52">
        <v>0.996184</v>
      </c>
      <c r="V87" s="52">
        <v>0.999751</v>
      </c>
      <c r="W87" s="52">
        <v>0.260906</v>
      </c>
      <c r="X87" s="52">
        <v>20100.0</v>
      </c>
      <c r="Y87" s="52">
        <v>12485.0</v>
      </c>
      <c r="Z87" s="52">
        <v>7549.0</v>
      </c>
      <c r="AA87" s="52">
        <v>77.0</v>
      </c>
      <c r="AB87" s="52">
        <v>72.0</v>
      </c>
      <c r="AC87" s="52">
        <v>5.0</v>
      </c>
      <c r="AD87" s="52">
        <v>5.0</v>
      </c>
      <c r="AE87" s="52">
        <v>5.0</v>
      </c>
      <c r="AF87" s="52">
        <v>0.0</v>
      </c>
      <c r="AG87" s="52">
        <v>3.0</v>
      </c>
      <c r="AH87" s="52">
        <v>2.0</v>
      </c>
      <c r="AI87" s="52">
        <v>0.953488</v>
      </c>
      <c r="AJ87" s="52">
        <v>1.0</v>
      </c>
      <c r="AK87" s="52">
        <v>41.0</v>
      </c>
      <c r="AL87" s="52">
        <v>0.0</v>
      </c>
      <c r="AM87" s="52">
        <v>2.0</v>
      </c>
      <c r="AN87" s="52">
        <v>0.885714</v>
      </c>
      <c r="AO87" s="52">
        <v>0.96875</v>
      </c>
      <c r="AP87" s="52">
        <v>31.0</v>
      </c>
      <c r="AQ87" s="52">
        <v>1.0</v>
      </c>
      <c r="AR87" s="52">
        <v>4.0</v>
      </c>
    </row>
    <row r="88">
      <c r="A88" s="52">
        <v>3.0</v>
      </c>
      <c r="B88" s="38" t="s">
        <v>68</v>
      </c>
      <c r="C88" s="38" t="s">
        <v>130</v>
      </c>
      <c r="D88" s="38" t="s">
        <v>131</v>
      </c>
      <c r="E88" s="38" t="s">
        <v>150</v>
      </c>
      <c r="F88" s="38" t="s">
        <v>135</v>
      </c>
      <c r="G88" s="52">
        <v>1.0</v>
      </c>
      <c r="H88" s="52">
        <v>1.0</v>
      </c>
      <c r="I88" s="52">
        <v>0.842105</v>
      </c>
      <c r="J88" s="52">
        <v>3.0</v>
      </c>
      <c r="K88" s="52">
        <v>1.0</v>
      </c>
      <c r="L88" s="52">
        <v>2.0</v>
      </c>
      <c r="M88" s="52">
        <v>0.0</v>
      </c>
      <c r="N88" s="52">
        <v>0.0</v>
      </c>
      <c r="O88" s="52">
        <v>0.0</v>
      </c>
      <c r="P88" s="52">
        <v>0.0</v>
      </c>
      <c r="Q88" s="52">
        <v>0.0</v>
      </c>
      <c r="R88" s="52">
        <v>0.0</v>
      </c>
      <c r="S88" s="52">
        <v>0.0</v>
      </c>
      <c r="T88" s="52">
        <v>0.0</v>
      </c>
      <c r="U88" s="52">
        <v>1.0</v>
      </c>
      <c r="V88" s="52">
        <v>1.0</v>
      </c>
      <c r="W88" s="52">
        <v>0.656627</v>
      </c>
      <c r="X88" s="52">
        <v>57.0</v>
      </c>
      <c r="Y88" s="52">
        <v>24.0</v>
      </c>
      <c r="Z88" s="52">
        <v>33.0</v>
      </c>
      <c r="AA88" s="52">
        <v>0.0</v>
      </c>
      <c r="AB88" s="52">
        <v>0.0</v>
      </c>
      <c r="AC88" s="52">
        <v>0.0</v>
      </c>
      <c r="AD88" s="52">
        <v>0.0</v>
      </c>
      <c r="AE88" s="52">
        <v>0.0</v>
      </c>
      <c r="AF88" s="52">
        <v>0.0</v>
      </c>
      <c r="AG88" s="52">
        <v>0.0</v>
      </c>
      <c r="AH88" s="52">
        <v>0.0</v>
      </c>
      <c r="AI88" s="52">
        <v>0.0</v>
      </c>
      <c r="AJ88" s="38" t="s">
        <v>134</v>
      </c>
      <c r="AK88" s="52">
        <v>0.0</v>
      </c>
      <c r="AL88" s="52">
        <v>0.0</v>
      </c>
      <c r="AM88" s="52">
        <v>0.0</v>
      </c>
      <c r="AN88" s="52">
        <v>0.0</v>
      </c>
      <c r="AO88" s="52">
        <v>0.0</v>
      </c>
      <c r="AP88" s="52">
        <v>0.0</v>
      </c>
      <c r="AQ88" s="52">
        <v>0.0</v>
      </c>
      <c r="AR88" s="52">
        <v>0.0</v>
      </c>
    </row>
    <row r="89">
      <c r="A89" s="52">
        <v>4.0</v>
      </c>
      <c r="B89" s="38" t="s">
        <v>68</v>
      </c>
      <c r="C89" s="38" t="s">
        <v>130</v>
      </c>
      <c r="D89" s="38" t="s">
        <v>131</v>
      </c>
      <c r="E89" s="38" t="s">
        <v>150</v>
      </c>
      <c r="F89" s="38" t="s">
        <v>136</v>
      </c>
      <c r="G89" s="52">
        <v>0.999707</v>
      </c>
      <c r="H89" s="52">
        <v>0.999822</v>
      </c>
      <c r="I89" s="52">
        <v>0.130439</v>
      </c>
      <c r="J89" s="52">
        <v>156920.0</v>
      </c>
      <c r="K89" s="52">
        <v>93358.0</v>
      </c>
      <c r="L89" s="52">
        <v>63453.0</v>
      </c>
      <c r="M89" s="52">
        <v>46.0</v>
      </c>
      <c r="N89" s="52">
        <v>22.0</v>
      </c>
      <c r="O89" s="52">
        <v>24.0</v>
      </c>
      <c r="P89" s="52">
        <v>28.0</v>
      </c>
      <c r="Q89" s="52">
        <v>24.0</v>
      </c>
      <c r="R89" s="52">
        <v>4.0</v>
      </c>
      <c r="S89" s="52">
        <v>6.0</v>
      </c>
      <c r="T89" s="52">
        <v>14.0</v>
      </c>
      <c r="U89" s="52">
        <v>0.999971</v>
      </c>
      <c r="V89" s="52">
        <v>0.999986</v>
      </c>
      <c r="W89" s="52">
        <v>0.036524</v>
      </c>
      <c r="X89" s="52">
        <v>2737084.0</v>
      </c>
      <c r="Y89" s="52">
        <v>1679745.0</v>
      </c>
      <c r="Z89" s="52">
        <v>1056569.0</v>
      </c>
      <c r="AA89" s="52">
        <v>80.0</v>
      </c>
      <c r="AB89" s="52">
        <v>76.0</v>
      </c>
      <c r="AC89" s="52">
        <v>4.0</v>
      </c>
      <c r="AD89" s="52">
        <v>39.0</v>
      </c>
      <c r="AE89" s="52">
        <v>28.0</v>
      </c>
      <c r="AF89" s="52">
        <v>11.0</v>
      </c>
      <c r="AG89" s="52">
        <v>11.0</v>
      </c>
      <c r="AH89" s="52">
        <v>4.0</v>
      </c>
      <c r="AI89" s="52">
        <v>0.999057</v>
      </c>
      <c r="AJ89" s="52">
        <v>1.0</v>
      </c>
      <c r="AK89" s="52">
        <v>2119.0</v>
      </c>
      <c r="AL89" s="52">
        <v>0.0</v>
      </c>
      <c r="AM89" s="52">
        <v>2.0</v>
      </c>
      <c r="AN89" s="52">
        <v>1.0</v>
      </c>
      <c r="AO89" s="52">
        <v>1.0</v>
      </c>
      <c r="AP89" s="52">
        <v>1646.0</v>
      </c>
      <c r="AQ89" s="52">
        <v>0.0</v>
      </c>
      <c r="AR89" s="52">
        <v>0.0</v>
      </c>
    </row>
    <row r="90">
      <c r="A90" s="52">
        <v>5.0</v>
      </c>
      <c r="B90" s="38" t="s">
        <v>68</v>
      </c>
      <c r="C90" s="38" t="s">
        <v>130</v>
      </c>
      <c r="D90" s="38" t="s">
        <v>131</v>
      </c>
      <c r="E90" s="38" t="s">
        <v>150</v>
      </c>
      <c r="F90" s="38" t="s">
        <v>137</v>
      </c>
      <c r="G90" s="52">
        <v>0.99211</v>
      </c>
      <c r="H90" s="52">
        <v>0.992651</v>
      </c>
      <c r="I90" s="52">
        <v>0.400673</v>
      </c>
      <c r="J90" s="52">
        <v>503751.0</v>
      </c>
      <c r="K90" s="52">
        <v>284807.0</v>
      </c>
      <c r="L90" s="52">
        <v>185586.0</v>
      </c>
      <c r="M90" s="52">
        <v>4006.0</v>
      </c>
      <c r="N90" s="52">
        <v>1644.0</v>
      </c>
      <c r="O90" s="52">
        <v>1310.0</v>
      </c>
      <c r="P90" s="52">
        <v>3888.0</v>
      </c>
      <c r="Q90" s="52">
        <v>3064.0</v>
      </c>
      <c r="R90" s="52">
        <v>351.0</v>
      </c>
      <c r="S90" s="52">
        <v>2409.0</v>
      </c>
      <c r="T90" s="52">
        <v>931.0</v>
      </c>
      <c r="U90" s="52">
        <v>0.999857</v>
      </c>
      <c r="V90" s="52">
        <v>0.999883</v>
      </c>
      <c r="W90" s="52">
        <v>0.086806</v>
      </c>
      <c r="X90" s="52">
        <v>3105487.0</v>
      </c>
      <c r="Y90" s="52">
        <v>1906536.0</v>
      </c>
      <c r="Z90" s="52">
        <v>1197994.0</v>
      </c>
      <c r="AA90" s="52">
        <v>445.0</v>
      </c>
      <c r="AB90" s="52">
        <v>246.0</v>
      </c>
      <c r="AC90" s="52">
        <v>199.0</v>
      </c>
      <c r="AD90" s="52">
        <v>364.0</v>
      </c>
      <c r="AE90" s="52">
        <v>324.0</v>
      </c>
      <c r="AF90" s="52">
        <v>37.0</v>
      </c>
      <c r="AG90" s="52">
        <v>241.0</v>
      </c>
      <c r="AH90" s="52">
        <v>94.0</v>
      </c>
      <c r="AI90" s="52">
        <v>0.991617</v>
      </c>
      <c r="AJ90" s="52">
        <v>0.99831</v>
      </c>
      <c r="AK90" s="52">
        <v>5323.0</v>
      </c>
      <c r="AL90" s="52">
        <v>9.0</v>
      </c>
      <c r="AM90" s="52">
        <v>45.0</v>
      </c>
      <c r="AN90" s="52">
        <v>0.998089</v>
      </c>
      <c r="AO90" s="52">
        <v>0.999051</v>
      </c>
      <c r="AP90" s="52">
        <v>6266.0</v>
      </c>
      <c r="AQ90" s="52">
        <v>6.0</v>
      </c>
      <c r="AR90" s="52">
        <v>12.0</v>
      </c>
    </row>
    <row r="91">
      <c r="A91" s="52">
        <v>6.0</v>
      </c>
      <c r="B91" s="38" t="s">
        <v>68</v>
      </c>
      <c r="C91" s="38" t="s">
        <v>130</v>
      </c>
      <c r="D91" s="38" t="s">
        <v>131</v>
      </c>
      <c r="E91" s="38" t="s">
        <v>150</v>
      </c>
      <c r="F91" s="38" t="s">
        <v>138</v>
      </c>
      <c r="G91" s="52">
        <v>0.984364</v>
      </c>
      <c r="H91" s="52">
        <v>0.990959</v>
      </c>
      <c r="I91" s="52">
        <v>0.789567</v>
      </c>
      <c r="J91" s="52">
        <v>43628.0</v>
      </c>
      <c r="K91" s="52">
        <v>27905.0</v>
      </c>
      <c r="L91" s="52">
        <v>12050.0</v>
      </c>
      <c r="M91" s="52">
        <v>693.0</v>
      </c>
      <c r="N91" s="52">
        <v>369.0</v>
      </c>
      <c r="O91" s="52">
        <v>175.0</v>
      </c>
      <c r="P91" s="52">
        <v>413.0</v>
      </c>
      <c r="Q91" s="52">
        <v>349.0</v>
      </c>
      <c r="R91" s="52">
        <v>38.0</v>
      </c>
      <c r="S91" s="52">
        <v>269.0</v>
      </c>
      <c r="T91" s="52">
        <v>139.0</v>
      </c>
      <c r="U91" s="52">
        <v>0.998242</v>
      </c>
      <c r="V91" s="52">
        <v>0.997081</v>
      </c>
      <c r="W91" s="52">
        <v>0.821325</v>
      </c>
      <c r="X91" s="52">
        <v>58472.0</v>
      </c>
      <c r="Y91" s="52">
        <v>36515.0</v>
      </c>
      <c r="Z91" s="52">
        <v>21904.0</v>
      </c>
      <c r="AA91" s="52">
        <v>103.0</v>
      </c>
      <c r="AB91" s="52">
        <v>35.0</v>
      </c>
      <c r="AC91" s="52">
        <v>68.0</v>
      </c>
      <c r="AD91" s="52">
        <v>177.0</v>
      </c>
      <c r="AE91" s="52">
        <v>154.0</v>
      </c>
      <c r="AF91" s="52">
        <v>20.0</v>
      </c>
      <c r="AG91" s="52">
        <v>105.0</v>
      </c>
      <c r="AH91" s="52">
        <v>72.0</v>
      </c>
      <c r="AI91" s="52">
        <v>0.976893</v>
      </c>
      <c r="AJ91" s="52">
        <v>0.996068</v>
      </c>
      <c r="AK91" s="52">
        <v>761.0</v>
      </c>
      <c r="AL91" s="52">
        <v>3.0</v>
      </c>
      <c r="AM91" s="52">
        <v>18.0</v>
      </c>
      <c r="AN91" s="52">
        <v>0.985419</v>
      </c>
      <c r="AO91" s="52">
        <v>0.99511</v>
      </c>
      <c r="AP91" s="52">
        <v>811.0</v>
      </c>
      <c r="AQ91" s="52">
        <v>4.0</v>
      </c>
      <c r="AR91" s="52">
        <v>12.0</v>
      </c>
    </row>
    <row r="92">
      <c r="A92" s="52">
        <v>7.0</v>
      </c>
      <c r="B92" s="38" t="s">
        <v>68</v>
      </c>
      <c r="C92" s="38" t="s">
        <v>130</v>
      </c>
      <c r="D92" s="38" t="s">
        <v>131</v>
      </c>
      <c r="E92" s="38" t="s">
        <v>150</v>
      </c>
      <c r="F92" s="38" t="s">
        <v>139</v>
      </c>
      <c r="G92" s="52">
        <v>0.0</v>
      </c>
      <c r="H92" s="38" t="s">
        <v>134</v>
      </c>
      <c r="I92" s="52">
        <v>1.0</v>
      </c>
      <c r="J92" s="52">
        <v>0.0</v>
      </c>
      <c r="K92" s="52">
        <v>0.0</v>
      </c>
      <c r="L92" s="52">
        <v>0.0</v>
      </c>
      <c r="M92" s="52">
        <v>0.0</v>
      </c>
      <c r="N92" s="52">
        <v>0.0</v>
      </c>
      <c r="O92" s="52">
        <v>0.0</v>
      </c>
      <c r="P92" s="52">
        <v>0.0</v>
      </c>
      <c r="Q92" s="52">
        <v>0.0</v>
      </c>
      <c r="R92" s="52">
        <v>0.0</v>
      </c>
      <c r="S92" s="52">
        <v>0.0</v>
      </c>
      <c r="T92" s="52">
        <v>0.0</v>
      </c>
      <c r="U92" s="52">
        <v>1.0</v>
      </c>
      <c r="V92" s="52">
        <v>1.0</v>
      </c>
      <c r="W92" s="52">
        <v>0.997368</v>
      </c>
      <c r="X92" s="52">
        <v>1.0</v>
      </c>
      <c r="Y92" s="52">
        <v>1.0</v>
      </c>
      <c r="Z92" s="52">
        <v>0.0</v>
      </c>
      <c r="AA92" s="52">
        <v>0.0</v>
      </c>
      <c r="AB92" s="52">
        <v>0.0</v>
      </c>
      <c r="AC92" s="52">
        <v>0.0</v>
      </c>
      <c r="AD92" s="52">
        <v>0.0</v>
      </c>
      <c r="AE92" s="52">
        <v>0.0</v>
      </c>
      <c r="AF92" s="52">
        <v>0.0</v>
      </c>
      <c r="AG92" s="52">
        <v>0.0</v>
      </c>
      <c r="AH92" s="52">
        <v>0.0</v>
      </c>
      <c r="AI92" s="52">
        <v>0.0</v>
      </c>
      <c r="AJ92" s="38" t="s">
        <v>134</v>
      </c>
      <c r="AK92" s="52">
        <v>0.0</v>
      </c>
      <c r="AL92" s="52">
        <v>0.0</v>
      </c>
      <c r="AM92" s="52">
        <v>0.0</v>
      </c>
      <c r="AN92" s="52">
        <v>0.0</v>
      </c>
      <c r="AO92" s="52">
        <v>0.0</v>
      </c>
      <c r="AP92" s="52">
        <v>0.0</v>
      </c>
      <c r="AQ92" s="52">
        <v>0.0</v>
      </c>
      <c r="AR92" s="52">
        <v>0.0</v>
      </c>
    </row>
    <row r="93">
      <c r="A93" s="61">
        <v>1.0</v>
      </c>
      <c r="B93" s="32" t="s">
        <v>157</v>
      </c>
      <c r="C93" s="32" t="s">
        <v>130</v>
      </c>
      <c r="D93" s="32" t="s">
        <v>131</v>
      </c>
      <c r="E93" s="32" t="s">
        <v>150</v>
      </c>
      <c r="F93" s="32" t="s">
        <v>79</v>
      </c>
      <c r="G93" s="61">
        <v>0.992</v>
      </c>
      <c r="H93" s="61">
        <v>0.992762</v>
      </c>
      <c r="I93" s="61">
        <v>0.432878</v>
      </c>
      <c r="J93" s="61">
        <v>521265.0</v>
      </c>
      <c r="K93" s="61">
        <v>294758.0</v>
      </c>
      <c r="L93" s="61">
        <v>192748.0</v>
      </c>
      <c r="M93" s="61">
        <v>4204.0</v>
      </c>
      <c r="N93" s="61">
        <v>1836.0</v>
      </c>
      <c r="O93" s="61">
        <v>1323.0</v>
      </c>
      <c r="P93" s="61">
        <v>3958.0</v>
      </c>
      <c r="Q93" s="61">
        <v>3128.0</v>
      </c>
      <c r="R93" s="61">
        <v>362.0</v>
      </c>
      <c r="S93" s="61">
        <v>2418.0</v>
      </c>
      <c r="T93" s="61">
        <v>920.0</v>
      </c>
      <c r="U93" s="61">
        <v>0.999008</v>
      </c>
      <c r="V93" s="61">
        <v>0.999595</v>
      </c>
      <c r="W93" s="61">
        <v>0.152263</v>
      </c>
      <c r="X93" s="61">
        <v>3361788.0</v>
      </c>
      <c r="Y93" s="61">
        <v>2058021.0</v>
      </c>
      <c r="Z93" s="61">
        <v>1302679.0</v>
      </c>
      <c r="AA93" s="61">
        <v>3339.0</v>
      </c>
      <c r="AB93" s="61">
        <v>2731.0</v>
      </c>
      <c r="AC93" s="61">
        <v>608.0</v>
      </c>
      <c r="AD93" s="61">
        <v>1362.0</v>
      </c>
      <c r="AE93" s="61">
        <v>1028.0</v>
      </c>
      <c r="AF93" s="61">
        <v>331.0</v>
      </c>
      <c r="AG93" s="61">
        <v>552.0</v>
      </c>
      <c r="AH93" s="61">
        <v>133.0</v>
      </c>
      <c r="AI93" s="61">
        <v>0.987692</v>
      </c>
      <c r="AJ93" s="61">
        <v>0.998376</v>
      </c>
      <c r="AK93" s="61">
        <v>5537.0</v>
      </c>
      <c r="AL93" s="61">
        <v>9.0</v>
      </c>
      <c r="AM93" s="61">
        <v>69.0</v>
      </c>
      <c r="AN93" s="61">
        <v>0.996459</v>
      </c>
      <c r="AO93" s="61">
        <v>0.998928</v>
      </c>
      <c r="AP93" s="61">
        <v>6473.0</v>
      </c>
      <c r="AQ93" s="61">
        <v>7.0</v>
      </c>
      <c r="AR93" s="61">
        <v>23.0</v>
      </c>
      <c r="AS93" s="35"/>
      <c r="AT93" s="55">
        <f>(AK93+AM93+AP93+AP93+AR93)/sum(J93,M93)</f>
        <v>0.03534937361</v>
      </c>
      <c r="AU93" s="35">
        <f>(AP93+AK93)/sum(AK93,AP93,AM93,AR93)</f>
        <v>0.9923979508</v>
      </c>
      <c r="AV93" s="35">
        <f>(AP93+AK93)/sum(AK93,AP93,AL93,AQ93)</f>
        <v>0.9986695493</v>
      </c>
    </row>
    <row r="94">
      <c r="A94" s="61">
        <v>2.0</v>
      </c>
      <c r="B94" s="32" t="s">
        <v>157</v>
      </c>
      <c r="C94" s="32" t="s">
        <v>130</v>
      </c>
      <c r="D94" s="32" t="s">
        <v>131</v>
      </c>
      <c r="E94" s="32" t="s">
        <v>150</v>
      </c>
      <c r="F94" s="32" t="s">
        <v>133</v>
      </c>
      <c r="G94" s="61">
        <v>0.980322</v>
      </c>
      <c r="H94" s="61">
        <v>0.996534</v>
      </c>
      <c r="I94" s="61">
        <v>0.528466</v>
      </c>
      <c r="J94" s="61">
        <v>1644.0</v>
      </c>
      <c r="K94" s="61">
        <v>1031.0</v>
      </c>
      <c r="L94" s="61">
        <v>546.0</v>
      </c>
      <c r="M94" s="61">
        <v>33.0</v>
      </c>
      <c r="N94" s="61">
        <v>27.0</v>
      </c>
      <c r="O94" s="61">
        <v>3.0</v>
      </c>
      <c r="P94" s="61">
        <v>6.0</v>
      </c>
      <c r="Q94" s="61">
        <v>6.0</v>
      </c>
      <c r="R94" s="61">
        <v>0.0</v>
      </c>
      <c r="S94" s="61">
        <v>4.0</v>
      </c>
      <c r="T94" s="61">
        <v>2.0</v>
      </c>
      <c r="U94" s="61">
        <v>0.995093</v>
      </c>
      <c r="V94" s="61">
        <v>0.999801</v>
      </c>
      <c r="W94" s="61">
        <v>0.259709</v>
      </c>
      <c r="X94" s="61">
        <v>20078.0</v>
      </c>
      <c r="Y94" s="61">
        <v>12462.0</v>
      </c>
      <c r="Z94" s="61">
        <v>7550.0</v>
      </c>
      <c r="AA94" s="61">
        <v>99.0</v>
      </c>
      <c r="AB94" s="61">
        <v>95.0</v>
      </c>
      <c r="AC94" s="61">
        <v>4.0</v>
      </c>
      <c r="AD94" s="61">
        <v>4.0</v>
      </c>
      <c r="AE94" s="61">
        <v>4.0</v>
      </c>
      <c r="AF94" s="61">
        <v>0.0</v>
      </c>
      <c r="AG94" s="61">
        <v>3.0</v>
      </c>
      <c r="AH94" s="61">
        <v>1.0</v>
      </c>
      <c r="AI94" s="61">
        <v>0.953488</v>
      </c>
      <c r="AJ94" s="61">
        <v>1.0</v>
      </c>
      <c r="AK94" s="61">
        <v>41.0</v>
      </c>
      <c r="AL94" s="61">
        <v>0.0</v>
      </c>
      <c r="AM94" s="61">
        <v>2.0</v>
      </c>
      <c r="AN94" s="61">
        <v>0.885714</v>
      </c>
      <c r="AO94" s="61">
        <v>0.96875</v>
      </c>
      <c r="AP94" s="61">
        <v>31.0</v>
      </c>
      <c r="AQ94" s="61">
        <v>1.0</v>
      </c>
      <c r="AR94" s="61">
        <v>4.0</v>
      </c>
      <c r="AS94" s="35"/>
      <c r="AT94" s="35"/>
      <c r="AU94" s="35"/>
      <c r="AV94" s="35"/>
    </row>
    <row r="95">
      <c r="A95" s="61">
        <v>3.0</v>
      </c>
      <c r="B95" s="32" t="s">
        <v>157</v>
      </c>
      <c r="C95" s="32" t="s">
        <v>130</v>
      </c>
      <c r="D95" s="32" t="s">
        <v>131</v>
      </c>
      <c r="E95" s="32" t="s">
        <v>150</v>
      </c>
      <c r="F95" s="32" t="s">
        <v>135</v>
      </c>
      <c r="G95" s="61">
        <v>0.333333</v>
      </c>
      <c r="H95" s="61">
        <v>1.0</v>
      </c>
      <c r="I95" s="61">
        <v>0.875</v>
      </c>
      <c r="J95" s="61">
        <v>1.0</v>
      </c>
      <c r="K95" s="61">
        <v>1.0</v>
      </c>
      <c r="L95" s="61">
        <v>0.0</v>
      </c>
      <c r="M95" s="61">
        <v>2.0</v>
      </c>
      <c r="N95" s="61">
        <v>0.0</v>
      </c>
      <c r="O95" s="61">
        <v>2.0</v>
      </c>
      <c r="P95" s="61">
        <v>0.0</v>
      </c>
      <c r="Q95" s="61">
        <v>0.0</v>
      </c>
      <c r="R95" s="61">
        <v>0.0</v>
      </c>
      <c r="S95" s="61">
        <v>0.0</v>
      </c>
      <c r="T95" s="61">
        <v>0.0</v>
      </c>
      <c r="U95" s="61">
        <v>0.245614</v>
      </c>
      <c r="V95" s="61">
        <v>0.823529</v>
      </c>
      <c r="W95" s="61">
        <v>0.706897</v>
      </c>
      <c r="X95" s="61">
        <v>14.0</v>
      </c>
      <c r="Y95" s="61">
        <v>14.0</v>
      </c>
      <c r="Z95" s="61">
        <v>0.0</v>
      </c>
      <c r="AA95" s="61">
        <v>43.0</v>
      </c>
      <c r="AB95" s="61">
        <v>10.0</v>
      </c>
      <c r="AC95" s="61">
        <v>33.0</v>
      </c>
      <c r="AD95" s="61">
        <v>3.0</v>
      </c>
      <c r="AE95" s="61">
        <v>0.0</v>
      </c>
      <c r="AF95" s="61">
        <v>3.0</v>
      </c>
      <c r="AG95" s="61">
        <v>3.0</v>
      </c>
      <c r="AH95" s="61">
        <v>0.0</v>
      </c>
      <c r="AI95" s="61">
        <v>0.0</v>
      </c>
      <c r="AJ95" s="61">
        <v>0.0</v>
      </c>
      <c r="AK95" s="61">
        <v>0.0</v>
      </c>
      <c r="AL95" s="61">
        <v>0.0</v>
      </c>
      <c r="AM95" s="61">
        <v>0.0</v>
      </c>
      <c r="AN95" s="61">
        <v>0.0</v>
      </c>
      <c r="AO95" s="61">
        <v>0.0</v>
      </c>
      <c r="AP95" s="61">
        <v>0.0</v>
      </c>
      <c r="AQ95" s="61">
        <v>0.0</v>
      </c>
      <c r="AR95" s="61">
        <v>0.0</v>
      </c>
      <c r="AS95" s="35"/>
      <c r="AT95" s="35"/>
      <c r="AU95" s="35"/>
      <c r="AV95" s="35"/>
    </row>
    <row r="96">
      <c r="A96" s="61">
        <v>4.0</v>
      </c>
      <c r="B96" s="32" t="s">
        <v>157</v>
      </c>
      <c r="C96" s="32" t="s">
        <v>130</v>
      </c>
      <c r="D96" s="32" t="s">
        <v>131</v>
      </c>
      <c r="E96" s="32" t="s">
        <v>150</v>
      </c>
      <c r="F96" s="32" t="s">
        <v>136</v>
      </c>
      <c r="G96" s="61">
        <v>0.999701</v>
      </c>
      <c r="H96" s="61">
        <v>0.999822</v>
      </c>
      <c r="I96" s="61">
        <v>0.130488</v>
      </c>
      <c r="J96" s="61">
        <v>156919.0</v>
      </c>
      <c r="K96" s="61">
        <v>93357.0</v>
      </c>
      <c r="L96" s="61">
        <v>63453.0</v>
      </c>
      <c r="M96" s="61">
        <v>47.0</v>
      </c>
      <c r="N96" s="61">
        <v>23.0</v>
      </c>
      <c r="O96" s="61">
        <v>24.0</v>
      </c>
      <c r="P96" s="61">
        <v>28.0</v>
      </c>
      <c r="Q96" s="61">
        <v>24.0</v>
      </c>
      <c r="R96" s="61">
        <v>4.0</v>
      </c>
      <c r="S96" s="61">
        <v>6.0</v>
      </c>
      <c r="T96" s="61">
        <v>14.0</v>
      </c>
      <c r="U96" s="61">
        <v>0.999971</v>
      </c>
      <c r="V96" s="61">
        <v>0.999985</v>
      </c>
      <c r="W96" s="61">
        <v>0.036497</v>
      </c>
      <c r="X96" s="61">
        <v>2737084.0</v>
      </c>
      <c r="Y96" s="61">
        <v>1679745.0</v>
      </c>
      <c r="Z96" s="61">
        <v>1056569.0</v>
      </c>
      <c r="AA96" s="61">
        <v>80.0</v>
      </c>
      <c r="AB96" s="61">
        <v>76.0</v>
      </c>
      <c r="AC96" s="61">
        <v>4.0</v>
      </c>
      <c r="AD96" s="61">
        <v>41.0</v>
      </c>
      <c r="AE96" s="61">
        <v>30.0</v>
      </c>
      <c r="AF96" s="61">
        <v>11.0</v>
      </c>
      <c r="AG96" s="61">
        <v>12.0</v>
      </c>
      <c r="AH96" s="61">
        <v>4.0</v>
      </c>
      <c r="AI96" s="61">
        <v>0.999057</v>
      </c>
      <c r="AJ96" s="61">
        <v>1.0</v>
      </c>
      <c r="AK96" s="61">
        <v>2119.0</v>
      </c>
      <c r="AL96" s="61">
        <v>0.0</v>
      </c>
      <c r="AM96" s="61">
        <v>2.0</v>
      </c>
      <c r="AN96" s="61">
        <v>1.0</v>
      </c>
      <c r="AO96" s="61">
        <v>1.0</v>
      </c>
      <c r="AP96" s="61">
        <v>1646.0</v>
      </c>
      <c r="AQ96" s="61">
        <v>0.0</v>
      </c>
      <c r="AR96" s="61">
        <v>0.0</v>
      </c>
      <c r="AS96" s="35"/>
      <c r="AT96" s="35"/>
      <c r="AU96" s="35"/>
      <c r="AV96" s="35"/>
    </row>
    <row r="97">
      <c r="A97" s="61">
        <v>5.0</v>
      </c>
      <c r="B97" s="32" t="s">
        <v>157</v>
      </c>
      <c r="C97" s="32" t="s">
        <v>130</v>
      </c>
      <c r="D97" s="32" t="s">
        <v>131</v>
      </c>
      <c r="E97" s="32" t="s">
        <v>150</v>
      </c>
      <c r="F97" s="32" t="s">
        <v>137</v>
      </c>
      <c r="G97" s="61">
        <v>0.99212</v>
      </c>
      <c r="H97" s="61">
        <v>0.992679</v>
      </c>
      <c r="I97" s="61">
        <v>0.40064</v>
      </c>
      <c r="J97" s="61">
        <v>503756.0</v>
      </c>
      <c r="K97" s="61">
        <v>284807.0</v>
      </c>
      <c r="L97" s="61">
        <v>185584.0</v>
      </c>
      <c r="M97" s="61">
        <v>4001.0</v>
      </c>
      <c r="N97" s="61">
        <v>1644.0</v>
      </c>
      <c r="O97" s="61">
        <v>1312.0</v>
      </c>
      <c r="P97" s="61">
        <v>3873.0</v>
      </c>
      <c r="Q97" s="61">
        <v>3062.0</v>
      </c>
      <c r="R97" s="61">
        <v>343.0</v>
      </c>
      <c r="S97" s="61">
        <v>2398.0</v>
      </c>
      <c r="T97" s="61">
        <v>918.0</v>
      </c>
      <c r="U97" s="61">
        <v>0.999849</v>
      </c>
      <c r="V97" s="61">
        <v>0.999882</v>
      </c>
      <c r="W97" s="61">
        <v>0.086794</v>
      </c>
      <c r="X97" s="61">
        <v>3105462.0</v>
      </c>
      <c r="Y97" s="61">
        <v>1906508.0</v>
      </c>
      <c r="Z97" s="61">
        <v>1197997.0</v>
      </c>
      <c r="AA97" s="61">
        <v>470.0</v>
      </c>
      <c r="AB97" s="61">
        <v>274.0</v>
      </c>
      <c r="AC97" s="61">
        <v>196.0</v>
      </c>
      <c r="AD97" s="61">
        <v>367.0</v>
      </c>
      <c r="AE97" s="61">
        <v>328.0</v>
      </c>
      <c r="AF97" s="61">
        <v>36.0</v>
      </c>
      <c r="AG97" s="61">
        <v>242.0</v>
      </c>
      <c r="AH97" s="61">
        <v>95.0</v>
      </c>
      <c r="AI97" s="61">
        <v>0.991617</v>
      </c>
      <c r="AJ97" s="61">
        <v>0.998498</v>
      </c>
      <c r="AK97" s="61">
        <v>5323.0</v>
      </c>
      <c r="AL97" s="61">
        <v>8.0</v>
      </c>
      <c r="AM97" s="61">
        <v>45.0</v>
      </c>
      <c r="AN97" s="61">
        <v>0.997929</v>
      </c>
      <c r="AO97" s="61">
        <v>0.999051</v>
      </c>
      <c r="AP97" s="61">
        <v>6265.0</v>
      </c>
      <c r="AQ97" s="61">
        <v>6.0</v>
      </c>
      <c r="AR97" s="61">
        <v>13.0</v>
      </c>
      <c r="AS97" s="35"/>
      <c r="AT97" s="35"/>
      <c r="AU97" s="35"/>
      <c r="AV97" s="35"/>
    </row>
    <row r="98">
      <c r="A98" s="61">
        <v>6.0</v>
      </c>
      <c r="B98" s="32" t="s">
        <v>157</v>
      </c>
      <c r="C98" s="32" t="s">
        <v>130</v>
      </c>
      <c r="D98" s="32" t="s">
        <v>131</v>
      </c>
      <c r="E98" s="32" t="s">
        <v>150</v>
      </c>
      <c r="F98" s="32" t="s">
        <v>138</v>
      </c>
      <c r="G98" s="61">
        <v>0.984251</v>
      </c>
      <c r="H98" s="61">
        <v>0.991002</v>
      </c>
      <c r="I98" s="61">
        <v>0.789604</v>
      </c>
      <c r="J98" s="61">
        <v>43623.0</v>
      </c>
      <c r="K98" s="61">
        <v>27902.0</v>
      </c>
      <c r="L98" s="61">
        <v>12046.0</v>
      </c>
      <c r="M98" s="61">
        <v>698.0</v>
      </c>
      <c r="N98" s="61">
        <v>372.0</v>
      </c>
      <c r="O98" s="61">
        <v>179.0</v>
      </c>
      <c r="P98" s="61">
        <v>411.0</v>
      </c>
      <c r="Q98" s="61">
        <v>350.0</v>
      </c>
      <c r="R98" s="61">
        <v>35.0</v>
      </c>
      <c r="S98" s="61">
        <v>267.0</v>
      </c>
      <c r="T98" s="61">
        <v>139.0</v>
      </c>
      <c r="U98" s="61">
        <v>0.998259</v>
      </c>
      <c r="V98" s="61">
        <v>0.997032</v>
      </c>
      <c r="W98" s="61">
        <v>0.821287</v>
      </c>
      <c r="X98" s="61">
        <v>58473.0</v>
      </c>
      <c r="Y98" s="61">
        <v>36514.0</v>
      </c>
      <c r="Z98" s="61">
        <v>21906.0</v>
      </c>
      <c r="AA98" s="61">
        <v>102.0</v>
      </c>
      <c r="AB98" s="61">
        <v>36.0</v>
      </c>
      <c r="AC98" s="61">
        <v>66.0</v>
      </c>
      <c r="AD98" s="61">
        <v>180.0</v>
      </c>
      <c r="AE98" s="61">
        <v>158.0</v>
      </c>
      <c r="AF98" s="61">
        <v>19.0</v>
      </c>
      <c r="AG98" s="61">
        <v>106.0</v>
      </c>
      <c r="AH98" s="61">
        <v>74.0</v>
      </c>
      <c r="AI98" s="61">
        <v>0.97561</v>
      </c>
      <c r="AJ98" s="61">
        <v>0.996063</v>
      </c>
      <c r="AK98" s="61">
        <v>760.0</v>
      </c>
      <c r="AL98" s="61">
        <v>3.0</v>
      </c>
      <c r="AM98" s="61">
        <v>19.0</v>
      </c>
      <c r="AN98" s="61">
        <v>0.985419</v>
      </c>
      <c r="AO98" s="61">
        <v>0.99511</v>
      </c>
      <c r="AP98" s="61">
        <v>811.0</v>
      </c>
      <c r="AQ98" s="61">
        <v>4.0</v>
      </c>
      <c r="AR98" s="61">
        <v>12.0</v>
      </c>
      <c r="AS98" s="35"/>
      <c r="AT98" s="35"/>
      <c r="AU98" s="35"/>
      <c r="AV98" s="35"/>
    </row>
    <row r="99">
      <c r="A99" s="61">
        <v>7.0</v>
      </c>
      <c r="B99" s="32" t="s">
        <v>157</v>
      </c>
      <c r="C99" s="32" t="s">
        <v>130</v>
      </c>
      <c r="D99" s="32" t="s">
        <v>131</v>
      </c>
      <c r="E99" s="32" t="s">
        <v>150</v>
      </c>
      <c r="F99" s="32" t="s">
        <v>139</v>
      </c>
      <c r="G99" s="61">
        <v>0.0</v>
      </c>
      <c r="H99" s="32" t="s">
        <v>134</v>
      </c>
      <c r="I99" s="61">
        <v>1.0</v>
      </c>
      <c r="J99" s="61">
        <v>0.0</v>
      </c>
      <c r="K99" s="61">
        <v>0.0</v>
      </c>
      <c r="L99" s="61">
        <v>0.0</v>
      </c>
      <c r="M99" s="61">
        <v>0.0</v>
      </c>
      <c r="N99" s="61">
        <v>0.0</v>
      </c>
      <c r="O99" s="61">
        <v>0.0</v>
      </c>
      <c r="P99" s="61">
        <v>0.0</v>
      </c>
      <c r="Q99" s="61">
        <v>0.0</v>
      </c>
      <c r="R99" s="61">
        <v>0.0</v>
      </c>
      <c r="S99" s="61">
        <v>0.0</v>
      </c>
      <c r="T99" s="61">
        <v>0.0</v>
      </c>
      <c r="U99" s="61">
        <v>1.0</v>
      </c>
      <c r="V99" s="61">
        <v>1.0</v>
      </c>
      <c r="W99" s="61">
        <v>0.997368</v>
      </c>
      <c r="X99" s="61">
        <v>1.0</v>
      </c>
      <c r="Y99" s="61">
        <v>1.0</v>
      </c>
      <c r="Z99" s="61">
        <v>0.0</v>
      </c>
      <c r="AA99" s="61">
        <v>0.0</v>
      </c>
      <c r="AB99" s="61">
        <v>0.0</v>
      </c>
      <c r="AC99" s="61">
        <v>0.0</v>
      </c>
      <c r="AD99" s="61">
        <v>0.0</v>
      </c>
      <c r="AE99" s="61">
        <v>0.0</v>
      </c>
      <c r="AF99" s="61">
        <v>0.0</v>
      </c>
      <c r="AG99" s="61">
        <v>0.0</v>
      </c>
      <c r="AH99" s="61">
        <v>0.0</v>
      </c>
      <c r="AI99" s="61">
        <v>0.0</v>
      </c>
      <c r="AJ99" s="32" t="s">
        <v>134</v>
      </c>
      <c r="AK99" s="61">
        <v>0.0</v>
      </c>
      <c r="AL99" s="61">
        <v>0.0</v>
      </c>
      <c r="AM99" s="61">
        <v>0.0</v>
      </c>
      <c r="AN99" s="61">
        <v>0.0</v>
      </c>
      <c r="AO99" s="61">
        <v>0.0</v>
      </c>
      <c r="AP99" s="61">
        <v>0.0</v>
      </c>
      <c r="AQ99" s="61">
        <v>0.0</v>
      </c>
      <c r="AR99" s="61">
        <v>0.0</v>
      </c>
      <c r="AS99" s="35"/>
      <c r="AT99" s="35"/>
      <c r="AU99" s="35"/>
      <c r="AV99" s="35"/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158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0.910571</v>
      </c>
      <c r="H2" s="52">
        <v>0.930094</v>
      </c>
      <c r="I2" s="52">
        <v>0.99608</v>
      </c>
      <c r="J2" s="52">
        <v>3523.0</v>
      </c>
      <c r="K2" s="52">
        <v>1918.0</v>
      </c>
      <c r="L2" s="52">
        <v>1352.0</v>
      </c>
      <c r="M2" s="52">
        <v>346.0</v>
      </c>
      <c r="N2" s="52">
        <v>175.0</v>
      </c>
      <c r="O2" s="52">
        <v>118.0</v>
      </c>
      <c r="P2" s="52">
        <v>282.0</v>
      </c>
      <c r="Q2" s="52">
        <v>192.0</v>
      </c>
      <c r="R2" s="52">
        <v>59.0</v>
      </c>
      <c r="S2" s="52">
        <v>126.0</v>
      </c>
      <c r="T2" s="52">
        <v>111.0</v>
      </c>
      <c r="U2" s="52">
        <v>0.987113</v>
      </c>
      <c r="V2" s="52">
        <v>0.988744</v>
      </c>
      <c r="W2" s="52">
        <v>0.995873</v>
      </c>
      <c r="X2" s="52">
        <v>17464.0</v>
      </c>
      <c r="Y2" s="52">
        <v>10220.0</v>
      </c>
      <c r="Z2" s="52">
        <v>7216.0</v>
      </c>
      <c r="AA2" s="52">
        <v>228.0</v>
      </c>
      <c r="AB2" s="52">
        <v>128.0</v>
      </c>
      <c r="AC2" s="52">
        <v>72.0</v>
      </c>
      <c r="AD2" s="52">
        <v>198.0</v>
      </c>
      <c r="AE2" s="52">
        <v>125.0</v>
      </c>
      <c r="AF2" s="52">
        <v>73.0</v>
      </c>
      <c r="AG2" s="52">
        <v>58.0</v>
      </c>
      <c r="AH2" s="52">
        <v>60.0</v>
      </c>
      <c r="AI2" s="52">
        <v>0.77931</v>
      </c>
      <c r="AJ2" s="52">
        <v>0.877049</v>
      </c>
      <c r="AK2" s="52">
        <v>113.0</v>
      </c>
      <c r="AL2" s="52">
        <v>15.0</v>
      </c>
      <c r="AM2" s="52">
        <v>32.0</v>
      </c>
      <c r="AN2" s="52">
        <v>0.821656</v>
      </c>
      <c r="AO2" s="52">
        <v>0.919708</v>
      </c>
      <c r="AP2" s="52">
        <v>129.0</v>
      </c>
      <c r="AQ2" s="52">
        <v>11.0</v>
      </c>
      <c r="AR2" s="52">
        <v>28.0</v>
      </c>
    </row>
    <row r="3">
      <c r="A3" s="52">
        <v>2.0</v>
      </c>
      <c r="B3" s="38" t="s">
        <v>158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158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0.0625</v>
      </c>
      <c r="H4" s="52">
        <v>0.333333</v>
      </c>
      <c r="I4" s="52">
        <v>0.5</v>
      </c>
      <c r="J4" s="52">
        <v>1.0</v>
      </c>
      <c r="K4" s="52">
        <v>1.0</v>
      </c>
      <c r="L4" s="52">
        <v>0.0</v>
      </c>
      <c r="M4" s="52">
        <v>15.0</v>
      </c>
      <c r="N4" s="52">
        <v>7.0</v>
      </c>
      <c r="O4" s="52">
        <v>8.0</v>
      </c>
      <c r="P4" s="52">
        <v>2.0</v>
      </c>
      <c r="Q4" s="52">
        <v>1.0</v>
      </c>
      <c r="R4" s="52">
        <v>1.0</v>
      </c>
      <c r="S4" s="52">
        <v>2.0</v>
      </c>
      <c r="T4" s="52">
        <v>0.0</v>
      </c>
      <c r="U4" s="52">
        <v>0.657718</v>
      </c>
      <c r="V4" s="52">
        <v>0.7</v>
      </c>
      <c r="W4" s="52">
        <v>0.0</v>
      </c>
      <c r="X4" s="52">
        <v>98.0</v>
      </c>
      <c r="Y4" s="52">
        <v>32.0</v>
      </c>
      <c r="Z4" s="52">
        <v>66.0</v>
      </c>
      <c r="AA4" s="52">
        <v>51.0</v>
      </c>
      <c r="AB4" s="52">
        <v>49.0</v>
      </c>
      <c r="AC4" s="52">
        <v>2.0</v>
      </c>
      <c r="AD4" s="52">
        <v>42.0</v>
      </c>
      <c r="AE4" s="52">
        <v>4.0</v>
      </c>
      <c r="AF4" s="52">
        <v>38.0</v>
      </c>
      <c r="AG4" s="52">
        <v>23.0</v>
      </c>
      <c r="AH4" s="52">
        <v>12.0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158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0.963724</v>
      </c>
      <c r="H5" s="52">
        <v>0.977354</v>
      </c>
      <c r="I5" s="52">
        <v>0.995464</v>
      </c>
      <c r="J5" s="52">
        <v>797.0</v>
      </c>
      <c r="K5" s="52">
        <v>475.0</v>
      </c>
      <c r="L5" s="52">
        <v>319.0</v>
      </c>
      <c r="M5" s="52">
        <v>30.0</v>
      </c>
      <c r="N5" s="52">
        <v>27.0</v>
      </c>
      <c r="O5" s="52">
        <v>3.0</v>
      </c>
      <c r="P5" s="52">
        <v>19.0</v>
      </c>
      <c r="Q5" s="52">
        <v>17.0</v>
      </c>
      <c r="R5" s="52">
        <v>2.0</v>
      </c>
      <c r="S5" s="52">
        <v>4.0</v>
      </c>
      <c r="T5" s="52">
        <v>6.0</v>
      </c>
      <c r="U5" s="52">
        <v>0.998557</v>
      </c>
      <c r="V5" s="52">
        <v>0.997197</v>
      </c>
      <c r="W5" s="52">
        <v>0.995847</v>
      </c>
      <c r="X5" s="52">
        <v>11766.0</v>
      </c>
      <c r="Y5" s="52">
        <v>7072.0</v>
      </c>
      <c r="Z5" s="52">
        <v>4688.0</v>
      </c>
      <c r="AA5" s="52">
        <v>17.0</v>
      </c>
      <c r="AB5" s="52">
        <v>12.0</v>
      </c>
      <c r="AC5" s="52">
        <v>3.0</v>
      </c>
      <c r="AD5" s="52">
        <v>33.0</v>
      </c>
      <c r="AE5" s="52">
        <v>32.0</v>
      </c>
      <c r="AF5" s="52">
        <v>1.0</v>
      </c>
      <c r="AG5" s="52">
        <v>2.0</v>
      </c>
      <c r="AH5" s="52">
        <v>0.0</v>
      </c>
      <c r="AI5" s="52">
        <v>1.0</v>
      </c>
      <c r="AJ5" s="52">
        <v>0.925926</v>
      </c>
      <c r="AK5" s="52">
        <v>26.0</v>
      </c>
      <c r="AL5" s="52">
        <v>2.0</v>
      </c>
      <c r="AM5" s="52">
        <v>0.0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158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0.927763</v>
      </c>
      <c r="H6" s="52">
        <v>0.936538</v>
      </c>
      <c r="I6" s="52">
        <v>0.996037</v>
      </c>
      <c r="J6" s="52">
        <v>3198.0</v>
      </c>
      <c r="K6" s="52">
        <v>1769.0</v>
      </c>
      <c r="L6" s="52">
        <v>1195.0</v>
      </c>
      <c r="M6" s="52">
        <v>249.0</v>
      </c>
      <c r="N6" s="52">
        <v>136.0</v>
      </c>
      <c r="O6" s="52">
        <v>70.0</v>
      </c>
      <c r="P6" s="52">
        <v>231.0</v>
      </c>
      <c r="Q6" s="52">
        <v>154.0</v>
      </c>
      <c r="R6" s="52">
        <v>50.0</v>
      </c>
      <c r="S6" s="52">
        <v>101.0</v>
      </c>
      <c r="T6" s="52">
        <v>96.0</v>
      </c>
      <c r="U6" s="52">
        <v>0.992889</v>
      </c>
      <c r="V6" s="52">
        <v>0.993956</v>
      </c>
      <c r="W6" s="52">
        <v>0.995453</v>
      </c>
      <c r="X6" s="52">
        <v>15359.0</v>
      </c>
      <c r="Y6" s="52">
        <v>9219.0</v>
      </c>
      <c r="Z6" s="52">
        <v>6113.0</v>
      </c>
      <c r="AA6" s="52">
        <v>110.0</v>
      </c>
      <c r="AB6" s="52">
        <v>57.0</v>
      </c>
      <c r="AC6" s="52">
        <v>36.0</v>
      </c>
      <c r="AD6" s="52">
        <v>93.0</v>
      </c>
      <c r="AE6" s="52">
        <v>74.0</v>
      </c>
      <c r="AF6" s="52">
        <v>19.0</v>
      </c>
      <c r="AG6" s="52">
        <v>11.0</v>
      </c>
      <c r="AH6" s="52">
        <v>40.0</v>
      </c>
      <c r="AI6" s="52">
        <v>0.825397</v>
      </c>
      <c r="AJ6" s="52">
        <v>0.875</v>
      </c>
      <c r="AK6" s="52">
        <v>104.0</v>
      </c>
      <c r="AL6" s="52">
        <v>14.0</v>
      </c>
      <c r="AM6" s="52">
        <v>22.0</v>
      </c>
      <c r="AN6" s="52">
        <v>0.850394</v>
      </c>
      <c r="AO6" s="52">
        <v>0.921739</v>
      </c>
      <c r="AP6" s="52">
        <v>108.0</v>
      </c>
      <c r="AQ6" s="52">
        <v>9.0</v>
      </c>
      <c r="AR6" s="52">
        <v>19.0</v>
      </c>
    </row>
    <row r="7">
      <c r="A7" s="52">
        <v>6.0</v>
      </c>
      <c r="B7" s="38" t="s">
        <v>158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0.834951</v>
      </c>
      <c r="H7" s="52">
        <v>0.891864</v>
      </c>
      <c r="I7" s="52">
        <v>0.996138</v>
      </c>
      <c r="J7" s="52">
        <v>774.0</v>
      </c>
      <c r="K7" s="52">
        <v>455.0</v>
      </c>
      <c r="L7" s="52">
        <v>232.0</v>
      </c>
      <c r="M7" s="52">
        <v>153.0</v>
      </c>
      <c r="N7" s="52">
        <v>102.0</v>
      </c>
      <c r="O7" s="52">
        <v>28.0</v>
      </c>
      <c r="P7" s="52">
        <v>105.0</v>
      </c>
      <c r="Q7" s="52">
        <v>58.0</v>
      </c>
      <c r="R7" s="52">
        <v>36.0</v>
      </c>
      <c r="S7" s="52">
        <v>35.0</v>
      </c>
      <c r="T7" s="52">
        <v>67.0</v>
      </c>
      <c r="U7" s="52">
        <v>0.903571</v>
      </c>
      <c r="V7" s="52">
        <v>0.93475</v>
      </c>
      <c r="W7" s="52">
        <v>0.996651</v>
      </c>
      <c r="X7" s="52">
        <v>1265.0</v>
      </c>
      <c r="Y7" s="52">
        <v>709.0</v>
      </c>
      <c r="Z7" s="52">
        <v>536.0</v>
      </c>
      <c r="AA7" s="52">
        <v>135.0</v>
      </c>
      <c r="AB7" s="52">
        <v>65.0</v>
      </c>
      <c r="AC7" s="52">
        <v>45.0</v>
      </c>
      <c r="AD7" s="52">
        <v>86.0</v>
      </c>
      <c r="AE7" s="52">
        <v>39.0</v>
      </c>
      <c r="AF7" s="52">
        <v>47.0</v>
      </c>
      <c r="AG7" s="52">
        <v>21.0</v>
      </c>
      <c r="AH7" s="52">
        <v>55.0</v>
      </c>
      <c r="AI7" s="52">
        <v>0.686567</v>
      </c>
      <c r="AJ7" s="52">
        <v>0.86</v>
      </c>
      <c r="AK7" s="52">
        <v>46.0</v>
      </c>
      <c r="AL7" s="52">
        <v>7.0</v>
      </c>
      <c r="AM7" s="52">
        <v>21.0</v>
      </c>
      <c r="AN7" s="52">
        <v>0.741573</v>
      </c>
      <c r="AO7" s="52">
        <v>0.887324</v>
      </c>
      <c r="AP7" s="52">
        <v>66.0</v>
      </c>
      <c r="AQ7" s="52">
        <v>8.0</v>
      </c>
      <c r="AR7" s="52">
        <v>23.0</v>
      </c>
    </row>
    <row r="8">
      <c r="A8" s="52">
        <v>7.0</v>
      </c>
      <c r="B8" s="38" t="s">
        <v>158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0.076923</v>
      </c>
      <c r="I8" s="52">
        <v>0.071429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12.0</v>
      </c>
      <c r="Q8" s="52">
        <v>11.0</v>
      </c>
      <c r="R8" s="52">
        <v>1.0</v>
      </c>
      <c r="S8" s="52">
        <v>0.0</v>
      </c>
      <c r="T8" s="52">
        <v>0.0</v>
      </c>
      <c r="U8" s="52">
        <v>0.75</v>
      </c>
      <c r="V8" s="52">
        <v>0.055556</v>
      </c>
      <c r="W8" s="52">
        <v>0.0</v>
      </c>
      <c r="X8" s="52">
        <v>3.0</v>
      </c>
      <c r="Y8" s="52">
        <v>2.0</v>
      </c>
      <c r="Z8" s="52">
        <v>1.0</v>
      </c>
      <c r="AA8" s="52">
        <v>1.0</v>
      </c>
      <c r="AB8" s="52">
        <v>0.0</v>
      </c>
      <c r="AC8" s="52">
        <v>1.0</v>
      </c>
      <c r="AD8" s="52">
        <v>51.0</v>
      </c>
      <c r="AE8" s="52">
        <v>49.0</v>
      </c>
      <c r="AF8" s="52">
        <v>2.0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158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0.948417</v>
      </c>
      <c r="H9" s="62">
        <v>0.96957</v>
      </c>
      <c r="I9" s="62">
        <v>0.996296</v>
      </c>
      <c r="J9" s="62">
        <v>3475.0</v>
      </c>
      <c r="K9" s="62">
        <v>1890.0</v>
      </c>
      <c r="L9" s="62">
        <v>1341.0</v>
      </c>
      <c r="M9" s="62">
        <v>189.0</v>
      </c>
      <c r="N9" s="62">
        <v>117.0</v>
      </c>
      <c r="O9" s="62">
        <v>56.0</v>
      </c>
      <c r="P9" s="62">
        <v>116.0</v>
      </c>
      <c r="Q9" s="62">
        <v>72.0</v>
      </c>
      <c r="R9" s="62">
        <v>35.0</v>
      </c>
      <c r="S9" s="62">
        <v>43.0</v>
      </c>
      <c r="T9" s="62">
        <v>55.0</v>
      </c>
      <c r="U9" s="62">
        <v>0.988143</v>
      </c>
      <c r="V9" s="62">
        <v>0.98973</v>
      </c>
      <c r="W9" s="62">
        <v>0.995888</v>
      </c>
      <c r="X9" s="62">
        <v>17418.0</v>
      </c>
      <c r="Y9" s="62">
        <v>10198.0</v>
      </c>
      <c r="Z9" s="62">
        <v>7193.0</v>
      </c>
      <c r="AA9" s="62">
        <v>209.0</v>
      </c>
      <c r="AB9" s="62">
        <v>116.0</v>
      </c>
      <c r="AC9" s="62">
        <v>69.0</v>
      </c>
      <c r="AD9" s="62">
        <v>180.0</v>
      </c>
      <c r="AE9" s="62">
        <v>107.0</v>
      </c>
      <c r="AF9" s="62">
        <v>73.0</v>
      </c>
      <c r="AG9" s="62">
        <v>55.0</v>
      </c>
      <c r="AH9" s="62">
        <v>50.0</v>
      </c>
      <c r="AI9" s="62">
        <v>0.816176</v>
      </c>
      <c r="AJ9" s="62">
        <v>0.929204</v>
      </c>
      <c r="AK9" s="62">
        <v>111.0</v>
      </c>
      <c r="AL9" s="62">
        <v>8.0</v>
      </c>
      <c r="AM9" s="62">
        <v>25.0</v>
      </c>
      <c r="AN9" s="62">
        <v>0.828947</v>
      </c>
      <c r="AO9" s="62">
        <v>0.96124</v>
      </c>
      <c r="AP9" s="62">
        <v>126.0</v>
      </c>
      <c r="AQ9" s="62">
        <v>5.0</v>
      </c>
      <c r="AR9" s="62">
        <v>26.0</v>
      </c>
    </row>
    <row r="10">
      <c r="A10" s="62">
        <v>2.0</v>
      </c>
      <c r="B10" s="63" t="s">
        <v>158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158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0.0625</v>
      </c>
      <c r="H11" s="62">
        <v>0.333333</v>
      </c>
      <c r="I11" s="62">
        <v>0.5</v>
      </c>
      <c r="J11" s="62">
        <v>1.0</v>
      </c>
      <c r="K11" s="62">
        <v>1.0</v>
      </c>
      <c r="L11" s="62">
        <v>0.0</v>
      </c>
      <c r="M11" s="62">
        <v>15.0</v>
      </c>
      <c r="N11" s="62">
        <v>7.0</v>
      </c>
      <c r="O11" s="62">
        <v>8.0</v>
      </c>
      <c r="P11" s="62">
        <v>2.0</v>
      </c>
      <c r="Q11" s="62">
        <v>1.0</v>
      </c>
      <c r="R11" s="62">
        <v>1.0</v>
      </c>
      <c r="S11" s="62">
        <v>2.0</v>
      </c>
      <c r="T11" s="62">
        <v>0.0</v>
      </c>
      <c r="U11" s="62">
        <v>0.657718</v>
      </c>
      <c r="V11" s="62">
        <v>0.7</v>
      </c>
      <c r="W11" s="62">
        <v>0.0</v>
      </c>
      <c r="X11" s="62">
        <v>98.0</v>
      </c>
      <c r="Y11" s="62">
        <v>32.0</v>
      </c>
      <c r="Z11" s="62">
        <v>66.0</v>
      </c>
      <c r="AA11" s="62">
        <v>51.0</v>
      </c>
      <c r="AB11" s="62">
        <v>49.0</v>
      </c>
      <c r="AC11" s="62">
        <v>2.0</v>
      </c>
      <c r="AD11" s="62">
        <v>42.0</v>
      </c>
      <c r="AE11" s="62">
        <v>4.0</v>
      </c>
      <c r="AF11" s="62">
        <v>38.0</v>
      </c>
      <c r="AG11" s="62">
        <v>23.0</v>
      </c>
      <c r="AH11" s="62">
        <v>12.0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158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0.964891</v>
      </c>
      <c r="H12" s="62">
        <v>0.980861</v>
      </c>
      <c r="I12" s="62">
        <v>0.99548</v>
      </c>
      <c r="J12" s="62">
        <v>797.0</v>
      </c>
      <c r="K12" s="62">
        <v>475.0</v>
      </c>
      <c r="L12" s="62">
        <v>319.0</v>
      </c>
      <c r="M12" s="62">
        <v>29.0</v>
      </c>
      <c r="N12" s="62">
        <v>26.0</v>
      </c>
      <c r="O12" s="62">
        <v>3.0</v>
      </c>
      <c r="P12" s="62">
        <v>16.0</v>
      </c>
      <c r="Q12" s="62">
        <v>14.0</v>
      </c>
      <c r="R12" s="62">
        <v>2.0</v>
      </c>
      <c r="S12" s="62">
        <v>4.0</v>
      </c>
      <c r="T12" s="62">
        <v>5.0</v>
      </c>
      <c r="U12" s="62">
        <v>0.998642</v>
      </c>
      <c r="V12" s="62">
        <v>0.997281</v>
      </c>
      <c r="W12" s="62">
        <v>0.995848</v>
      </c>
      <c r="X12" s="62">
        <v>11765.0</v>
      </c>
      <c r="Y12" s="62">
        <v>7071.0</v>
      </c>
      <c r="Z12" s="62">
        <v>4688.0</v>
      </c>
      <c r="AA12" s="62">
        <v>16.0</v>
      </c>
      <c r="AB12" s="62">
        <v>11.0</v>
      </c>
      <c r="AC12" s="62">
        <v>3.0</v>
      </c>
      <c r="AD12" s="62">
        <v>32.0</v>
      </c>
      <c r="AE12" s="62">
        <v>31.0</v>
      </c>
      <c r="AF12" s="62">
        <v>1.0</v>
      </c>
      <c r="AG12" s="62">
        <v>2.0</v>
      </c>
      <c r="AH12" s="62">
        <v>0.0</v>
      </c>
      <c r="AI12" s="62">
        <v>1.0</v>
      </c>
      <c r="AJ12" s="62">
        <v>0.925926</v>
      </c>
      <c r="AK12" s="62">
        <v>26.0</v>
      </c>
      <c r="AL12" s="62">
        <v>2.0</v>
      </c>
      <c r="AM12" s="62">
        <v>0.0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</row>
    <row r="13">
      <c r="A13" s="62">
        <v>5.0</v>
      </c>
      <c r="B13" s="63" t="s">
        <v>158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0.964526</v>
      </c>
      <c r="H13" s="62">
        <v>0.974471</v>
      </c>
      <c r="I13" s="62">
        <v>0.996247</v>
      </c>
      <c r="J13" s="62">
        <v>3154.0</v>
      </c>
      <c r="K13" s="62">
        <v>1742.0</v>
      </c>
      <c r="L13" s="62">
        <v>1186.0</v>
      </c>
      <c r="M13" s="62">
        <v>116.0</v>
      </c>
      <c r="N13" s="62">
        <v>83.0</v>
      </c>
      <c r="O13" s="62">
        <v>23.0</v>
      </c>
      <c r="P13" s="62">
        <v>88.0</v>
      </c>
      <c r="Q13" s="62">
        <v>52.0</v>
      </c>
      <c r="R13" s="62">
        <v>29.0</v>
      </c>
      <c r="S13" s="62">
        <v>30.0</v>
      </c>
      <c r="T13" s="62">
        <v>44.0</v>
      </c>
      <c r="U13" s="62">
        <v>0.994094</v>
      </c>
      <c r="V13" s="62">
        <v>0.995107</v>
      </c>
      <c r="W13" s="62">
        <v>0.99547</v>
      </c>
      <c r="X13" s="62">
        <v>15318.0</v>
      </c>
      <c r="Y13" s="62">
        <v>9199.0</v>
      </c>
      <c r="Z13" s="62">
        <v>6093.0</v>
      </c>
      <c r="AA13" s="62">
        <v>91.0</v>
      </c>
      <c r="AB13" s="62">
        <v>45.0</v>
      </c>
      <c r="AC13" s="62">
        <v>33.0</v>
      </c>
      <c r="AD13" s="62">
        <v>75.0</v>
      </c>
      <c r="AE13" s="62">
        <v>56.0</v>
      </c>
      <c r="AF13" s="62">
        <v>19.0</v>
      </c>
      <c r="AG13" s="62">
        <v>8.0</v>
      </c>
      <c r="AH13" s="62">
        <v>30.0</v>
      </c>
      <c r="AI13" s="62">
        <v>0.871795</v>
      </c>
      <c r="AJ13" s="62">
        <v>0.932039</v>
      </c>
      <c r="AK13" s="62">
        <v>102.0</v>
      </c>
      <c r="AL13" s="62">
        <v>7.0</v>
      </c>
      <c r="AM13" s="62">
        <v>15.0</v>
      </c>
      <c r="AN13" s="62">
        <v>0.860656</v>
      </c>
      <c r="AO13" s="62">
        <v>0.962963</v>
      </c>
      <c r="AP13" s="62">
        <v>105.0</v>
      </c>
      <c r="AQ13" s="62">
        <v>4.0</v>
      </c>
      <c r="AR13" s="62">
        <v>17.0</v>
      </c>
    </row>
    <row r="14">
      <c r="A14" s="62">
        <v>6.0</v>
      </c>
      <c r="B14" s="63" t="s">
        <v>158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0.877088</v>
      </c>
      <c r="H14" s="62">
        <v>0.929705</v>
      </c>
      <c r="I14" s="62">
        <v>0.996492</v>
      </c>
      <c r="J14" s="62">
        <v>735.0</v>
      </c>
      <c r="K14" s="62">
        <v>432.0</v>
      </c>
      <c r="L14" s="62">
        <v>222.0</v>
      </c>
      <c r="M14" s="62">
        <v>103.0</v>
      </c>
      <c r="N14" s="62">
        <v>75.0</v>
      </c>
      <c r="O14" s="62">
        <v>17.0</v>
      </c>
      <c r="P14" s="62">
        <v>62.0</v>
      </c>
      <c r="Q14" s="62">
        <v>32.0</v>
      </c>
      <c r="R14" s="62">
        <v>26.0</v>
      </c>
      <c r="S14" s="62">
        <v>16.0</v>
      </c>
      <c r="T14" s="62">
        <v>43.0</v>
      </c>
      <c r="U14" s="62">
        <v>0.912556</v>
      </c>
      <c r="V14" s="62">
        <v>0.93913</v>
      </c>
      <c r="W14" s="62">
        <v>0.996786</v>
      </c>
      <c r="X14" s="62">
        <v>1221.0</v>
      </c>
      <c r="Y14" s="62">
        <v>688.0</v>
      </c>
      <c r="Z14" s="62">
        <v>514.0</v>
      </c>
      <c r="AA14" s="62">
        <v>117.0</v>
      </c>
      <c r="AB14" s="62">
        <v>54.0</v>
      </c>
      <c r="AC14" s="62">
        <v>42.0</v>
      </c>
      <c r="AD14" s="62">
        <v>77.0</v>
      </c>
      <c r="AE14" s="62">
        <v>30.0</v>
      </c>
      <c r="AF14" s="62">
        <v>47.0</v>
      </c>
      <c r="AG14" s="62">
        <v>18.0</v>
      </c>
      <c r="AH14" s="62">
        <v>49.0</v>
      </c>
      <c r="AI14" s="62">
        <v>0.709677</v>
      </c>
      <c r="AJ14" s="62">
        <v>0.931818</v>
      </c>
      <c r="AK14" s="62">
        <v>44.0</v>
      </c>
      <c r="AL14" s="62">
        <v>3.0</v>
      </c>
      <c r="AM14" s="62">
        <v>18.0</v>
      </c>
      <c r="AN14" s="62">
        <v>0.741176</v>
      </c>
      <c r="AO14" s="62">
        <v>0.924242</v>
      </c>
      <c r="AP14" s="62">
        <v>63.0</v>
      </c>
      <c r="AQ14" s="62">
        <v>5.0</v>
      </c>
      <c r="AR14" s="62">
        <v>22.0</v>
      </c>
    </row>
    <row r="15">
      <c r="A15" s="62">
        <v>7.0</v>
      </c>
      <c r="B15" s="63" t="s">
        <v>158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0.142857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12.0</v>
      </c>
      <c r="Q15" s="62">
        <v>11.0</v>
      </c>
      <c r="R15" s="62">
        <v>1.0</v>
      </c>
      <c r="S15" s="62">
        <v>0.0</v>
      </c>
      <c r="T15" s="62">
        <v>0.0</v>
      </c>
      <c r="U15" s="62">
        <v>0.5</v>
      </c>
      <c r="V15" s="62">
        <v>0.019231</v>
      </c>
      <c r="W15" s="62">
        <v>0.037037</v>
      </c>
      <c r="X15" s="62">
        <v>1.0</v>
      </c>
      <c r="Y15" s="62">
        <v>1.0</v>
      </c>
      <c r="Z15" s="62">
        <v>0.0</v>
      </c>
      <c r="AA15" s="62">
        <v>1.0</v>
      </c>
      <c r="AB15" s="62">
        <v>0.0</v>
      </c>
      <c r="AC15" s="62">
        <v>1.0</v>
      </c>
      <c r="AD15" s="62">
        <v>51.0</v>
      </c>
      <c r="AE15" s="62">
        <v>49.0</v>
      </c>
      <c r="AF15" s="62">
        <v>2.0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158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0.940843</v>
      </c>
      <c r="H16" s="52">
        <v>0.967894</v>
      </c>
      <c r="I16" s="52">
        <v>0.996151</v>
      </c>
      <c r="J16" s="52">
        <v>3483.0</v>
      </c>
      <c r="K16" s="52">
        <v>1854.0</v>
      </c>
      <c r="L16" s="52">
        <v>1388.0</v>
      </c>
      <c r="M16" s="52">
        <v>219.0</v>
      </c>
      <c r="N16" s="52">
        <v>139.0</v>
      </c>
      <c r="O16" s="52">
        <v>50.0</v>
      </c>
      <c r="P16" s="52">
        <v>123.0</v>
      </c>
      <c r="Q16" s="52">
        <v>73.0</v>
      </c>
      <c r="R16" s="52">
        <v>34.0</v>
      </c>
      <c r="S16" s="52">
        <v>55.0</v>
      </c>
      <c r="T16" s="52">
        <v>57.0</v>
      </c>
      <c r="U16" s="52">
        <v>0.984016</v>
      </c>
      <c r="V16" s="52">
        <v>0.993505</v>
      </c>
      <c r="W16" s="52">
        <v>0.995381</v>
      </c>
      <c r="X16" s="52">
        <v>17669.0</v>
      </c>
      <c r="Y16" s="52">
        <v>10123.0</v>
      </c>
      <c r="Z16" s="52">
        <v>7523.0</v>
      </c>
      <c r="AA16" s="52">
        <v>287.0</v>
      </c>
      <c r="AB16" s="52">
        <v>178.0</v>
      </c>
      <c r="AC16" s="52">
        <v>82.0</v>
      </c>
      <c r="AD16" s="52">
        <v>115.0</v>
      </c>
      <c r="AE16" s="52">
        <v>76.0</v>
      </c>
      <c r="AF16" s="52">
        <v>38.0</v>
      </c>
      <c r="AG16" s="52">
        <v>51.0</v>
      </c>
      <c r="AH16" s="52">
        <v>36.0</v>
      </c>
      <c r="AI16" s="52">
        <v>0.79021</v>
      </c>
      <c r="AJ16" s="52">
        <v>0.921739</v>
      </c>
      <c r="AK16" s="52">
        <v>113.0</v>
      </c>
      <c r="AL16" s="52">
        <v>9.0</v>
      </c>
      <c r="AM16" s="52">
        <v>30.0</v>
      </c>
      <c r="AN16" s="52">
        <v>0.833333</v>
      </c>
      <c r="AO16" s="52">
        <v>0.935484</v>
      </c>
      <c r="AP16" s="52">
        <v>120.0</v>
      </c>
      <c r="AQ16" s="52">
        <v>8.0</v>
      </c>
      <c r="AR16" s="52">
        <v>24.0</v>
      </c>
    </row>
    <row r="17">
      <c r="A17" s="52">
        <v>2.0</v>
      </c>
      <c r="B17" s="38" t="s">
        <v>158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158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0.333333</v>
      </c>
      <c r="H18" s="52">
        <v>0.5625</v>
      </c>
      <c r="I18" s="52">
        <v>0.157895</v>
      </c>
      <c r="J18" s="52">
        <v>18.0</v>
      </c>
      <c r="K18" s="52">
        <v>9.0</v>
      </c>
      <c r="L18" s="52">
        <v>9.0</v>
      </c>
      <c r="M18" s="52">
        <v>36.0</v>
      </c>
      <c r="N18" s="52">
        <v>20.0</v>
      </c>
      <c r="O18" s="52">
        <v>5.0</v>
      </c>
      <c r="P18" s="52">
        <v>14.0</v>
      </c>
      <c r="Q18" s="52">
        <v>3.0</v>
      </c>
      <c r="R18" s="52">
        <v>11.0</v>
      </c>
      <c r="S18" s="52">
        <v>9.0</v>
      </c>
      <c r="T18" s="52">
        <v>3.0</v>
      </c>
      <c r="U18" s="52">
        <v>0.481481</v>
      </c>
      <c r="V18" s="52">
        <v>0.83871</v>
      </c>
      <c r="W18" s="52">
        <v>0.03125</v>
      </c>
      <c r="X18" s="52">
        <v>104.0</v>
      </c>
      <c r="Y18" s="52">
        <v>50.0</v>
      </c>
      <c r="Z18" s="52">
        <v>54.0</v>
      </c>
      <c r="AA18" s="52">
        <v>112.0</v>
      </c>
      <c r="AB18" s="52">
        <v>100.0</v>
      </c>
      <c r="AC18" s="52">
        <v>11.0</v>
      </c>
      <c r="AD18" s="52">
        <v>20.0</v>
      </c>
      <c r="AE18" s="52">
        <v>2.0</v>
      </c>
      <c r="AF18" s="52">
        <v>18.0</v>
      </c>
      <c r="AG18" s="52">
        <v>17.0</v>
      </c>
      <c r="AH18" s="52">
        <v>1.0</v>
      </c>
      <c r="AI18" s="52">
        <v>0.25</v>
      </c>
      <c r="AJ18" s="52">
        <v>1.0</v>
      </c>
      <c r="AK18" s="52">
        <v>1.0</v>
      </c>
      <c r="AL18" s="52">
        <v>0.0</v>
      </c>
      <c r="AM18" s="52">
        <v>3.0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158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0.964153</v>
      </c>
      <c r="H19" s="52">
        <v>0.988943</v>
      </c>
      <c r="I19" s="52">
        <v>0.995586</v>
      </c>
      <c r="J19" s="52">
        <v>780.0</v>
      </c>
      <c r="K19" s="52">
        <v>455.0</v>
      </c>
      <c r="L19" s="52">
        <v>322.0</v>
      </c>
      <c r="M19" s="52">
        <v>29.0</v>
      </c>
      <c r="N19" s="52">
        <v>26.0</v>
      </c>
      <c r="O19" s="52">
        <v>3.0</v>
      </c>
      <c r="P19" s="52">
        <v>9.0</v>
      </c>
      <c r="Q19" s="52">
        <v>6.0</v>
      </c>
      <c r="R19" s="52">
        <v>2.0</v>
      </c>
      <c r="S19" s="52">
        <v>5.0</v>
      </c>
      <c r="T19" s="52">
        <v>4.0</v>
      </c>
      <c r="U19" s="52">
        <v>0.998865</v>
      </c>
      <c r="V19" s="52">
        <v>0.999825</v>
      </c>
      <c r="W19" s="52">
        <v>0.99594</v>
      </c>
      <c r="X19" s="52">
        <v>11444.0</v>
      </c>
      <c r="Y19" s="52">
        <v>6905.0</v>
      </c>
      <c r="Z19" s="52">
        <v>4532.0</v>
      </c>
      <c r="AA19" s="52">
        <v>13.0</v>
      </c>
      <c r="AB19" s="52">
        <v>8.0</v>
      </c>
      <c r="AC19" s="52">
        <v>3.0</v>
      </c>
      <c r="AD19" s="52">
        <v>2.0</v>
      </c>
      <c r="AE19" s="52">
        <v>1.0</v>
      </c>
      <c r="AF19" s="52">
        <v>1.0</v>
      </c>
      <c r="AG19" s="52">
        <v>2.0</v>
      </c>
      <c r="AH19" s="52">
        <v>0.0</v>
      </c>
      <c r="AI19" s="52">
        <v>1.0</v>
      </c>
      <c r="AJ19" s="52">
        <v>0.958333</v>
      </c>
      <c r="AK19" s="52">
        <v>24.0</v>
      </c>
      <c r="AL19" s="52">
        <v>1.0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158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0.962357</v>
      </c>
      <c r="H20" s="52">
        <v>0.977647</v>
      </c>
      <c r="I20" s="52">
        <v>0.996264</v>
      </c>
      <c r="J20" s="52">
        <v>3119.0</v>
      </c>
      <c r="K20" s="52">
        <v>1712.0</v>
      </c>
      <c r="L20" s="52">
        <v>1186.0</v>
      </c>
      <c r="M20" s="52">
        <v>122.0</v>
      </c>
      <c r="N20" s="52">
        <v>90.0</v>
      </c>
      <c r="O20" s="52">
        <v>19.0</v>
      </c>
      <c r="P20" s="52">
        <v>76.0</v>
      </c>
      <c r="Q20" s="52">
        <v>49.0</v>
      </c>
      <c r="R20" s="52">
        <v>15.0</v>
      </c>
      <c r="S20" s="52">
        <v>32.0</v>
      </c>
      <c r="T20" s="52">
        <v>37.0</v>
      </c>
      <c r="U20" s="52">
        <v>0.992932</v>
      </c>
      <c r="V20" s="52">
        <v>0.9967</v>
      </c>
      <c r="W20" s="52">
        <v>0.995512</v>
      </c>
      <c r="X20" s="52">
        <v>15172.0</v>
      </c>
      <c r="Y20" s="52">
        <v>9132.0</v>
      </c>
      <c r="Z20" s="52">
        <v>6017.0</v>
      </c>
      <c r="AA20" s="52">
        <v>108.0</v>
      </c>
      <c r="AB20" s="52">
        <v>56.0</v>
      </c>
      <c r="AC20" s="52">
        <v>37.0</v>
      </c>
      <c r="AD20" s="52">
        <v>50.0</v>
      </c>
      <c r="AE20" s="52">
        <v>41.0</v>
      </c>
      <c r="AF20" s="52">
        <v>9.0</v>
      </c>
      <c r="AG20" s="52">
        <v>13.0</v>
      </c>
      <c r="AH20" s="52">
        <v>25.0</v>
      </c>
      <c r="AI20" s="52">
        <v>0.854701</v>
      </c>
      <c r="AJ20" s="52">
        <v>0.921569</v>
      </c>
      <c r="AK20" s="52">
        <v>100.0</v>
      </c>
      <c r="AL20" s="52">
        <v>8.0</v>
      </c>
      <c r="AM20" s="52">
        <v>17.0</v>
      </c>
      <c r="AN20" s="52">
        <v>0.881356</v>
      </c>
      <c r="AO20" s="52">
        <v>0.970874</v>
      </c>
      <c r="AP20" s="52">
        <v>104.0</v>
      </c>
      <c r="AQ20" s="52">
        <v>3.0</v>
      </c>
      <c r="AR20" s="52">
        <v>14.0</v>
      </c>
    </row>
    <row r="21">
      <c r="A21" s="52">
        <v>6.0</v>
      </c>
      <c r="B21" s="38" t="s">
        <v>158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0.80402</v>
      </c>
      <c r="H21" s="52">
        <v>0.883249</v>
      </c>
      <c r="I21" s="52">
        <v>0.995455</v>
      </c>
      <c r="J21" s="52">
        <v>320.0</v>
      </c>
      <c r="K21" s="52">
        <v>194.0</v>
      </c>
      <c r="L21" s="52">
        <v>109.0</v>
      </c>
      <c r="M21" s="52">
        <v>78.0</v>
      </c>
      <c r="N21" s="52">
        <v>55.0</v>
      </c>
      <c r="O21" s="52">
        <v>14.0</v>
      </c>
      <c r="P21" s="52">
        <v>46.0</v>
      </c>
      <c r="Q21" s="52">
        <v>30.0</v>
      </c>
      <c r="R21" s="52">
        <v>14.0</v>
      </c>
      <c r="S21" s="52">
        <v>15.0</v>
      </c>
      <c r="T21" s="52">
        <v>27.0</v>
      </c>
      <c r="U21" s="52">
        <v>0.875309</v>
      </c>
      <c r="V21" s="52">
        <v>0.928287</v>
      </c>
      <c r="W21" s="52">
        <v>0.994208</v>
      </c>
      <c r="X21" s="52">
        <v>709.0</v>
      </c>
      <c r="Y21" s="52">
        <v>425.0</v>
      </c>
      <c r="Z21" s="52">
        <v>278.0</v>
      </c>
      <c r="AA21" s="52">
        <v>101.0</v>
      </c>
      <c r="AB21" s="52">
        <v>48.0</v>
      </c>
      <c r="AC21" s="52">
        <v>38.0</v>
      </c>
      <c r="AD21" s="52">
        <v>54.0</v>
      </c>
      <c r="AE21" s="52">
        <v>43.0</v>
      </c>
      <c r="AF21" s="52">
        <v>10.0</v>
      </c>
      <c r="AG21" s="52">
        <v>9.0</v>
      </c>
      <c r="AH21" s="52">
        <v>32.0</v>
      </c>
      <c r="AI21" s="52">
        <v>0.591837</v>
      </c>
      <c r="AJ21" s="52">
        <v>0.9</v>
      </c>
      <c r="AK21" s="52">
        <v>29.0</v>
      </c>
      <c r="AL21" s="52">
        <v>3.0</v>
      </c>
      <c r="AM21" s="52">
        <v>20.0</v>
      </c>
      <c r="AN21" s="52">
        <v>0.698413</v>
      </c>
      <c r="AO21" s="52">
        <v>0.851064</v>
      </c>
      <c r="AP21" s="52">
        <v>44.0</v>
      </c>
      <c r="AQ21" s="52">
        <v>7.0</v>
      </c>
      <c r="AR21" s="52">
        <v>19.0</v>
      </c>
    </row>
    <row r="22">
      <c r="A22" s="52">
        <v>7.0</v>
      </c>
      <c r="B22" s="38" t="s">
        <v>158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0.25</v>
      </c>
      <c r="I22" s="52">
        <v>0.2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3.0</v>
      </c>
      <c r="Q22" s="52">
        <v>3.0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158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0.905961</v>
      </c>
      <c r="H23" s="62">
        <v>0.930642</v>
      </c>
      <c r="I23" s="62">
        <v>0.995944</v>
      </c>
      <c r="J23" s="62">
        <v>3526.0</v>
      </c>
      <c r="K23" s="62">
        <v>1881.0</v>
      </c>
      <c r="L23" s="62">
        <v>1398.0</v>
      </c>
      <c r="M23" s="62">
        <v>366.0</v>
      </c>
      <c r="N23" s="62">
        <v>192.0</v>
      </c>
      <c r="O23" s="62">
        <v>107.0</v>
      </c>
      <c r="P23" s="62">
        <v>280.0</v>
      </c>
      <c r="Q23" s="62">
        <v>189.0</v>
      </c>
      <c r="R23" s="62">
        <v>55.0</v>
      </c>
      <c r="S23" s="62">
        <v>132.0</v>
      </c>
      <c r="T23" s="62">
        <v>113.0</v>
      </c>
      <c r="U23" s="62">
        <v>0.983342</v>
      </c>
      <c r="V23" s="62">
        <v>0.992681</v>
      </c>
      <c r="W23" s="62">
        <v>0.995367</v>
      </c>
      <c r="X23" s="62">
        <v>17709.0</v>
      </c>
      <c r="Y23" s="62">
        <v>10141.0</v>
      </c>
      <c r="Z23" s="62">
        <v>7544.0</v>
      </c>
      <c r="AA23" s="62">
        <v>300.0</v>
      </c>
      <c r="AB23" s="62">
        <v>187.0</v>
      </c>
      <c r="AC23" s="62">
        <v>83.0</v>
      </c>
      <c r="AD23" s="62">
        <v>130.0</v>
      </c>
      <c r="AE23" s="62">
        <v>91.0</v>
      </c>
      <c r="AF23" s="62">
        <v>38.0</v>
      </c>
      <c r="AG23" s="62">
        <v>52.0</v>
      </c>
      <c r="AH23" s="62">
        <v>46.0</v>
      </c>
      <c r="AI23" s="62">
        <v>0.763158</v>
      </c>
      <c r="AJ23" s="62">
        <v>0.886179</v>
      </c>
      <c r="AK23" s="62">
        <v>116.0</v>
      </c>
      <c r="AL23" s="62">
        <v>14.0</v>
      </c>
      <c r="AM23" s="62">
        <v>36.0</v>
      </c>
      <c r="AN23" s="62">
        <v>0.829932</v>
      </c>
      <c r="AO23" s="62">
        <v>0.906977</v>
      </c>
      <c r="AP23" s="62">
        <v>122.0</v>
      </c>
      <c r="AQ23" s="62">
        <v>12.0</v>
      </c>
      <c r="AR23" s="62">
        <v>25.0</v>
      </c>
    </row>
    <row r="24">
      <c r="A24" s="62">
        <v>2.0</v>
      </c>
      <c r="B24" s="63" t="s">
        <v>158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158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0.333333</v>
      </c>
      <c r="H25" s="62">
        <v>0.5625</v>
      </c>
      <c r="I25" s="62">
        <v>0.157895</v>
      </c>
      <c r="J25" s="62">
        <v>18.0</v>
      </c>
      <c r="K25" s="62">
        <v>9.0</v>
      </c>
      <c r="L25" s="62">
        <v>9.0</v>
      </c>
      <c r="M25" s="62">
        <v>36.0</v>
      </c>
      <c r="N25" s="62">
        <v>20.0</v>
      </c>
      <c r="O25" s="62">
        <v>5.0</v>
      </c>
      <c r="P25" s="62">
        <v>14.0</v>
      </c>
      <c r="Q25" s="62">
        <v>3.0</v>
      </c>
      <c r="R25" s="62">
        <v>11.0</v>
      </c>
      <c r="S25" s="62">
        <v>9.0</v>
      </c>
      <c r="T25" s="62">
        <v>3.0</v>
      </c>
      <c r="U25" s="62">
        <v>0.481481</v>
      </c>
      <c r="V25" s="62">
        <v>0.83871</v>
      </c>
      <c r="W25" s="62">
        <v>0.03125</v>
      </c>
      <c r="X25" s="62">
        <v>104.0</v>
      </c>
      <c r="Y25" s="62">
        <v>50.0</v>
      </c>
      <c r="Z25" s="62">
        <v>54.0</v>
      </c>
      <c r="AA25" s="62">
        <v>112.0</v>
      </c>
      <c r="AB25" s="62">
        <v>100.0</v>
      </c>
      <c r="AC25" s="62">
        <v>11.0</v>
      </c>
      <c r="AD25" s="62">
        <v>20.0</v>
      </c>
      <c r="AE25" s="62">
        <v>2.0</v>
      </c>
      <c r="AF25" s="62">
        <v>18.0</v>
      </c>
      <c r="AG25" s="62">
        <v>17.0</v>
      </c>
      <c r="AH25" s="62">
        <v>1.0</v>
      </c>
      <c r="AI25" s="62">
        <v>0.25</v>
      </c>
      <c r="AJ25" s="62">
        <v>1.0</v>
      </c>
      <c r="AK25" s="62">
        <v>1.0</v>
      </c>
      <c r="AL25" s="62">
        <v>0.0</v>
      </c>
      <c r="AM25" s="62">
        <v>3.0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158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0.962963</v>
      </c>
      <c r="H26" s="62">
        <v>0.98652</v>
      </c>
      <c r="I26" s="62">
        <v>0.995575</v>
      </c>
      <c r="J26" s="62">
        <v>780.0</v>
      </c>
      <c r="K26" s="62">
        <v>455.0</v>
      </c>
      <c r="L26" s="62">
        <v>322.0</v>
      </c>
      <c r="M26" s="62">
        <v>30.0</v>
      </c>
      <c r="N26" s="62">
        <v>27.0</v>
      </c>
      <c r="O26" s="62">
        <v>3.0</v>
      </c>
      <c r="P26" s="62">
        <v>11.0</v>
      </c>
      <c r="Q26" s="62">
        <v>8.0</v>
      </c>
      <c r="R26" s="62">
        <v>2.0</v>
      </c>
      <c r="S26" s="62">
        <v>5.0</v>
      </c>
      <c r="T26" s="62">
        <v>4.0</v>
      </c>
      <c r="U26" s="62">
        <v>0.998778</v>
      </c>
      <c r="V26" s="62">
        <v>0.999825</v>
      </c>
      <c r="W26" s="62">
        <v>0.99594</v>
      </c>
      <c r="X26" s="62">
        <v>11444.0</v>
      </c>
      <c r="Y26" s="62">
        <v>6905.0</v>
      </c>
      <c r="Z26" s="62">
        <v>4532.0</v>
      </c>
      <c r="AA26" s="62">
        <v>14.0</v>
      </c>
      <c r="AB26" s="62">
        <v>9.0</v>
      </c>
      <c r="AC26" s="62">
        <v>3.0</v>
      </c>
      <c r="AD26" s="62">
        <v>2.0</v>
      </c>
      <c r="AE26" s="62">
        <v>1.0</v>
      </c>
      <c r="AF26" s="62">
        <v>1.0</v>
      </c>
      <c r="AG26" s="62">
        <v>2.0</v>
      </c>
      <c r="AH26" s="62">
        <v>0.0</v>
      </c>
      <c r="AI26" s="62">
        <v>1.0</v>
      </c>
      <c r="AJ26" s="62">
        <v>0.958333</v>
      </c>
      <c r="AK26" s="62">
        <v>24.0</v>
      </c>
      <c r="AL26" s="62">
        <v>1.0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158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0.927417</v>
      </c>
      <c r="H27" s="62">
        <v>0.941012</v>
      </c>
      <c r="I27" s="62">
        <v>0.996069</v>
      </c>
      <c r="J27" s="62">
        <v>3156.0</v>
      </c>
      <c r="K27" s="62">
        <v>1737.0</v>
      </c>
      <c r="L27" s="62">
        <v>1193.0</v>
      </c>
      <c r="M27" s="62">
        <v>247.0</v>
      </c>
      <c r="N27" s="62">
        <v>137.0</v>
      </c>
      <c r="O27" s="62">
        <v>64.0</v>
      </c>
      <c r="P27" s="62">
        <v>211.0</v>
      </c>
      <c r="Q27" s="62">
        <v>150.0</v>
      </c>
      <c r="R27" s="62">
        <v>32.0</v>
      </c>
      <c r="S27" s="62">
        <v>98.0</v>
      </c>
      <c r="T27" s="62">
        <v>88.0</v>
      </c>
      <c r="U27" s="62">
        <v>0.992107</v>
      </c>
      <c r="V27" s="62">
        <v>0.995725</v>
      </c>
      <c r="W27" s="62">
        <v>0.995496</v>
      </c>
      <c r="X27" s="62">
        <v>15210.0</v>
      </c>
      <c r="Y27" s="62">
        <v>9150.0</v>
      </c>
      <c r="Z27" s="62">
        <v>6036.0</v>
      </c>
      <c r="AA27" s="62">
        <v>121.0</v>
      </c>
      <c r="AB27" s="62">
        <v>65.0</v>
      </c>
      <c r="AC27" s="62">
        <v>38.0</v>
      </c>
      <c r="AD27" s="62">
        <v>65.0</v>
      </c>
      <c r="AE27" s="62">
        <v>56.0</v>
      </c>
      <c r="AF27" s="62">
        <v>9.0</v>
      </c>
      <c r="AG27" s="62">
        <v>14.0</v>
      </c>
      <c r="AH27" s="62">
        <v>35.0</v>
      </c>
      <c r="AI27" s="62">
        <v>0.824</v>
      </c>
      <c r="AJ27" s="62">
        <v>0.889908</v>
      </c>
      <c r="AK27" s="62">
        <v>103.0</v>
      </c>
      <c r="AL27" s="62">
        <v>12.0</v>
      </c>
      <c r="AM27" s="62">
        <v>22.0</v>
      </c>
      <c r="AN27" s="62">
        <v>0.876033</v>
      </c>
      <c r="AO27" s="62">
        <v>0.935185</v>
      </c>
      <c r="AP27" s="62">
        <v>106.0</v>
      </c>
      <c r="AQ27" s="62">
        <v>7.0</v>
      </c>
      <c r="AR27" s="62">
        <v>15.0</v>
      </c>
    </row>
    <row r="28">
      <c r="A28" s="62">
        <v>6.0</v>
      </c>
      <c r="B28" s="63" t="s">
        <v>158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0.795238</v>
      </c>
      <c r="H28" s="62">
        <v>0.872596</v>
      </c>
      <c r="I28" s="62">
        <v>0.995202</v>
      </c>
      <c r="J28" s="62">
        <v>334.0</v>
      </c>
      <c r="K28" s="62">
        <v>200.0</v>
      </c>
      <c r="L28" s="62">
        <v>116.0</v>
      </c>
      <c r="M28" s="62">
        <v>86.0</v>
      </c>
      <c r="N28" s="62">
        <v>58.0</v>
      </c>
      <c r="O28" s="62">
        <v>17.0</v>
      </c>
      <c r="P28" s="62">
        <v>53.0</v>
      </c>
      <c r="Q28" s="62">
        <v>36.0</v>
      </c>
      <c r="R28" s="62">
        <v>14.0</v>
      </c>
      <c r="S28" s="62">
        <v>17.0</v>
      </c>
      <c r="T28" s="62">
        <v>32.0</v>
      </c>
      <c r="U28" s="62">
        <v>0.875912</v>
      </c>
      <c r="V28" s="62">
        <v>0.928385</v>
      </c>
      <c r="W28" s="62">
        <v>0.994093</v>
      </c>
      <c r="X28" s="62">
        <v>720.0</v>
      </c>
      <c r="Y28" s="62">
        <v>429.0</v>
      </c>
      <c r="Z28" s="62">
        <v>285.0</v>
      </c>
      <c r="AA28" s="62">
        <v>102.0</v>
      </c>
      <c r="AB28" s="62">
        <v>49.0</v>
      </c>
      <c r="AC28" s="62">
        <v>38.0</v>
      </c>
      <c r="AD28" s="62">
        <v>55.0</v>
      </c>
      <c r="AE28" s="62">
        <v>44.0</v>
      </c>
      <c r="AF28" s="62">
        <v>10.0</v>
      </c>
      <c r="AG28" s="62">
        <v>9.0</v>
      </c>
      <c r="AH28" s="62">
        <v>33.0</v>
      </c>
      <c r="AI28" s="62">
        <v>0.588235</v>
      </c>
      <c r="AJ28" s="62">
        <v>0.875</v>
      </c>
      <c r="AK28" s="62">
        <v>30.0</v>
      </c>
      <c r="AL28" s="62">
        <v>4.0</v>
      </c>
      <c r="AM28" s="62">
        <v>21.0</v>
      </c>
      <c r="AN28" s="62">
        <v>0.707692</v>
      </c>
      <c r="AO28" s="62">
        <v>0.854167</v>
      </c>
      <c r="AP28" s="62">
        <v>46.0</v>
      </c>
      <c r="AQ28" s="62">
        <v>7.0</v>
      </c>
      <c r="AR28" s="62">
        <v>19.0</v>
      </c>
    </row>
    <row r="29">
      <c r="A29" s="62">
        <v>7.0</v>
      </c>
      <c r="B29" s="63" t="s">
        <v>158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0.4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3.0</v>
      </c>
      <c r="Q29" s="62">
        <v>3.0</v>
      </c>
      <c r="R29" s="62">
        <v>0.0</v>
      </c>
      <c r="S29" s="62">
        <v>0.0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</row>
    <row r="2">
      <c r="A2" s="52">
        <v>1.0</v>
      </c>
      <c r="B2" s="38" t="s">
        <v>159</v>
      </c>
      <c r="C2" s="38" t="s">
        <v>130</v>
      </c>
      <c r="D2" s="38" t="s">
        <v>142</v>
      </c>
      <c r="E2" s="38" t="s">
        <v>132</v>
      </c>
      <c r="F2" s="38" t="s">
        <v>79</v>
      </c>
      <c r="G2" s="52">
        <v>0.868449</v>
      </c>
      <c r="H2" s="52">
        <v>0.868564</v>
      </c>
      <c r="I2" s="52">
        <v>0.996011</v>
      </c>
      <c r="J2" s="52">
        <v>3215.0</v>
      </c>
      <c r="K2" s="52">
        <v>1636.0</v>
      </c>
      <c r="L2" s="52">
        <v>1391.0</v>
      </c>
      <c r="M2" s="52">
        <v>487.0</v>
      </c>
      <c r="N2" s="52">
        <v>357.0</v>
      </c>
      <c r="O2" s="52">
        <v>47.0</v>
      </c>
      <c r="P2" s="52">
        <v>508.0</v>
      </c>
      <c r="Q2" s="52">
        <v>200.0</v>
      </c>
      <c r="R2" s="52">
        <v>304.0</v>
      </c>
      <c r="S2" s="52">
        <v>163.0</v>
      </c>
      <c r="T2" s="52">
        <v>159.0</v>
      </c>
      <c r="U2" s="52">
        <v>0.96018</v>
      </c>
      <c r="V2" s="52">
        <v>0.932159</v>
      </c>
      <c r="W2" s="52">
        <v>0.995311</v>
      </c>
      <c r="X2" s="52">
        <v>17241.0</v>
      </c>
      <c r="Y2" s="52">
        <v>9720.0</v>
      </c>
      <c r="Z2" s="52">
        <v>7488.0</v>
      </c>
      <c r="AA2" s="52">
        <v>715.0</v>
      </c>
      <c r="AB2" s="52">
        <v>581.0</v>
      </c>
      <c r="AC2" s="52">
        <v>117.0</v>
      </c>
      <c r="AD2" s="52">
        <v>1256.0</v>
      </c>
      <c r="AE2" s="52">
        <v>639.0</v>
      </c>
      <c r="AF2" s="52">
        <v>616.0</v>
      </c>
      <c r="AG2" s="52">
        <v>215.0</v>
      </c>
      <c r="AH2" s="52">
        <v>155.0</v>
      </c>
      <c r="AI2" s="52">
        <v>0.678322</v>
      </c>
      <c r="AJ2" s="52">
        <v>0.725191</v>
      </c>
      <c r="AK2" s="52">
        <v>97.0</v>
      </c>
      <c r="AL2" s="52">
        <v>36.0</v>
      </c>
      <c r="AM2" s="52">
        <v>46.0</v>
      </c>
      <c r="AN2" s="52">
        <v>0.708333</v>
      </c>
      <c r="AO2" s="52">
        <v>0.742647</v>
      </c>
      <c r="AP2" s="52">
        <v>102.0</v>
      </c>
      <c r="AQ2" s="52">
        <v>35.0</v>
      </c>
      <c r="AR2" s="52">
        <v>42.0</v>
      </c>
    </row>
    <row r="3">
      <c r="A3" s="52">
        <v>2.0</v>
      </c>
      <c r="B3" s="38" t="s">
        <v>159</v>
      </c>
      <c r="C3" s="38" t="s">
        <v>130</v>
      </c>
      <c r="D3" s="38" t="s">
        <v>142</v>
      </c>
      <c r="E3" s="38" t="s">
        <v>132</v>
      </c>
      <c r="F3" s="38" t="s">
        <v>143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159</v>
      </c>
      <c r="C4" s="38" t="s">
        <v>130</v>
      </c>
      <c r="D4" s="38" t="s">
        <v>142</v>
      </c>
      <c r="E4" s="38" t="s">
        <v>132</v>
      </c>
      <c r="F4" s="38" t="s">
        <v>144</v>
      </c>
      <c r="G4" s="52">
        <v>0.87037</v>
      </c>
      <c r="H4" s="52">
        <v>0.890909</v>
      </c>
      <c r="I4" s="52">
        <v>0.214286</v>
      </c>
      <c r="J4" s="52">
        <v>47.0</v>
      </c>
      <c r="K4" s="52">
        <v>26.0</v>
      </c>
      <c r="L4" s="52">
        <v>14.0</v>
      </c>
      <c r="M4" s="52">
        <v>7.0</v>
      </c>
      <c r="N4" s="52">
        <v>3.0</v>
      </c>
      <c r="O4" s="52">
        <v>0.0</v>
      </c>
      <c r="P4" s="52">
        <v>6.0</v>
      </c>
      <c r="Q4" s="52">
        <v>1.0</v>
      </c>
      <c r="R4" s="52">
        <v>5.0</v>
      </c>
      <c r="S4" s="52">
        <v>4.0</v>
      </c>
      <c r="T4" s="52">
        <v>2.0</v>
      </c>
      <c r="U4" s="52">
        <v>1.0</v>
      </c>
      <c r="V4" s="52">
        <v>0.990826</v>
      </c>
      <c r="W4" s="52">
        <v>0.035398</v>
      </c>
      <c r="X4" s="52">
        <v>216.0</v>
      </c>
      <c r="Y4" s="52">
        <v>150.0</v>
      </c>
      <c r="Z4" s="52">
        <v>65.0</v>
      </c>
      <c r="AA4" s="52">
        <v>0.0</v>
      </c>
      <c r="AB4" s="52">
        <v>0.0</v>
      </c>
      <c r="AC4" s="52">
        <v>0.0</v>
      </c>
      <c r="AD4" s="52">
        <v>2.0</v>
      </c>
      <c r="AE4" s="52">
        <v>2.0</v>
      </c>
      <c r="AF4" s="52">
        <v>0.0</v>
      </c>
      <c r="AG4" s="52">
        <v>0.0</v>
      </c>
      <c r="AH4" s="52">
        <v>2.0</v>
      </c>
      <c r="AI4" s="52">
        <v>0.75</v>
      </c>
      <c r="AJ4" s="52">
        <v>1.0</v>
      </c>
      <c r="AK4" s="52">
        <v>3.0</v>
      </c>
      <c r="AL4" s="52">
        <v>0.0</v>
      </c>
      <c r="AM4" s="52">
        <v>1.0</v>
      </c>
      <c r="AN4" s="52">
        <v>0.0</v>
      </c>
      <c r="AO4" s="38" t="s">
        <v>134</v>
      </c>
      <c r="AP4" s="52">
        <v>0.0</v>
      </c>
      <c r="AQ4" s="52">
        <v>0.0</v>
      </c>
      <c r="AR4" s="52">
        <v>0.0</v>
      </c>
    </row>
    <row r="5">
      <c r="A5" s="52">
        <v>4.0</v>
      </c>
      <c r="B5" s="38" t="s">
        <v>159</v>
      </c>
      <c r="C5" s="38" t="s">
        <v>130</v>
      </c>
      <c r="D5" s="38" t="s">
        <v>142</v>
      </c>
      <c r="E5" s="38" t="s">
        <v>132</v>
      </c>
      <c r="F5" s="38" t="s">
        <v>145</v>
      </c>
      <c r="G5" s="52">
        <v>0.950556</v>
      </c>
      <c r="H5" s="52">
        <v>0.947681</v>
      </c>
      <c r="I5" s="52">
        <v>0.995651</v>
      </c>
      <c r="J5" s="52">
        <v>769.0</v>
      </c>
      <c r="K5" s="52">
        <v>446.0</v>
      </c>
      <c r="L5" s="52">
        <v>320.0</v>
      </c>
      <c r="M5" s="52">
        <v>40.0</v>
      </c>
      <c r="N5" s="52">
        <v>35.0</v>
      </c>
      <c r="O5" s="52">
        <v>5.0</v>
      </c>
      <c r="P5" s="52">
        <v>44.0</v>
      </c>
      <c r="Q5" s="52">
        <v>40.0</v>
      </c>
      <c r="R5" s="52">
        <v>4.0</v>
      </c>
      <c r="S5" s="52">
        <v>5.0</v>
      </c>
      <c r="T5" s="52">
        <v>32.0</v>
      </c>
      <c r="U5" s="52">
        <v>0.990661</v>
      </c>
      <c r="V5" s="52">
        <v>0.990048</v>
      </c>
      <c r="W5" s="52">
        <v>0.995935</v>
      </c>
      <c r="X5" s="52">
        <v>11350.0</v>
      </c>
      <c r="Y5" s="52">
        <v>6822.0</v>
      </c>
      <c r="Z5" s="52">
        <v>4520.0</v>
      </c>
      <c r="AA5" s="52">
        <v>107.0</v>
      </c>
      <c r="AB5" s="52">
        <v>91.0</v>
      </c>
      <c r="AC5" s="52">
        <v>15.0</v>
      </c>
      <c r="AD5" s="52">
        <v>114.0</v>
      </c>
      <c r="AE5" s="52">
        <v>97.0</v>
      </c>
      <c r="AF5" s="52">
        <v>17.0</v>
      </c>
      <c r="AG5" s="52">
        <v>20.0</v>
      </c>
      <c r="AH5" s="52">
        <v>64.0</v>
      </c>
      <c r="AI5" s="52">
        <v>0.916667</v>
      </c>
      <c r="AJ5" s="52">
        <v>0.956522</v>
      </c>
      <c r="AK5" s="52">
        <v>22.0</v>
      </c>
      <c r="AL5" s="52">
        <v>1.0</v>
      </c>
      <c r="AM5" s="52">
        <v>2.0</v>
      </c>
      <c r="AN5" s="52">
        <v>0.8125</v>
      </c>
      <c r="AO5" s="52">
        <v>0.928571</v>
      </c>
      <c r="AP5" s="52">
        <v>13.0</v>
      </c>
      <c r="AQ5" s="52">
        <v>1.0</v>
      </c>
      <c r="AR5" s="52">
        <v>3.0</v>
      </c>
    </row>
    <row r="6">
      <c r="A6" s="52">
        <v>5.0</v>
      </c>
      <c r="B6" s="38" t="s">
        <v>159</v>
      </c>
      <c r="C6" s="38" t="s">
        <v>130</v>
      </c>
      <c r="D6" s="38" t="s">
        <v>142</v>
      </c>
      <c r="E6" s="38" t="s">
        <v>132</v>
      </c>
      <c r="F6" s="38" t="s">
        <v>146</v>
      </c>
      <c r="G6" s="52">
        <v>0.891392</v>
      </c>
      <c r="H6" s="52">
        <v>0.918312</v>
      </c>
      <c r="I6" s="52">
        <v>0.996251</v>
      </c>
      <c r="J6" s="52">
        <v>2889.0</v>
      </c>
      <c r="K6" s="52">
        <v>1531.0</v>
      </c>
      <c r="L6" s="52">
        <v>1187.0</v>
      </c>
      <c r="M6" s="52">
        <v>352.0</v>
      </c>
      <c r="N6" s="52">
        <v>271.0</v>
      </c>
      <c r="O6" s="52">
        <v>18.0</v>
      </c>
      <c r="P6" s="52">
        <v>269.0</v>
      </c>
      <c r="Q6" s="52">
        <v>110.0</v>
      </c>
      <c r="R6" s="52">
        <v>156.0</v>
      </c>
      <c r="S6" s="52">
        <v>129.0</v>
      </c>
      <c r="T6" s="52">
        <v>118.0</v>
      </c>
      <c r="U6" s="52">
        <v>0.982461</v>
      </c>
      <c r="V6" s="52">
        <v>0.983187</v>
      </c>
      <c r="W6" s="52">
        <v>0.995509</v>
      </c>
      <c r="X6" s="52">
        <v>15012.0</v>
      </c>
      <c r="Y6" s="52">
        <v>8950.0</v>
      </c>
      <c r="Z6" s="52">
        <v>6031.0</v>
      </c>
      <c r="AA6" s="52">
        <v>268.0</v>
      </c>
      <c r="AB6" s="52">
        <v>238.0</v>
      </c>
      <c r="AC6" s="52">
        <v>23.0</v>
      </c>
      <c r="AD6" s="52">
        <v>257.0</v>
      </c>
      <c r="AE6" s="52">
        <v>153.0</v>
      </c>
      <c r="AF6" s="52">
        <v>104.0</v>
      </c>
      <c r="AG6" s="52">
        <v>90.0</v>
      </c>
      <c r="AH6" s="52">
        <v>103.0</v>
      </c>
      <c r="AI6" s="52">
        <v>0.717949</v>
      </c>
      <c r="AJ6" s="52">
        <v>0.788462</v>
      </c>
      <c r="AK6" s="52">
        <v>84.0</v>
      </c>
      <c r="AL6" s="52">
        <v>22.0</v>
      </c>
      <c r="AM6" s="52">
        <v>33.0</v>
      </c>
      <c r="AN6" s="52">
        <v>0.728814</v>
      </c>
      <c r="AO6" s="52">
        <v>0.794393</v>
      </c>
      <c r="AP6" s="52">
        <v>86.0</v>
      </c>
      <c r="AQ6" s="52">
        <v>22.0</v>
      </c>
      <c r="AR6" s="52">
        <v>32.0</v>
      </c>
    </row>
    <row r="7">
      <c r="A7" s="52">
        <v>6.0</v>
      </c>
      <c r="B7" s="38" t="s">
        <v>159</v>
      </c>
      <c r="C7" s="38" t="s">
        <v>130</v>
      </c>
      <c r="D7" s="38" t="s">
        <v>142</v>
      </c>
      <c r="E7" s="38" t="s">
        <v>132</v>
      </c>
      <c r="F7" s="38" t="s">
        <v>147</v>
      </c>
      <c r="G7" s="52">
        <v>0.703518</v>
      </c>
      <c r="H7" s="52">
        <v>0.760753</v>
      </c>
      <c r="I7" s="52">
        <v>0.995216</v>
      </c>
      <c r="J7" s="52">
        <v>280.0</v>
      </c>
      <c r="K7" s="52">
        <v>150.0</v>
      </c>
      <c r="L7" s="52">
        <v>117.0</v>
      </c>
      <c r="M7" s="52">
        <v>118.0</v>
      </c>
      <c r="N7" s="52">
        <v>99.0</v>
      </c>
      <c r="O7" s="52">
        <v>6.0</v>
      </c>
      <c r="P7" s="52">
        <v>89.0</v>
      </c>
      <c r="Q7" s="52">
        <v>35.0</v>
      </c>
      <c r="R7" s="52">
        <v>54.0</v>
      </c>
      <c r="S7" s="52">
        <v>38.0</v>
      </c>
      <c r="T7" s="52">
        <v>44.0</v>
      </c>
      <c r="U7" s="52">
        <v>0.811111</v>
      </c>
      <c r="V7" s="52">
        <v>0.831683</v>
      </c>
      <c r="W7" s="52">
        <v>0.994239</v>
      </c>
      <c r="X7" s="52">
        <v>657.0</v>
      </c>
      <c r="Y7" s="52">
        <v>341.0</v>
      </c>
      <c r="Z7" s="52">
        <v>306.0</v>
      </c>
      <c r="AA7" s="52">
        <v>153.0</v>
      </c>
      <c r="AB7" s="52">
        <v>132.0</v>
      </c>
      <c r="AC7" s="52">
        <v>10.0</v>
      </c>
      <c r="AD7" s="52">
        <v>136.0</v>
      </c>
      <c r="AE7" s="52">
        <v>47.0</v>
      </c>
      <c r="AF7" s="52">
        <v>89.0</v>
      </c>
      <c r="AG7" s="52">
        <v>81.0</v>
      </c>
      <c r="AH7" s="52">
        <v>32.0</v>
      </c>
      <c r="AI7" s="52">
        <v>0.469388</v>
      </c>
      <c r="AJ7" s="52">
        <v>0.512195</v>
      </c>
      <c r="AK7" s="52">
        <v>23.0</v>
      </c>
      <c r="AL7" s="52">
        <v>20.0</v>
      </c>
      <c r="AM7" s="52">
        <v>26.0</v>
      </c>
      <c r="AN7" s="52">
        <v>0.539683</v>
      </c>
      <c r="AO7" s="52">
        <v>0.578947</v>
      </c>
      <c r="AP7" s="52">
        <v>34.0</v>
      </c>
      <c r="AQ7" s="52">
        <v>24.0</v>
      </c>
      <c r="AR7" s="52">
        <v>29.0</v>
      </c>
    </row>
    <row r="8">
      <c r="A8" s="52">
        <v>7.0</v>
      </c>
      <c r="B8" s="38" t="s">
        <v>159</v>
      </c>
      <c r="C8" s="38" t="s">
        <v>130</v>
      </c>
      <c r="D8" s="38" t="s">
        <v>142</v>
      </c>
      <c r="E8" s="38" t="s">
        <v>132</v>
      </c>
      <c r="F8" s="38" t="s">
        <v>149</v>
      </c>
      <c r="G8" s="52">
        <v>0.5</v>
      </c>
      <c r="H8" s="52">
        <v>0.333333</v>
      </c>
      <c r="I8" s="52">
        <v>0.25</v>
      </c>
      <c r="J8" s="52">
        <v>1.0</v>
      </c>
      <c r="K8" s="52">
        <v>0.0</v>
      </c>
      <c r="L8" s="52">
        <v>1.0</v>
      </c>
      <c r="M8" s="52">
        <v>1.0</v>
      </c>
      <c r="N8" s="52">
        <v>1.0</v>
      </c>
      <c r="O8" s="52">
        <v>0.0</v>
      </c>
      <c r="P8" s="52">
        <v>2.0</v>
      </c>
      <c r="Q8" s="52">
        <v>2.0</v>
      </c>
      <c r="R8" s="52">
        <v>0.0</v>
      </c>
      <c r="S8" s="52">
        <v>0.0</v>
      </c>
      <c r="T8" s="52">
        <v>0.0</v>
      </c>
      <c r="U8" s="52">
        <v>1.0</v>
      </c>
      <c r="V8" s="52">
        <v>1.0</v>
      </c>
      <c r="W8" s="52">
        <v>0.5</v>
      </c>
      <c r="X8" s="52">
        <v>2.0</v>
      </c>
      <c r="Y8" s="52">
        <v>1.0</v>
      </c>
      <c r="Z8" s="52">
        <v>1.0</v>
      </c>
      <c r="AA8" s="52">
        <v>0.0</v>
      </c>
      <c r="AB8" s="52">
        <v>0.0</v>
      </c>
      <c r="AC8" s="52">
        <v>0.0</v>
      </c>
      <c r="AD8" s="52">
        <v>0.0</v>
      </c>
      <c r="AE8" s="52">
        <v>0.0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4">
        <v>1.0</v>
      </c>
      <c r="B9" s="65" t="s">
        <v>159</v>
      </c>
      <c r="C9" s="65" t="s">
        <v>130</v>
      </c>
      <c r="D9" s="65" t="s">
        <v>142</v>
      </c>
      <c r="E9" s="65" t="s">
        <v>141</v>
      </c>
      <c r="F9" s="65" t="s">
        <v>79</v>
      </c>
      <c r="G9" s="64">
        <v>0.836331</v>
      </c>
      <c r="H9" s="64">
        <v>0.838558</v>
      </c>
      <c r="I9" s="64">
        <v>0.995819</v>
      </c>
      <c r="J9" s="64">
        <v>3255.0</v>
      </c>
      <c r="K9" s="64">
        <v>1655.0</v>
      </c>
      <c r="L9" s="64">
        <v>1411.0</v>
      </c>
      <c r="M9" s="64">
        <v>637.0</v>
      </c>
      <c r="N9" s="64">
        <v>418.0</v>
      </c>
      <c r="O9" s="64">
        <v>94.0</v>
      </c>
      <c r="P9" s="64">
        <v>654.0</v>
      </c>
      <c r="Q9" s="64">
        <v>295.0</v>
      </c>
      <c r="R9" s="64">
        <v>342.0</v>
      </c>
      <c r="S9" s="64">
        <v>237.0</v>
      </c>
      <c r="T9" s="64">
        <v>208.0</v>
      </c>
      <c r="U9" s="64">
        <v>0.959243</v>
      </c>
      <c r="V9" s="64">
        <v>0.930929</v>
      </c>
      <c r="W9" s="64">
        <v>0.995295</v>
      </c>
      <c r="X9" s="64">
        <v>17275.0</v>
      </c>
      <c r="Y9" s="64">
        <v>9736.0</v>
      </c>
      <c r="Z9" s="64">
        <v>7505.0</v>
      </c>
      <c r="AA9" s="64">
        <v>734.0</v>
      </c>
      <c r="AB9" s="64">
        <v>592.0</v>
      </c>
      <c r="AC9" s="64">
        <v>122.0</v>
      </c>
      <c r="AD9" s="64">
        <v>1283.0</v>
      </c>
      <c r="AE9" s="64">
        <v>654.0</v>
      </c>
      <c r="AF9" s="64">
        <v>627.0</v>
      </c>
      <c r="AG9" s="64">
        <v>226.0</v>
      </c>
      <c r="AH9" s="64">
        <v>167.0</v>
      </c>
      <c r="AI9" s="64">
        <v>0.671053</v>
      </c>
      <c r="AJ9" s="64">
        <v>0.714286</v>
      </c>
      <c r="AK9" s="64">
        <v>102.0</v>
      </c>
      <c r="AL9" s="64">
        <v>40.0</v>
      </c>
      <c r="AM9" s="64">
        <v>50.0</v>
      </c>
      <c r="AN9" s="64">
        <v>0.707483</v>
      </c>
      <c r="AO9" s="64">
        <v>0.730496</v>
      </c>
      <c r="AP9" s="64">
        <v>104.0</v>
      </c>
      <c r="AQ9" s="64">
        <v>38.0</v>
      </c>
      <c r="AR9" s="64">
        <v>43.0</v>
      </c>
      <c r="AS9" s="62"/>
      <c r="AT9" s="62"/>
      <c r="AU9" s="62"/>
    </row>
    <row r="10">
      <c r="A10" s="64">
        <v>2.0</v>
      </c>
      <c r="B10" s="65" t="s">
        <v>159</v>
      </c>
      <c r="C10" s="65" t="s">
        <v>130</v>
      </c>
      <c r="D10" s="65" t="s">
        <v>142</v>
      </c>
      <c r="E10" s="65" t="s">
        <v>141</v>
      </c>
      <c r="F10" s="65" t="s">
        <v>143</v>
      </c>
      <c r="G10" s="64">
        <v>0.0</v>
      </c>
      <c r="H10" s="65" t="s">
        <v>134</v>
      </c>
      <c r="I10" s="64">
        <v>1.0</v>
      </c>
      <c r="J10" s="64">
        <v>0.0</v>
      </c>
      <c r="K10" s="64">
        <v>0.0</v>
      </c>
      <c r="L10" s="64">
        <v>0.0</v>
      </c>
      <c r="M10" s="64">
        <v>0.0</v>
      </c>
      <c r="N10" s="64">
        <v>0.0</v>
      </c>
      <c r="O10" s="64">
        <v>0.0</v>
      </c>
      <c r="P10" s="64">
        <v>0.0</v>
      </c>
      <c r="Q10" s="64">
        <v>0.0</v>
      </c>
      <c r="R10" s="64">
        <v>0.0</v>
      </c>
      <c r="S10" s="64">
        <v>0.0</v>
      </c>
      <c r="T10" s="64">
        <v>0.0</v>
      </c>
      <c r="U10" s="64">
        <v>0.0</v>
      </c>
      <c r="V10" s="65" t="s">
        <v>134</v>
      </c>
      <c r="W10" s="64">
        <v>1.0</v>
      </c>
      <c r="X10" s="64">
        <v>0.0</v>
      </c>
      <c r="Y10" s="64">
        <v>0.0</v>
      </c>
      <c r="Z10" s="64">
        <v>0.0</v>
      </c>
      <c r="AA10" s="64">
        <v>0.0</v>
      </c>
      <c r="AB10" s="64">
        <v>0.0</v>
      </c>
      <c r="AC10" s="64">
        <v>0.0</v>
      </c>
      <c r="AD10" s="64">
        <v>0.0</v>
      </c>
      <c r="AE10" s="64">
        <v>0.0</v>
      </c>
      <c r="AF10" s="64">
        <v>0.0</v>
      </c>
      <c r="AG10" s="64">
        <v>0.0</v>
      </c>
      <c r="AH10" s="64">
        <v>0.0</v>
      </c>
      <c r="AI10" s="64">
        <v>0.0</v>
      </c>
      <c r="AJ10" s="65" t="s">
        <v>134</v>
      </c>
      <c r="AK10" s="64">
        <v>0.0</v>
      </c>
      <c r="AL10" s="64">
        <v>0.0</v>
      </c>
      <c r="AM10" s="64">
        <v>0.0</v>
      </c>
      <c r="AN10" s="64">
        <v>0.0</v>
      </c>
      <c r="AO10" s="65" t="s">
        <v>134</v>
      </c>
      <c r="AP10" s="64">
        <v>0.0</v>
      </c>
      <c r="AQ10" s="64">
        <v>0.0</v>
      </c>
      <c r="AR10" s="64">
        <v>0.0</v>
      </c>
      <c r="AS10" s="62"/>
      <c r="AT10" s="62"/>
      <c r="AU10" s="62"/>
    </row>
    <row r="11">
      <c r="A11" s="64">
        <v>3.0</v>
      </c>
      <c r="B11" s="65" t="s">
        <v>159</v>
      </c>
      <c r="C11" s="65" t="s">
        <v>130</v>
      </c>
      <c r="D11" s="65" t="s">
        <v>142</v>
      </c>
      <c r="E11" s="65" t="s">
        <v>141</v>
      </c>
      <c r="F11" s="65" t="s">
        <v>144</v>
      </c>
      <c r="G11" s="64">
        <v>0.87037</v>
      </c>
      <c r="H11" s="64">
        <v>0.890909</v>
      </c>
      <c r="I11" s="64">
        <v>0.214286</v>
      </c>
      <c r="J11" s="64">
        <v>47.0</v>
      </c>
      <c r="K11" s="64">
        <v>26.0</v>
      </c>
      <c r="L11" s="64">
        <v>14.0</v>
      </c>
      <c r="M11" s="64">
        <v>7.0</v>
      </c>
      <c r="N11" s="64">
        <v>3.0</v>
      </c>
      <c r="O11" s="64">
        <v>0.0</v>
      </c>
      <c r="P11" s="64">
        <v>6.0</v>
      </c>
      <c r="Q11" s="64">
        <v>1.0</v>
      </c>
      <c r="R11" s="64">
        <v>5.0</v>
      </c>
      <c r="S11" s="64">
        <v>4.0</v>
      </c>
      <c r="T11" s="64">
        <v>2.0</v>
      </c>
      <c r="U11" s="64">
        <v>1.0</v>
      </c>
      <c r="V11" s="64">
        <v>0.990826</v>
      </c>
      <c r="W11" s="64">
        <v>0.035398</v>
      </c>
      <c r="X11" s="64">
        <v>216.0</v>
      </c>
      <c r="Y11" s="64">
        <v>150.0</v>
      </c>
      <c r="Z11" s="64">
        <v>65.0</v>
      </c>
      <c r="AA11" s="64">
        <v>0.0</v>
      </c>
      <c r="AB11" s="64">
        <v>0.0</v>
      </c>
      <c r="AC11" s="64">
        <v>0.0</v>
      </c>
      <c r="AD11" s="64">
        <v>2.0</v>
      </c>
      <c r="AE11" s="64">
        <v>2.0</v>
      </c>
      <c r="AF11" s="64">
        <v>0.0</v>
      </c>
      <c r="AG11" s="64">
        <v>0.0</v>
      </c>
      <c r="AH11" s="64">
        <v>2.0</v>
      </c>
      <c r="AI11" s="64">
        <v>0.75</v>
      </c>
      <c r="AJ11" s="64">
        <v>1.0</v>
      </c>
      <c r="AK11" s="64">
        <v>3.0</v>
      </c>
      <c r="AL11" s="64">
        <v>0.0</v>
      </c>
      <c r="AM11" s="64">
        <v>1.0</v>
      </c>
      <c r="AN11" s="64">
        <v>0.0</v>
      </c>
      <c r="AO11" s="65" t="s">
        <v>134</v>
      </c>
      <c r="AP11" s="64">
        <v>0.0</v>
      </c>
      <c r="AQ11" s="64">
        <v>0.0</v>
      </c>
      <c r="AR11" s="64">
        <v>0.0</v>
      </c>
      <c r="AS11" s="62"/>
      <c r="AT11" s="62"/>
      <c r="AU11" s="62"/>
    </row>
    <row r="12">
      <c r="A12" s="64">
        <v>4.0</v>
      </c>
      <c r="B12" s="65" t="s">
        <v>159</v>
      </c>
      <c r="C12" s="65" t="s">
        <v>130</v>
      </c>
      <c r="D12" s="65" t="s">
        <v>142</v>
      </c>
      <c r="E12" s="65" t="s">
        <v>141</v>
      </c>
      <c r="F12" s="65" t="s">
        <v>145</v>
      </c>
      <c r="G12" s="64">
        <v>0.949383</v>
      </c>
      <c r="H12" s="64">
        <v>0.945433</v>
      </c>
      <c r="I12" s="64">
        <v>0.995641</v>
      </c>
      <c r="J12" s="64">
        <v>769.0</v>
      </c>
      <c r="K12" s="64">
        <v>446.0</v>
      </c>
      <c r="L12" s="64">
        <v>320.0</v>
      </c>
      <c r="M12" s="64">
        <v>41.0</v>
      </c>
      <c r="N12" s="64">
        <v>36.0</v>
      </c>
      <c r="O12" s="64">
        <v>5.0</v>
      </c>
      <c r="P12" s="64">
        <v>46.0</v>
      </c>
      <c r="Q12" s="64">
        <v>42.0</v>
      </c>
      <c r="R12" s="64">
        <v>4.0</v>
      </c>
      <c r="S12" s="64">
        <v>5.0</v>
      </c>
      <c r="T12" s="64">
        <v>32.0</v>
      </c>
      <c r="U12" s="64">
        <v>0.990574</v>
      </c>
      <c r="V12" s="64">
        <v>0.990048</v>
      </c>
      <c r="W12" s="64">
        <v>0.995935</v>
      </c>
      <c r="X12" s="64">
        <v>11350.0</v>
      </c>
      <c r="Y12" s="64">
        <v>6822.0</v>
      </c>
      <c r="Z12" s="64">
        <v>4520.0</v>
      </c>
      <c r="AA12" s="64">
        <v>108.0</v>
      </c>
      <c r="AB12" s="64">
        <v>92.0</v>
      </c>
      <c r="AC12" s="64">
        <v>15.0</v>
      </c>
      <c r="AD12" s="64">
        <v>114.0</v>
      </c>
      <c r="AE12" s="64">
        <v>97.0</v>
      </c>
      <c r="AF12" s="64">
        <v>17.0</v>
      </c>
      <c r="AG12" s="64">
        <v>20.0</v>
      </c>
      <c r="AH12" s="64">
        <v>64.0</v>
      </c>
      <c r="AI12" s="64">
        <v>0.916667</v>
      </c>
      <c r="AJ12" s="64">
        <v>0.956522</v>
      </c>
      <c r="AK12" s="64">
        <v>22.0</v>
      </c>
      <c r="AL12" s="64">
        <v>1.0</v>
      </c>
      <c r="AM12" s="64">
        <v>2.0</v>
      </c>
      <c r="AN12" s="64">
        <v>0.8125</v>
      </c>
      <c r="AO12" s="64">
        <v>0.928571</v>
      </c>
      <c r="AP12" s="64">
        <v>13.0</v>
      </c>
      <c r="AQ12" s="64">
        <v>1.0</v>
      </c>
      <c r="AR12" s="64">
        <v>3.0</v>
      </c>
      <c r="AS12" s="62"/>
      <c r="AT12" s="62"/>
      <c r="AU12" s="62"/>
    </row>
    <row r="13">
      <c r="A13" s="64">
        <v>5.0</v>
      </c>
      <c r="B13" s="65" t="s">
        <v>159</v>
      </c>
      <c r="C13" s="65" t="s">
        <v>130</v>
      </c>
      <c r="D13" s="65" t="s">
        <v>142</v>
      </c>
      <c r="E13" s="65" t="s">
        <v>141</v>
      </c>
      <c r="F13" s="65" t="s">
        <v>146</v>
      </c>
      <c r="G13" s="64">
        <v>0.858948</v>
      </c>
      <c r="H13" s="64">
        <v>0.886377</v>
      </c>
      <c r="I13" s="64">
        <v>0.996073</v>
      </c>
      <c r="J13" s="64">
        <v>2923.0</v>
      </c>
      <c r="K13" s="64">
        <v>1550.0</v>
      </c>
      <c r="L13" s="64">
        <v>1201.0</v>
      </c>
      <c r="M13" s="64">
        <v>480.0</v>
      </c>
      <c r="N13" s="64">
        <v>324.0</v>
      </c>
      <c r="O13" s="64">
        <v>56.0</v>
      </c>
      <c r="P13" s="64">
        <v>392.0</v>
      </c>
      <c r="Q13" s="64">
        <v>190.0</v>
      </c>
      <c r="R13" s="64">
        <v>188.0</v>
      </c>
      <c r="S13" s="64">
        <v>191.0</v>
      </c>
      <c r="T13" s="64">
        <v>162.0</v>
      </c>
      <c r="U13" s="64">
        <v>0.981345</v>
      </c>
      <c r="V13" s="64">
        <v>0.981813</v>
      </c>
      <c r="W13" s="64">
        <v>0.995493</v>
      </c>
      <c r="X13" s="64">
        <v>15045.0</v>
      </c>
      <c r="Y13" s="64">
        <v>8966.0</v>
      </c>
      <c r="Z13" s="64">
        <v>6047.0</v>
      </c>
      <c r="AA13" s="64">
        <v>286.0</v>
      </c>
      <c r="AB13" s="64">
        <v>249.0</v>
      </c>
      <c r="AC13" s="64">
        <v>27.0</v>
      </c>
      <c r="AD13" s="64">
        <v>279.0</v>
      </c>
      <c r="AE13" s="64">
        <v>167.0</v>
      </c>
      <c r="AF13" s="64">
        <v>111.0</v>
      </c>
      <c r="AG13" s="64">
        <v>100.0</v>
      </c>
      <c r="AH13" s="64">
        <v>115.0</v>
      </c>
      <c r="AI13" s="64">
        <v>0.712</v>
      </c>
      <c r="AJ13" s="64">
        <v>0.776786</v>
      </c>
      <c r="AK13" s="64">
        <v>89.0</v>
      </c>
      <c r="AL13" s="64">
        <v>25.0</v>
      </c>
      <c r="AM13" s="64">
        <v>36.0</v>
      </c>
      <c r="AN13" s="64">
        <v>0.727273</v>
      </c>
      <c r="AO13" s="64">
        <v>0.776786</v>
      </c>
      <c r="AP13" s="64">
        <v>88.0</v>
      </c>
      <c r="AQ13" s="64">
        <v>25.0</v>
      </c>
      <c r="AR13" s="64">
        <v>33.0</v>
      </c>
      <c r="AS13" s="62"/>
      <c r="AT13" s="62"/>
      <c r="AU13" s="62"/>
    </row>
    <row r="14">
      <c r="A14" s="64">
        <v>6.0</v>
      </c>
      <c r="B14" s="65" t="s">
        <v>159</v>
      </c>
      <c r="C14" s="65" t="s">
        <v>130</v>
      </c>
      <c r="D14" s="65" t="s">
        <v>142</v>
      </c>
      <c r="E14" s="65" t="s">
        <v>141</v>
      </c>
      <c r="F14" s="65" t="s">
        <v>147</v>
      </c>
      <c r="G14" s="64">
        <v>0.692857</v>
      </c>
      <c r="H14" s="64">
        <v>0.748092</v>
      </c>
      <c r="I14" s="64">
        <v>0.994946</v>
      </c>
      <c r="J14" s="64">
        <v>291.0</v>
      </c>
      <c r="K14" s="64">
        <v>154.0</v>
      </c>
      <c r="L14" s="64">
        <v>124.0</v>
      </c>
      <c r="M14" s="64">
        <v>129.0</v>
      </c>
      <c r="N14" s="64">
        <v>104.0</v>
      </c>
      <c r="O14" s="64">
        <v>9.0</v>
      </c>
      <c r="P14" s="64">
        <v>99.0</v>
      </c>
      <c r="Q14" s="64">
        <v>40.0</v>
      </c>
      <c r="R14" s="64">
        <v>57.0</v>
      </c>
      <c r="S14" s="64">
        <v>43.0</v>
      </c>
      <c r="T14" s="64">
        <v>49.0</v>
      </c>
      <c r="U14" s="64">
        <v>0.812652</v>
      </c>
      <c r="V14" s="64">
        <v>0.8309</v>
      </c>
      <c r="W14" s="64">
        <v>0.994139</v>
      </c>
      <c r="X14" s="64">
        <v>668.0</v>
      </c>
      <c r="Y14" s="64">
        <v>346.0</v>
      </c>
      <c r="Z14" s="64">
        <v>312.0</v>
      </c>
      <c r="AA14" s="64">
        <v>154.0</v>
      </c>
      <c r="AB14" s="64">
        <v>132.0</v>
      </c>
      <c r="AC14" s="64">
        <v>11.0</v>
      </c>
      <c r="AD14" s="64">
        <v>139.0</v>
      </c>
      <c r="AE14" s="64">
        <v>50.0</v>
      </c>
      <c r="AF14" s="64">
        <v>89.0</v>
      </c>
      <c r="AG14" s="64">
        <v>82.0</v>
      </c>
      <c r="AH14" s="64">
        <v>34.0</v>
      </c>
      <c r="AI14" s="64">
        <v>0.470588</v>
      </c>
      <c r="AJ14" s="64">
        <v>0.511628</v>
      </c>
      <c r="AK14" s="64">
        <v>24.0</v>
      </c>
      <c r="AL14" s="64">
        <v>21.0</v>
      </c>
      <c r="AM14" s="64">
        <v>27.0</v>
      </c>
      <c r="AN14" s="64">
        <v>0.553846</v>
      </c>
      <c r="AO14" s="64">
        <v>0.59322</v>
      </c>
      <c r="AP14" s="64">
        <v>36.0</v>
      </c>
      <c r="AQ14" s="64">
        <v>24.0</v>
      </c>
      <c r="AR14" s="64">
        <v>29.0</v>
      </c>
      <c r="AS14" s="62"/>
      <c r="AT14" s="62"/>
      <c r="AU14" s="62"/>
    </row>
    <row r="15">
      <c r="A15" s="64">
        <v>7.0</v>
      </c>
      <c r="B15" s="65" t="s">
        <v>159</v>
      </c>
      <c r="C15" s="65" t="s">
        <v>130</v>
      </c>
      <c r="D15" s="65" t="s">
        <v>142</v>
      </c>
      <c r="E15" s="65" t="s">
        <v>141</v>
      </c>
      <c r="F15" s="65" t="s">
        <v>149</v>
      </c>
      <c r="G15" s="64">
        <v>0.666667</v>
      </c>
      <c r="H15" s="64">
        <v>0.5</v>
      </c>
      <c r="I15" s="64">
        <v>0.0</v>
      </c>
      <c r="J15" s="64">
        <v>2.0</v>
      </c>
      <c r="K15" s="64">
        <v>0.0</v>
      </c>
      <c r="L15" s="64">
        <v>2.0</v>
      </c>
      <c r="M15" s="64">
        <v>1.0</v>
      </c>
      <c r="N15" s="64">
        <v>1.0</v>
      </c>
      <c r="O15" s="64">
        <v>0.0</v>
      </c>
      <c r="P15" s="64">
        <v>2.0</v>
      </c>
      <c r="Q15" s="64">
        <v>2.0</v>
      </c>
      <c r="R15" s="64">
        <v>0.0</v>
      </c>
      <c r="S15" s="64">
        <v>0.0</v>
      </c>
      <c r="T15" s="64">
        <v>0.0</v>
      </c>
      <c r="U15" s="64">
        <v>1.0</v>
      </c>
      <c r="V15" s="64">
        <v>1.0</v>
      </c>
      <c r="W15" s="64">
        <v>0.0</v>
      </c>
      <c r="X15" s="64">
        <v>4.0</v>
      </c>
      <c r="Y15" s="64">
        <v>2.0</v>
      </c>
      <c r="Z15" s="64">
        <v>2.0</v>
      </c>
      <c r="AA15" s="64">
        <v>0.0</v>
      </c>
      <c r="AB15" s="64">
        <v>0.0</v>
      </c>
      <c r="AC15" s="64">
        <v>0.0</v>
      </c>
      <c r="AD15" s="64">
        <v>0.0</v>
      </c>
      <c r="AE15" s="64">
        <v>0.0</v>
      </c>
      <c r="AF15" s="64">
        <v>0.0</v>
      </c>
      <c r="AG15" s="64">
        <v>0.0</v>
      </c>
      <c r="AH15" s="64">
        <v>0.0</v>
      </c>
      <c r="AI15" s="64">
        <v>0.0</v>
      </c>
      <c r="AJ15" s="64">
        <v>0.0</v>
      </c>
      <c r="AK15" s="64">
        <v>0.0</v>
      </c>
      <c r="AL15" s="64">
        <v>0.0</v>
      </c>
      <c r="AM15" s="64">
        <v>0.0</v>
      </c>
      <c r="AN15" s="64">
        <v>0.0</v>
      </c>
      <c r="AO15" s="64">
        <v>0.0</v>
      </c>
      <c r="AP15" s="64">
        <v>0.0</v>
      </c>
      <c r="AQ15" s="64">
        <v>0.0</v>
      </c>
      <c r="AR15" s="64">
        <v>0.0</v>
      </c>
      <c r="AS15" s="62"/>
      <c r="AT15" s="62"/>
      <c r="AU15" s="62"/>
    </row>
    <row r="16">
      <c r="A16" s="52">
        <v>1.0</v>
      </c>
      <c r="B16" s="38" t="s">
        <v>160</v>
      </c>
      <c r="C16" s="38" t="s">
        <v>130</v>
      </c>
      <c r="D16" s="38" t="s">
        <v>131</v>
      </c>
      <c r="E16" s="38" t="s">
        <v>132</v>
      </c>
      <c r="F16" s="38" t="s">
        <v>79</v>
      </c>
      <c r="G16" s="52">
        <v>0.886432</v>
      </c>
      <c r="H16" s="52">
        <v>0.872461</v>
      </c>
      <c r="I16" s="52">
        <v>0.001284</v>
      </c>
      <c r="J16" s="52">
        <v>3247.0</v>
      </c>
      <c r="K16" s="52">
        <v>1694.0</v>
      </c>
      <c r="L16" s="52">
        <v>1365.0</v>
      </c>
      <c r="M16" s="52">
        <v>416.0</v>
      </c>
      <c r="N16" s="52">
        <v>312.0</v>
      </c>
      <c r="O16" s="52">
        <v>32.0</v>
      </c>
      <c r="P16" s="52">
        <v>496.0</v>
      </c>
      <c r="Q16" s="52">
        <v>188.0</v>
      </c>
      <c r="R16" s="52">
        <v>304.0</v>
      </c>
      <c r="S16" s="52">
        <v>168.0</v>
      </c>
      <c r="T16" s="52">
        <v>150.0</v>
      </c>
      <c r="U16" s="52">
        <v>0.971746</v>
      </c>
      <c r="V16" s="52">
        <v>0.933624</v>
      </c>
      <c r="W16" s="52">
        <v>0.0</v>
      </c>
      <c r="X16" s="52">
        <v>17128.0</v>
      </c>
      <c r="Y16" s="52">
        <v>9919.0</v>
      </c>
      <c r="Z16" s="52">
        <v>7177.0</v>
      </c>
      <c r="AA16" s="52">
        <v>498.0</v>
      </c>
      <c r="AB16" s="52">
        <v>395.0</v>
      </c>
      <c r="AC16" s="52">
        <v>85.0</v>
      </c>
      <c r="AD16" s="52">
        <v>1219.0</v>
      </c>
      <c r="AE16" s="52">
        <v>611.0</v>
      </c>
      <c r="AF16" s="52">
        <v>607.0</v>
      </c>
      <c r="AG16" s="52">
        <v>214.0</v>
      </c>
      <c r="AH16" s="52">
        <v>152.0</v>
      </c>
      <c r="AI16" s="52">
        <v>0.727941</v>
      </c>
      <c r="AJ16" s="52">
        <v>0.769841</v>
      </c>
      <c r="AK16" s="52">
        <v>99.0</v>
      </c>
      <c r="AL16" s="52">
        <v>29.0</v>
      </c>
      <c r="AM16" s="52">
        <v>37.0</v>
      </c>
      <c r="AN16" s="52">
        <v>0.730263</v>
      </c>
      <c r="AO16" s="52">
        <v>0.776224</v>
      </c>
      <c r="AP16" s="52">
        <v>111.0</v>
      </c>
      <c r="AQ16" s="52">
        <v>32.0</v>
      </c>
      <c r="AR16" s="52">
        <v>41.0</v>
      </c>
    </row>
    <row r="17">
      <c r="A17" s="52">
        <v>2.0</v>
      </c>
      <c r="B17" s="38" t="s">
        <v>160</v>
      </c>
      <c r="C17" s="38" t="s">
        <v>130</v>
      </c>
      <c r="D17" s="38" t="s">
        <v>131</v>
      </c>
      <c r="E17" s="38" t="s">
        <v>132</v>
      </c>
      <c r="F17" s="38" t="s">
        <v>133</v>
      </c>
      <c r="G17" s="52">
        <v>0.0</v>
      </c>
      <c r="H17" s="52">
        <v>0.0</v>
      </c>
      <c r="I17" s="52">
        <v>0.0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52">
        <v>0.0</v>
      </c>
      <c r="W17" s="52">
        <v>0.0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52">
        <v>0.0</v>
      </c>
      <c r="AK17" s="52">
        <v>0.0</v>
      </c>
      <c r="AL17" s="52">
        <v>0.0</v>
      </c>
      <c r="AM17" s="52">
        <v>0.0</v>
      </c>
      <c r="AN17" s="52">
        <v>0.0</v>
      </c>
      <c r="AO17" s="52">
        <v>0.0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160</v>
      </c>
      <c r="C18" s="38" t="s">
        <v>130</v>
      </c>
      <c r="D18" s="38" t="s">
        <v>131</v>
      </c>
      <c r="E18" s="38" t="s">
        <v>132</v>
      </c>
      <c r="F18" s="38" t="s">
        <v>135</v>
      </c>
      <c r="G18" s="52">
        <v>0.9375</v>
      </c>
      <c r="H18" s="52">
        <v>0.882353</v>
      </c>
      <c r="I18" s="52">
        <v>0.0</v>
      </c>
      <c r="J18" s="52">
        <v>15.0</v>
      </c>
      <c r="K18" s="52">
        <v>7.0</v>
      </c>
      <c r="L18" s="52">
        <v>8.0</v>
      </c>
      <c r="M18" s="52">
        <v>1.0</v>
      </c>
      <c r="N18" s="52">
        <v>1.0</v>
      </c>
      <c r="O18" s="52">
        <v>0.0</v>
      </c>
      <c r="P18" s="52">
        <v>2.0</v>
      </c>
      <c r="Q18" s="52">
        <v>1.0</v>
      </c>
      <c r="R18" s="52">
        <v>1.0</v>
      </c>
      <c r="S18" s="52">
        <v>1.0</v>
      </c>
      <c r="T18" s="52">
        <v>1.0</v>
      </c>
      <c r="U18" s="52">
        <v>0.979866</v>
      </c>
      <c r="V18" s="52">
        <v>0.960526</v>
      </c>
      <c r="W18" s="52">
        <v>0.0</v>
      </c>
      <c r="X18" s="52">
        <v>146.0</v>
      </c>
      <c r="Y18" s="52">
        <v>78.0</v>
      </c>
      <c r="Z18" s="52">
        <v>68.0</v>
      </c>
      <c r="AA18" s="52">
        <v>3.0</v>
      </c>
      <c r="AB18" s="52">
        <v>3.0</v>
      </c>
      <c r="AC18" s="52">
        <v>0.0</v>
      </c>
      <c r="AD18" s="52">
        <v>6.0</v>
      </c>
      <c r="AE18" s="52">
        <v>0.0</v>
      </c>
      <c r="AF18" s="52">
        <v>6.0</v>
      </c>
      <c r="AG18" s="52">
        <v>3.0</v>
      </c>
      <c r="AH18" s="52">
        <v>0.0</v>
      </c>
      <c r="AI18" s="52">
        <v>1.0</v>
      </c>
      <c r="AJ18" s="52">
        <v>0.666667</v>
      </c>
      <c r="AK18" s="52">
        <v>2.0</v>
      </c>
      <c r="AL18" s="52">
        <v>1.0</v>
      </c>
      <c r="AM18" s="52">
        <v>0.0</v>
      </c>
      <c r="AN18" s="52">
        <v>0.0</v>
      </c>
      <c r="AO18" s="52">
        <v>0.0</v>
      </c>
      <c r="AP18" s="52">
        <v>0.0</v>
      </c>
      <c r="AQ18" s="52">
        <v>1.0</v>
      </c>
      <c r="AR18" s="52">
        <v>1.0</v>
      </c>
    </row>
    <row r="19">
      <c r="A19" s="52">
        <v>4.0</v>
      </c>
      <c r="B19" s="38" t="s">
        <v>160</v>
      </c>
      <c r="C19" s="38" t="s">
        <v>130</v>
      </c>
      <c r="D19" s="38" t="s">
        <v>131</v>
      </c>
      <c r="E19" s="38" t="s">
        <v>132</v>
      </c>
      <c r="F19" s="38" t="s">
        <v>136</v>
      </c>
      <c r="G19" s="52">
        <v>0.962424</v>
      </c>
      <c r="H19" s="52">
        <v>0.953596</v>
      </c>
      <c r="I19" s="52">
        <v>0.002315</v>
      </c>
      <c r="J19" s="52">
        <v>794.0</v>
      </c>
      <c r="K19" s="52">
        <v>472.0</v>
      </c>
      <c r="L19" s="52">
        <v>319.0</v>
      </c>
      <c r="M19" s="52">
        <v>31.0</v>
      </c>
      <c r="N19" s="52">
        <v>28.0</v>
      </c>
      <c r="O19" s="52">
        <v>3.0</v>
      </c>
      <c r="P19" s="52">
        <v>40.0</v>
      </c>
      <c r="Q19" s="52">
        <v>38.0</v>
      </c>
      <c r="R19" s="52">
        <v>2.0</v>
      </c>
      <c r="S19" s="52">
        <v>4.0</v>
      </c>
      <c r="T19" s="52">
        <v>30.0</v>
      </c>
      <c r="U19" s="52">
        <v>0.996689</v>
      </c>
      <c r="V19" s="52">
        <v>0.990795</v>
      </c>
      <c r="W19" s="52">
        <v>0.0</v>
      </c>
      <c r="X19" s="52">
        <v>11741.0</v>
      </c>
      <c r="Y19" s="52">
        <v>7044.0</v>
      </c>
      <c r="Z19" s="52">
        <v>4690.0</v>
      </c>
      <c r="AA19" s="52">
        <v>39.0</v>
      </c>
      <c r="AB19" s="52">
        <v>38.0</v>
      </c>
      <c r="AC19" s="52">
        <v>1.0</v>
      </c>
      <c r="AD19" s="52">
        <v>109.0</v>
      </c>
      <c r="AE19" s="52">
        <v>94.0</v>
      </c>
      <c r="AF19" s="52">
        <v>15.0</v>
      </c>
      <c r="AG19" s="52">
        <v>18.0</v>
      </c>
      <c r="AH19" s="52">
        <v>64.0</v>
      </c>
      <c r="AI19" s="52">
        <v>0.923077</v>
      </c>
      <c r="AJ19" s="52">
        <v>0.96</v>
      </c>
      <c r="AK19" s="52">
        <v>24.0</v>
      </c>
      <c r="AL19" s="52">
        <v>1.0</v>
      </c>
      <c r="AM19" s="52">
        <v>2.0</v>
      </c>
      <c r="AN19" s="52">
        <v>0.8125</v>
      </c>
      <c r="AO19" s="52">
        <v>0.928571</v>
      </c>
      <c r="AP19" s="52">
        <v>13.0</v>
      </c>
      <c r="AQ19" s="52">
        <v>1.0</v>
      </c>
      <c r="AR19" s="52">
        <v>3.0</v>
      </c>
    </row>
    <row r="20">
      <c r="A20" s="52">
        <v>5.0</v>
      </c>
      <c r="B20" s="38" t="s">
        <v>160</v>
      </c>
      <c r="C20" s="38" t="s">
        <v>130</v>
      </c>
      <c r="D20" s="38" t="s">
        <v>131</v>
      </c>
      <c r="E20" s="38" t="s">
        <v>132</v>
      </c>
      <c r="F20" s="38" t="s">
        <v>137</v>
      </c>
      <c r="G20" s="52">
        <v>0.902111</v>
      </c>
      <c r="H20" s="52">
        <v>0.919499</v>
      </c>
      <c r="I20" s="52">
        <v>8.94E-4</v>
      </c>
      <c r="J20" s="52">
        <v>2949.0</v>
      </c>
      <c r="K20" s="52">
        <v>1575.0</v>
      </c>
      <c r="L20" s="52">
        <v>1200.0</v>
      </c>
      <c r="M20" s="52">
        <v>320.0</v>
      </c>
      <c r="N20" s="52">
        <v>249.0</v>
      </c>
      <c r="O20" s="52">
        <v>9.0</v>
      </c>
      <c r="P20" s="52">
        <v>270.0</v>
      </c>
      <c r="Q20" s="52">
        <v>108.0</v>
      </c>
      <c r="R20" s="52">
        <v>159.0</v>
      </c>
      <c r="S20" s="52">
        <v>132.0</v>
      </c>
      <c r="T20" s="52">
        <v>116.0</v>
      </c>
      <c r="U20" s="52">
        <v>0.988772</v>
      </c>
      <c r="V20" s="52">
        <v>0.984255</v>
      </c>
      <c r="W20" s="52">
        <v>0.0</v>
      </c>
      <c r="X20" s="52">
        <v>15235.0</v>
      </c>
      <c r="Y20" s="52">
        <v>9081.0</v>
      </c>
      <c r="Z20" s="52">
        <v>6124.0</v>
      </c>
      <c r="AA20" s="52">
        <v>173.0</v>
      </c>
      <c r="AB20" s="52">
        <v>163.0</v>
      </c>
      <c r="AC20" s="52">
        <v>2.0</v>
      </c>
      <c r="AD20" s="52">
        <v>244.0</v>
      </c>
      <c r="AE20" s="52">
        <v>151.0</v>
      </c>
      <c r="AF20" s="52">
        <v>93.0</v>
      </c>
      <c r="AG20" s="52">
        <v>82.0</v>
      </c>
      <c r="AH20" s="52">
        <v>101.0</v>
      </c>
      <c r="AI20" s="52">
        <v>0.760684</v>
      </c>
      <c r="AJ20" s="52">
        <v>0.836538</v>
      </c>
      <c r="AK20" s="52">
        <v>89.0</v>
      </c>
      <c r="AL20" s="52">
        <v>17.0</v>
      </c>
      <c r="AM20" s="52">
        <v>28.0</v>
      </c>
      <c r="AN20" s="52">
        <v>0.762295</v>
      </c>
      <c r="AO20" s="52">
        <v>0.808696</v>
      </c>
      <c r="AP20" s="52">
        <v>93.0</v>
      </c>
      <c r="AQ20" s="52">
        <v>22.0</v>
      </c>
      <c r="AR20" s="52">
        <v>29.0</v>
      </c>
    </row>
    <row r="21">
      <c r="A21" s="52">
        <v>6.0</v>
      </c>
      <c r="B21" s="38" t="s">
        <v>160</v>
      </c>
      <c r="C21" s="38" t="s">
        <v>130</v>
      </c>
      <c r="D21" s="38" t="s">
        <v>131</v>
      </c>
      <c r="E21" s="38" t="s">
        <v>132</v>
      </c>
      <c r="F21" s="38" t="s">
        <v>138</v>
      </c>
      <c r="G21" s="52">
        <v>0.784946</v>
      </c>
      <c r="H21" s="52">
        <v>0.828431</v>
      </c>
      <c r="I21" s="52">
        <v>0.001224</v>
      </c>
      <c r="J21" s="52">
        <v>657.0</v>
      </c>
      <c r="K21" s="52">
        <v>362.0</v>
      </c>
      <c r="L21" s="52">
        <v>234.0</v>
      </c>
      <c r="M21" s="52">
        <v>180.0</v>
      </c>
      <c r="N21" s="52">
        <v>144.0</v>
      </c>
      <c r="O21" s="52">
        <v>5.0</v>
      </c>
      <c r="P21" s="52">
        <v>140.0</v>
      </c>
      <c r="Q21" s="52">
        <v>41.0</v>
      </c>
      <c r="R21" s="52">
        <v>98.0</v>
      </c>
      <c r="S21" s="52">
        <v>68.0</v>
      </c>
      <c r="T21" s="52">
        <v>62.0</v>
      </c>
      <c r="U21" s="52">
        <v>0.866966</v>
      </c>
      <c r="V21" s="52">
        <v>0.892135</v>
      </c>
      <c r="W21" s="52">
        <v>0.0</v>
      </c>
      <c r="X21" s="52">
        <v>1160.0</v>
      </c>
      <c r="Y21" s="52">
        <v>594.0</v>
      </c>
      <c r="Z21" s="52">
        <v>544.0</v>
      </c>
      <c r="AA21" s="52">
        <v>178.0</v>
      </c>
      <c r="AB21" s="52">
        <v>148.0</v>
      </c>
      <c r="AC21" s="52">
        <v>12.0</v>
      </c>
      <c r="AD21" s="52">
        <v>144.0</v>
      </c>
      <c r="AE21" s="52">
        <v>42.0</v>
      </c>
      <c r="AF21" s="52">
        <v>102.0</v>
      </c>
      <c r="AG21" s="52">
        <v>87.0</v>
      </c>
      <c r="AH21" s="52">
        <v>36.0</v>
      </c>
      <c r="AI21" s="52">
        <v>0.629032</v>
      </c>
      <c r="AJ21" s="52">
        <v>0.685185</v>
      </c>
      <c r="AK21" s="52">
        <v>39.0</v>
      </c>
      <c r="AL21" s="52">
        <v>17.0</v>
      </c>
      <c r="AM21" s="52">
        <v>23.0</v>
      </c>
      <c r="AN21" s="52">
        <v>0.658824</v>
      </c>
      <c r="AO21" s="52">
        <v>0.708861</v>
      </c>
      <c r="AP21" s="52">
        <v>56.0</v>
      </c>
      <c r="AQ21" s="52">
        <v>23.0</v>
      </c>
      <c r="AR21" s="52">
        <v>29.0</v>
      </c>
    </row>
    <row r="22">
      <c r="A22" s="52">
        <v>7.0</v>
      </c>
      <c r="B22" s="38" t="s">
        <v>160</v>
      </c>
      <c r="C22" s="38" t="s">
        <v>130</v>
      </c>
      <c r="D22" s="38" t="s">
        <v>131</v>
      </c>
      <c r="E22" s="38" t="s">
        <v>132</v>
      </c>
      <c r="F22" s="38" t="s">
        <v>139</v>
      </c>
      <c r="G22" s="52">
        <v>0.5</v>
      </c>
      <c r="H22" s="52">
        <v>0.333333</v>
      </c>
      <c r="I22" s="52">
        <v>0.0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0.0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4">
        <v>1.0</v>
      </c>
      <c r="B23" s="65" t="s">
        <v>160</v>
      </c>
      <c r="C23" s="65" t="s">
        <v>130</v>
      </c>
      <c r="D23" s="65" t="s">
        <v>131</v>
      </c>
      <c r="E23" s="65" t="s">
        <v>141</v>
      </c>
      <c r="F23" s="65" t="s">
        <v>79</v>
      </c>
      <c r="G23" s="64">
        <v>0.851861</v>
      </c>
      <c r="H23" s="64">
        <v>0.840576</v>
      </c>
      <c r="I23" s="64">
        <v>0.0</v>
      </c>
      <c r="J23" s="64">
        <v>3295.0</v>
      </c>
      <c r="K23" s="64">
        <v>1717.0</v>
      </c>
      <c r="L23" s="64">
        <v>1386.0</v>
      </c>
      <c r="M23" s="64">
        <v>573.0</v>
      </c>
      <c r="N23" s="64">
        <v>375.0</v>
      </c>
      <c r="O23" s="64">
        <v>84.0</v>
      </c>
      <c r="P23" s="64">
        <v>653.0</v>
      </c>
      <c r="Q23" s="64">
        <v>286.0</v>
      </c>
      <c r="R23" s="64">
        <v>348.0</v>
      </c>
      <c r="S23" s="64">
        <v>246.0</v>
      </c>
      <c r="T23" s="64">
        <v>203.0</v>
      </c>
      <c r="U23" s="64">
        <v>0.970495</v>
      </c>
      <c r="V23" s="64">
        <v>0.932205</v>
      </c>
      <c r="W23" s="64">
        <v>0.0</v>
      </c>
      <c r="X23" s="64">
        <v>17170.0</v>
      </c>
      <c r="Y23" s="64">
        <v>9940.0</v>
      </c>
      <c r="Z23" s="64">
        <v>7197.0</v>
      </c>
      <c r="AA23" s="64">
        <v>522.0</v>
      </c>
      <c r="AB23" s="64">
        <v>408.0</v>
      </c>
      <c r="AC23" s="64">
        <v>91.0</v>
      </c>
      <c r="AD23" s="64">
        <v>1250.0</v>
      </c>
      <c r="AE23" s="64">
        <v>627.0</v>
      </c>
      <c r="AF23" s="64">
        <v>621.0</v>
      </c>
      <c r="AG23" s="64">
        <v>229.0</v>
      </c>
      <c r="AH23" s="64">
        <v>167.0</v>
      </c>
      <c r="AI23" s="64">
        <v>0.717241</v>
      </c>
      <c r="AJ23" s="64">
        <v>0.75</v>
      </c>
      <c r="AK23" s="64">
        <v>104.0</v>
      </c>
      <c r="AL23" s="64">
        <v>34.0</v>
      </c>
      <c r="AM23" s="64">
        <v>41.0</v>
      </c>
      <c r="AN23" s="64">
        <v>0.732484</v>
      </c>
      <c r="AO23" s="64">
        <v>0.761589</v>
      </c>
      <c r="AP23" s="64">
        <v>115.0</v>
      </c>
      <c r="AQ23" s="64">
        <v>36.0</v>
      </c>
      <c r="AR23" s="64">
        <v>42.0</v>
      </c>
    </row>
    <row r="24">
      <c r="A24" s="64">
        <v>2.0</v>
      </c>
      <c r="B24" s="65" t="s">
        <v>160</v>
      </c>
      <c r="C24" s="65" t="s">
        <v>130</v>
      </c>
      <c r="D24" s="65" t="s">
        <v>131</v>
      </c>
      <c r="E24" s="65" t="s">
        <v>141</v>
      </c>
      <c r="F24" s="65" t="s">
        <v>133</v>
      </c>
      <c r="G24" s="64">
        <v>0.0</v>
      </c>
      <c r="H24" s="64">
        <v>0.0</v>
      </c>
      <c r="I24" s="64">
        <v>0.0</v>
      </c>
      <c r="J24" s="64">
        <v>0.0</v>
      </c>
      <c r="K24" s="64">
        <v>0.0</v>
      </c>
      <c r="L24" s="64">
        <v>0.0</v>
      </c>
      <c r="M24" s="64">
        <v>0.0</v>
      </c>
      <c r="N24" s="64">
        <v>0.0</v>
      </c>
      <c r="O24" s="64">
        <v>0.0</v>
      </c>
      <c r="P24" s="64">
        <v>0.0</v>
      </c>
      <c r="Q24" s="64">
        <v>0.0</v>
      </c>
      <c r="R24" s="64">
        <v>0.0</v>
      </c>
      <c r="S24" s="64">
        <v>0.0</v>
      </c>
      <c r="T24" s="64">
        <v>0.0</v>
      </c>
      <c r="U24" s="64">
        <v>0.0</v>
      </c>
      <c r="V24" s="64">
        <v>0.0</v>
      </c>
      <c r="W24" s="64">
        <v>0.0</v>
      </c>
      <c r="X24" s="64">
        <v>0.0</v>
      </c>
      <c r="Y24" s="64">
        <v>0.0</v>
      </c>
      <c r="Z24" s="64">
        <v>0.0</v>
      </c>
      <c r="AA24" s="64">
        <v>0.0</v>
      </c>
      <c r="AB24" s="64">
        <v>0.0</v>
      </c>
      <c r="AC24" s="64">
        <v>0.0</v>
      </c>
      <c r="AD24" s="64">
        <v>0.0</v>
      </c>
      <c r="AE24" s="64">
        <v>0.0</v>
      </c>
      <c r="AF24" s="64">
        <v>0.0</v>
      </c>
      <c r="AG24" s="64">
        <v>0.0</v>
      </c>
      <c r="AH24" s="64">
        <v>0.0</v>
      </c>
      <c r="AI24" s="64">
        <v>0.0</v>
      </c>
      <c r="AJ24" s="64">
        <v>0.0</v>
      </c>
      <c r="AK24" s="64">
        <v>0.0</v>
      </c>
      <c r="AL24" s="64">
        <v>0.0</v>
      </c>
      <c r="AM24" s="64">
        <v>0.0</v>
      </c>
      <c r="AN24" s="64">
        <v>0.0</v>
      </c>
      <c r="AO24" s="64">
        <v>0.0</v>
      </c>
      <c r="AP24" s="64">
        <v>0.0</v>
      </c>
      <c r="AQ24" s="64">
        <v>0.0</v>
      </c>
      <c r="AR24" s="64">
        <v>0.0</v>
      </c>
    </row>
    <row r="25">
      <c r="A25" s="64">
        <v>3.0</v>
      </c>
      <c r="B25" s="65" t="s">
        <v>160</v>
      </c>
      <c r="C25" s="65" t="s">
        <v>130</v>
      </c>
      <c r="D25" s="65" t="s">
        <v>131</v>
      </c>
      <c r="E25" s="65" t="s">
        <v>141</v>
      </c>
      <c r="F25" s="65" t="s">
        <v>135</v>
      </c>
      <c r="G25" s="64">
        <v>0.9375</v>
      </c>
      <c r="H25" s="64">
        <v>0.882353</v>
      </c>
      <c r="I25" s="64">
        <v>0.0</v>
      </c>
      <c r="J25" s="64">
        <v>15.0</v>
      </c>
      <c r="K25" s="64">
        <v>7.0</v>
      </c>
      <c r="L25" s="64">
        <v>8.0</v>
      </c>
      <c r="M25" s="64">
        <v>1.0</v>
      </c>
      <c r="N25" s="64">
        <v>1.0</v>
      </c>
      <c r="O25" s="64">
        <v>0.0</v>
      </c>
      <c r="P25" s="64">
        <v>2.0</v>
      </c>
      <c r="Q25" s="64">
        <v>1.0</v>
      </c>
      <c r="R25" s="64">
        <v>1.0</v>
      </c>
      <c r="S25" s="64">
        <v>1.0</v>
      </c>
      <c r="T25" s="64">
        <v>1.0</v>
      </c>
      <c r="U25" s="64">
        <v>0.979866</v>
      </c>
      <c r="V25" s="64">
        <v>0.960526</v>
      </c>
      <c r="W25" s="64">
        <v>0.0</v>
      </c>
      <c r="X25" s="64">
        <v>146.0</v>
      </c>
      <c r="Y25" s="64">
        <v>78.0</v>
      </c>
      <c r="Z25" s="64">
        <v>68.0</v>
      </c>
      <c r="AA25" s="64">
        <v>3.0</v>
      </c>
      <c r="AB25" s="64">
        <v>3.0</v>
      </c>
      <c r="AC25" s="64">
        <v>0.0</v>
      </c>
      <c r="AD25" s="64">
        <v>6.0</v>
      </c>
      <c r="AE25" s="64">
        <v>0.0</v>
      </c>
      <c r="AF25" s="64">
        <v>6.0</v>
      </c>
      <c r="AG25" s="64">
        <v>3.0</v>
      </c>
      <c r="AH25" s="64">
        <v>0.0</v>
      </c>
      <c r="AI25" s="64">
        <v>1.0</v>
      </c>
      <c r="AJ25" s="64">
        <v>0.666667</v>
      </c>
      <c r="AK25" s="64">
        <v>2.0</v>
      </c>
      <c r="AL25" s="64">
        <v>1.0</v>
      </c>
      <c r="AM25" s="64">
        <v>0.0</v>
      </c>
      <c r="AN25" s="64">
        <v>0.0</v>
      </c>
      <c r="AO25" s="64">
        <v>0.0</v>
      </c>
      <c r="AP25" s="64">
        <v>0.0</v>
      </c>
      <c r="AQ25" s="64">
        <v>1.0</v>
      </c>
      <c r="AR25" s="64">
        <v>1.0</v>
      </c>
    </row>
    <row r="26">
      <c r="A26" s="64">
        <v>4.0</v>
      </c>
      <c r="B26" s="65" t="s">
        <v>160</v>
      </c>
      <c r="C26" s="65" t="s">
        <v>130</v>
      </c>
      <c r="D26" s="65" t="s">
        <v>131</v>
      </c>
      <c r="E26" s="65" t="s">
        <v>141</v>
      </c>
      <c r="F26" s="65" t="s">
        <v>136</v>
      </c>
      <c r="G26" s="64">
        <v>0.961259</v>
      </c>
      <c r="H26" s="64">
        <v>0.950289</v>
      </c>
      <c r="I26" s="64">
        <v>0.0</v>
      </c>
      <c r="J26" s="64">
        <v>794.0</v>
      </c>
      <c r="K26" s="64">
        <v>472.0</v>
      </c>
      <c r="L26" s="64">
        <v>319.0</v>
      </c>
      <c r="M26" s="64">
        <v>32.0</v>
      </c>
      <c r="N26" s="64">
        <v>29.0</v>
      </c>
      <c r="O26" s="64">
        <v>3.0</v>
      </c>
      <c r="P26" s="64">
        <v>43.0</v>
      </c>
      <c r="Q26" s="64">
        <v>40.0</v>
      </c>
      <c r="R26" s="64">
        <v>3.0</v>
      </c>
      <c r="S26" s="64">
        <v>4.0</v>
      </c>
      <c r="T26" s="64">
        <v>30.0</v>
      </c>
      <c r="U26" s="64">
        <v>0.996436</v>
      </c>
      <c r="V26" s="64">
        <v>0.990627</v>
      </c>
      <c r="W26" s="64">
        <v>0.0</v>
      </c>
      <c r="X26" s="64">
        <v>11741.0</v>
      </c>
      <c r="Y26" s="64">
        <v>7044.0</v>
      </c>
      <c r="Z26" s="64">
        <v>4690.0</v>
      </c>
      <c r="AA26" s="64">
        <v>42.0</v>
      </c>
      <c r="AB26" s="64">
        <v>40.0</v>
      </c>
      <c r="AC26" s="64">
        <v>1.0</v>
      </c>
      <c r="AD26" s="64">
        <v>111.0</v>
      </c>
      <c r="AE26" s="64">
        <v>94.0</v>
      </c>
      <c r="AF26" s="64">
        <v>17.0</v>
      </c>
      <c r="AG26" s="64">
        <v>20.0</v>
      </c>
      <c r="AH26" s="64">
        <v>64.0</v>
      </c>
      <c r="AI26" s="64">
        <v>0.923077</v>
      </c>
      <c r="AJ26" s="64">
        <v>0.96</v>
      </c>
      <c r="AK26" s="64">
        <v>24.0</v>
      </c>
      <c r="AL26" s="64">
        <v>1.0</v>
      </c>
      <c r="AM26" s="64">
        <v>2.0</v>
      </c>
      <c r="AN26" s="64">
        <v>0.8125</v>
      </c>
      <c r="AO26" s="64">
        <v>0.928571</v>
      </c>
      <c r="AP26" s="64">
        <v>13.0</v>
      </c>
      <c r="AQ26" s="64">
        <v>1.0</v>
      </c>
      <c r="AR26" s="64">
        <v>3.0</v>
      </c>
    </row>
    <row r="27">
      <c r="A27" s="64">
        <v>5.0</v>
      </c>
      <c r="B27" s="65" t="s">
        <v>160</v>
      </c>
      <c r="C27" s="65" t="s">
        <v>130</v>
      </c>
      <c r="D27" s="65" t="s">
        <v>131</v>
      </c>
      <c r="E27" s="65" t="s">
        <v>141</v>
      </c>
      <c r="F27" s="65" t="s">
        <v>137</v>
      </c>
      <c r="G27" s="64">
        <v>0.868253</v>
      </c>
      <c r="H27" s="64">
        <v>0.886621</v>
      </c>
      <c r="I27" s="64">
        <v>0.0</v>
      </c>
      <c r="J27" s="64">
        <v>2992.0</v>
      </c>
      <c r="K27" s="64">
        <v>1598.0</v>
      </c>
      <c r="L27" s="64">
        <v>1217.0</v>
      </c>
      <c r="M27" s="64">
        <v>454.0</v>
      </c>
      <c r="N27" s="64">
        <v>306.0</v>
      </c>
      <c r="O27" s="64">
        <v>48.0</v>
      </c>
      <c r="P27" s="64">
        <v>400.0</v>
      </c>
      <c r="Q27" s="64">
        <v>189.0</v>
      </c>
      <c r="R27" s="64">
        <v>195.0</v>
      </c>
      <c r="S27" s="64">
        <v>196.0</v>
      </c>
      <c r="T27" s="64">
        <v>162.0</v>
      </c>
      <c r="U27" s="64">
        <v>0.987265</v>
      </c>
      <c r="V27" s="64">
        <v>0.982711</v>
      </c>
      <c r="W27" s="64">
        <v>0.0</v>
      </c>
      <c r="X27" s="64">
        <v>15272.0</v>
      </c>
      <c r="Y27" s="64">
        <v>9100.0</v>
      </c>
      <c r="Z27" s="64">
        <v>6141.0</v>
      </c>
      <c r="AA27" s="64">
        <v>197.0</v>
      </c>
      <c r="AB27" s="64">
        <v>176.0</v>
      </c>
      <c r="AC27" s="64">
        <v>8.0</v>
      </c>
      <c r="AD27" s="64">
        <v>269.0</v>
      </c>
      <c r="AE27" s="64">
        <v>165.0</v>
      </c>
      <c r="AF27" s="64">
        <v>103.0</v>
      </c>
      <c r="AG27" s="64">
        <v>95.0</v>
      </c>
      <c r="AH27" s="64">
        <v>113.0</v>
      </c>
      <c r="AI27" s="64">
        <v>0.746032</v>
      </c>
      <c r="AJ27" s="64">
        <v>0.807018</v>
      </c>
      <c r="AK27" s="64">
        <v>94.0</v>
      </c>
      <c r="AL27" s="64">
        <v>22.0</v>
      </c>
      <c r="AM27" s="64">
        <v>32.0</v>
      </c>
      <c r="AN27" s="64">
        <v>0.76378</v>
      </c>
      <c r="AO27" s="64">
        <v>0.795082</v>
      </c>
      <c r="AP27" s="64">
        <v>97.0</v>
      </c>
      <c r="AQ27" s="64">
        <v>25.0</v>
      </c>
      <c r="AR27" s="64">
        <v>30.0</v>
      </c>
    </row>
    <row r="28">
      <c r="A28" s="64">
        <v>6.0</v>
      </c>
      <c r="B28" s="65" t="s">
        <v>160</v>
      </c>
      <c r="C28" s="65" t="s">
        <v>130</v>
      </c>
      <c r="D28" s="65" t="s">
        <v>131</v>
      </c>
      <c r="E28" s="65" t="s">
        <v>141</v>
      </c>
      <c r="F28" s="65" t="s">
        <v>138</v>
      </c>
      <c r="G28" s="64">
        <v>0.74838</v>
      </c>
      <c r="H28" s="64">
        <v>0.795987</v>
      </c>
      <c r="I28" s="64">
        <v>0.0</v>
      </c>
      <c r="J28" s="64">
        <v>693.0</v>
      </c>
      <c r="K28" s="64">
        <v>382.0</v>
      </c>
      <c r="L28" s="64">
        <v>247.0</v>
      </c>
      <c r="M28" s="64">
        <v>233.0</v>
      </c>
      <c r="N28" s="64">
        <v>174.0</v>
      </c>
      <c r="O28" s="64">
        <v>13.0</v>
      </c>
      <c r="P28" s="64">
        <v>183.0</v>
      </c>
      <c r="Q28" s="64">
        <v>61.0</v>
      </c>
      <c r="R28" s="64">
        <v>115.0</v>
      </c>
      <c r="S28" s="64">
        <v>86.0</v>
      </c>
      <c r="T28" s="64">
        <v>86.0</v>
      </c>
      <c r="U28" s="64">
        <v>0.858571</v>
      </c>
      <c r="V28" s="64">
        <v>0.881344</v>
      </c>
      <c r="W28" s="64">
        <v>0.0</v>
      </c>
      <c r="X28" s="64">
        <v>1202.0</v>
      </c>
      <c r="Y28" s="64">
        <v>615.0</v>
      </c>
      <c r="Z28" s="64">
        <v>564.0</v>
      </c>
      <c r="AA28" s="64">
        <v>198.0</v>
      </c>
      <c r="AB28" s="64">
        <v>159.0</v>
      </c>
      <c r="AC28" s="64">
        <v>17.0</v>
      </c>
      <c r="AD28" s="64">
        <v>166.0</v>
      </c>
      <c r="AE28" s="64">
        <v>54.0</v>
      </c>
      <c r="AF28" s="64">
        <v>111.0</v>
      </c>
      <c r="AG28" s="64">
        <v>97.0</v>
      </c>
      <c r="AH28" s="64">
        <v>44.0</v>
      </c>
      <c r="AI28" s="64">
        <v>0.626866</v>
      </c>
      <c r="AJ28" s="64">
        <v>0.677966</v>
      </c>
      <c r="AK28" s="64">
        <v>42.0</v>
      </c>
      <c r="AL28" s="64">
        <v>19.0</v>
      </c>
      <c r="AM28" s="64">
        <v>25.0</v>
      </c>
      <c r="AN28" s="64">
        <v>0.674157</v>
      </c>
      <c r="AO28" s="64">
        <v>0.714286</v>
      </c>
      <c r="AP28" s="64">
        <v>60.0</v>
      </c>
      <c r="AQ28" s="64">
        <v>24.0</v>
      </c>
      <c r="AR28" s="64">
        <v>29.0</v>
      </c>
    </row>
    <row r="29">
      <c r="A29" s="64">
        <v>7.0</v>
      </c>
      <c r="B29" s="65" t="s">
        <v>160</v>
      </c>
      <c r="C29" s="65" t="s">
        <v>130</v>
      </c>
      <c r="D29" s="65" t="s">
        <v>131</v>
      </c>
      <c r="E29" s="65" t="s">
        <v>141</v>
      </c>
      <c r="F29" s="65" t="s">
        <v>139</v>
      </c>
      <c r="G29" s="64">
        <v>0.666667</v>
      </c>
      <c r="H29" s="64">
        <v>0.5</v>
      </c>
      <c r="I29" s="64">
        <v>0.0</v>
      </c>
      <c r="J29" s="64">
        <v>2.0</v>
      </c>
      <c r="K29" s="64">
        <v>0.0</v>
      </c>
      <c r="L29" s="64">
        <v>2.0</v>
      </c>
      <c r="M29" s="64">
        <v>1.0</v>
      </c>
      <c r="N29" s="64">
        <v>1.0</v>
      </c>
      <c r="O29" s="64">
        <v>0.0</v>
      </c>
      <c r="P29" s="64">
        <v>2.0</v>
      </c>
      <c r="Q29" s="64">
        <v>2.0</v>
      </c>
      <c r="R29" s="64">
        <v>0.0</v>
      </c>
      <c r="S29" s="64">
        <v>0.0</v>
      </c>
      <c r="T29" s="64">
        <v>0.0</v>
      </c>
      <c r="U29" s="64">
        <v>1.0</v>
      </c>
      <c r="V29" s="64">
        <v>1.0</v>
      </c>
      <c r="W29" s="64">
        <v>0.0</v>
      </c>
      <c r="X29" s="64">
        <v>4.0</v>
      </c>
      <c r="Y29" s="64">
        <v>2.0</v>
      </c>
      <c r="Z29" s="64">
        <v>2.0</v>
      </c>
      <c r="AA29" s="64">
        <v>0.0</v>
      </c>
      <c r="AB29" s="64">
        <v>0.0</v>
      </c>
      <c r="AC29" s="64">
        <v>0.0</v>
      </c>
      <c r="AD29" s="64">
        <v>0.0</v>
      </c>
      <c r="AE29" s="64">
        <v>0.0</v>
      </c>
      <c r="AF29" s="64">
        <v>0.0</v>
      </c>
      <c r="AG29" s="64">
        <v>0.0</v>
      </c>
      <c r="AH29" s="64">
        <v>0.0</v>
      </c>
      <c r="AI29" s="64">
        <v>0.0</v>
      </c>
      <c r="AJ29" s="64">
        <v>0.0</v>
      </c>
      <c r="AK29" s="64">
        <v>0.0</v>
      </c>
      <c r="AL29" s="64">
        <v>0.0</v>
      </c>
      <c r="AM29" s="64">
        <v>0.0</v>
      </c>
      <c r="AN29" s="64">
        <v>0.0</v>
      </c>
      <c r="AO29" s="64">
        <v>0.0</v>
      </c>
      <c r="AP29" s="64">
        <v>0.0</v>
      </c>
      <c r="AQ29" s="64">
        <v>0.0</v>
      </c>
      <c r="AR29" s="64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  <c r="AS1" s="38"/>
      <c r="AT1" s="38"/>
      <c r="AU1" s="38"/>
    </row>
    <row r="2">
      <c r="A2" s="52">
        <v>1.0</v>
      </c>
      <c r="B2" s="38" t="s">
        <v>161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0.815715</v>
      </c>
      <c r="H2" s="52">
        <v>0.862458</v>
      </c>
      <c r="I2" s="52">
        <v>0.996078</v>
      </c>
      <c r="J2" s="52">
        <v>3156.0</v>
      </c>
      <c r="K2" s="52">
        <v>1743.0</v>
      </c>
      <c r="L2" s="52">
        <v>1209.0</v>
      </c>
      <c r="M2" s="52">
        <v>713.0</v>
      </c>
      <c r="N2" s="52">
        <v>350.0</v>
      </c>
      <c r="O2" s="52">
        <v>261.0</v>
      </c>
      <c r="P2" s="52">
        <v>536.0</v>
      </c>
      <c r="Q2" s="52">
        <v>383.0</v>
      </c>
      <c r="R2" s="52">
        <v>127.0</v>
      </c>
      <c r="S2" s="52">
        <v>119.0</v>
      </c>
      <c r="T2" s="52">
        <v>206.0</v>
      </c>
      <c r="U2" s="52">
        <v>0.945795</v>
      </c>
      <c r="V2" s="52">
        <v>0.951128</v>
      </c>
      <c r="W2" s="52">
        <v>0.995785</v>
      </c>
      <c r="X2" s="52">
        <v>16733.0</v>
      </c>
      <c r="Y2" s="52">
        <v>9712.0</v>
      </c>
      <c r="Z2" s="52">
        <v>6989.0</v>
      </c>
      <c r="AA2" s="52">
        <v>959.0</v>
      </c>
      <c r="AB2" s="52">
        <v>636.0</v>
      </c>
      <c r="AC2" s="52">
        <v>299.0</v>
      </c>
      <c r="AD2" s="52">
        <v>856.0</v>
      </c>
      <c r="AE2" s="52">
        <v>635.0</v>
      </c>
      <c r="AF2" s="52">
        <v>221.0</v>
      </c>
      <c r="AG2" s="52">
        <v>148.0</v>
      </c>
      <c r="AH2" s="52">
        <v>273.0</v>
      </c>
      <c r="AI2" s="52">
        <v>0.572414</v>
      </c>
      <c r="AJ2" s="52">
        <v>0.835165</v>
      </c>
      <c r="AK2" s="52">
        <v>83.0</v>
      </c>
      <c r="AL2" s="52">
        <v>15.0</v>
      </c>
      <c r="AM2" s="52">
        <v>62.0</v>
      </c>
      <c r="AN2" s="52">
        <v>0.636943</v>
      </c>
      <c r="AO2" s="52">
        <v>0.863636</v>
      </c>
      <c r="AP2" s="52">
        <v>100.0</v>
      </c>
      <c r="AQ2" s="52">
        <v>15.0</v>
      </c>
      <c r="AR2" s="52">
        <v>57.0</v>
      </c>
    </row>
    <row r="3">
      <c r="A3" s="52">
        <v>2.0</v>
      </c>
      <c r="B3" s="38" t="s">
        <v>161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161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0.25</v>
      </c>
      <c r="H4" s="52">
        <v>0.8</v>
      </c>
      <c r="I4" s="52">
        <v>0.0</v>
      </c>
      <c r="J4" s="52">
        <v>4.0</v>
      </c>
      <c r="K4" s="52">
        <v>2.0</v>
      </c>
      <c r="L4" s="52">
        <v>2.0</v>
      </c>
      <c r="M4" s="52">
        <v>12.0</v>
      </c>
      <c r="N4" s="52">
        <v>6.0</v>
      </c>
      <c r="O4" s="52">
        <v>6.0</v>
      </c>
      <c r="P4" s="52">
        <v>1.0</v>
      </c>
      <c r="Q4" s="52">
        <v>1.0</v>
      </c>
      <c r="R4" s="52">
        <v>0.0</v>
      </c>
      <c r="S4" s="52">
        <v>0.0</v>
      </c>
      <c r="T4" s="52">
        <v>0.0</v>
      </c>
      <c r="U4" s="52">
        <v>0.825503</v>
      </c>
      <c r="V4" s="52">
        <v>0.938931</v>
      </c>
      <c r="W4" s="52">
        <v>0.0</v>
      </c>
      <c r="X4" s="52">
        <v>123.0</v>
      </c>
      <c r="Y4" s="52">
        <v>55.0</v>
      </c>
      <c r="Z4" s="52">
        <v>68.0</v>
      </c>
      <c r="AA4" s="52">
        <v>26.0</v>
      </c>
      <c r="AB4" s="52">
        <v>26.0</v>
      </c>
      <c r="AC4" s="52">
        <v>0.0</v>
      </c>
      <c r="AD4" s="52">
        <v>8.0</v>
      </c>
      <c r="AE4" s="52">
        <v>7.0</v>
      </c>
      <c r="AF4" s="52">
        <v>1.0</v>
      </c>
      <c r="AG4" s="52">
        <v>1.0</v>
      </c>
      <c r="AH4" s="52">
        <v>4.0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161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0.904474</v>
      </c>
      <c r="H5" s="52">
        <v>0.92557</v>
      </c>
      <c r="I5" s="52">
        <v>0.995561</v>
      </c>
      <c r="J5" s="52">
        <v>748.0</v>
      </c>
      <c r="K5" s="52">
        <v>449.0</v>
      </c>
      <c r="L5" s="52">
        <v>296.0</v>
      </c>
      <c r="M5" s="52">
        <v>79.0</v>
      </c>
      <c r="N5" s="52">
        <v>53.0</v>
      </c>
      <c r="O5" s="52">
        <v>26.0</v>
      </c>
      <c r="P5" s="52">
        <v>62.0</v>
      </c>
      <c r="Q5" s="52">
        <v>46.0</v>
      </c>
      <c r="R5" s="52">
        <v>16.0</v>
      </c>
      <c r="S5" s="52">
        <v>4.0</v>
      </c>
      <c r="T5" s="52">
        <v>24.0</v>
      </c>
      <c r="U5" s="52">
        <v>0.949249</v>
      </c>
      <c r="V5" s="52">
        <v>0.974928</v>
      </c>
      <c r="W5" s="52">
        <v>0.995951</v>
      </c>
      <c r="X5" s="52">
        <v>11185.0</v>
      </c>
      <c r="Y5" s="52">
        <v>6661.0</v>
      </c>
      <c r="Z5" s="52">
        <v>4519.0</v>
      </c>
      <c r="AA5" s="52">
        <v>598.0</v>
      </c>
      <c r="AB5" s="52">
        <v>423.0</v>
      </c>
      <c r="AC5" s="52">
        <v>172.0</v>
      </c>
      <c r="AD5" s="52">
        <v>287.0</v>
      </c>
      <c r="AE5" s="52">
        <v>212.0</v>
      </c>
      <c r="AF5" s="52">
        <v>75.0</v>
      </c>
      <c r="AG5" s="52">
        <v>72.0</v>
      </c>
      <c r="AH5" s="52">
        <v>44.0</v>
      </c>
      <c r="AI5" s="52">
        <v>0.884615</v>
      </c>
      <c r="AJ5" s="52">
        <v>0.913043</v>
      </c>
      <c r="AK5" s="52">
        <v>23.0</v>
      </c>
      <c r="AL5" s="52">
        <v>2.0</v>
      </c>
      <c r="AM5" s="52">
        <v>3.0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161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0.83899</v>
      </c>
      <c r="H6" s="52">
        <v>0.873687</v>
      </c>
      <c r="I6" s="52">
        <v>0.996155</v>
      </c>
      <c r="J6" s="52">
        <v>2892.0</v>
      </c>
      <c r="K6" s="52">
        <v>1623.0</v>
      </c>
      <c r="L6" s="52">
        <v>1082.0</v>
      </c>
      <c r="M6" s="52">
        <v>555.0</v>
      </c>
      <c r="N6" s="52">
        <v>282.0</v>
      </c>
      <c r="O6" s="52">
        <v>183.0</v>
      </c>
      <c r="P6" s="52">
        <v>445.0</v>
      </c>
      <c r="Q6" s="52">
        <v>308.0</v>
      </c>
      <c r="R6" s="52">
        <v>113.0</v>
      </c>
      <c r="S6" s="52">
        <v>100.0</v>
      </c>
      <c r="T6" s="52">
        <v>179.0</v>
      </c>
      <c r="U6" s="52">
        <v>0.946344</v>
      </c>
      <c r="V6" s="52">
        <v>0.963879</v>
      </c>
      <c r="W6" s="52">
        <v>0.995573</v>
      </c>
      <c r="X6" s="52">
        <v>14639.0</v>
      </c>
      <c r="Y6" s="52">
        <v>8705.0</v>
      </c>
      <c r="Z6" s="52">
        <v>5906.0</v>
      </c>
      <c r="AA6" s="52">
        <v>830.0</v>
      </c>
      <c r="AB6" s="52">
        <v>571.0</v>
      </c>
      <c r="AC6" s="52">
        <v>243.0</v>
      </c>
      <c r="AD6" s="52">
        <v>546.0</v>
      </c>
      <c r="AE6" s="52">
        <v>350.0</v>
      </c>
      <c r="AF6" s="52">
        <v>196.0</v>
      </c>
      <c r="AG6" s="52">
        <v>115.0</v>
      </c>
      <c r="AH6" s="52">
        <v>235.0</v>
      </c>
      <c r="AI6" s="52">
        <v>0.642857</v>
      </c>
      <c r="AJ6" s="52">
        <v>0.840909</v>
      </c>
      <c r="AK6" s="52">
        <v>81.0</v>
      </c>
      <c r="AL6" s="52">
        <v>14.0</v>
      </c>
      <c r="AM6" s="52">
        <v>45.0</v>
      </c>
      <c r="AN6" s="52">
        <v>0.732283</v>
      </c>
      <c r="AO6" s="52">
        <v>0.897959</v>
      </c>
      <c r="AP6" s="52">
        <v>93.0</v>
      </c>
      <c r="AQ6" s="52">
        <v>10.0</v>
      </c>
      <c r="AR6" s="52">
        <v>34.0</v>
      </c>
    </row>
    <row r="7">
      <c r="A7" s="52">
        <v>6.0</v>
      </c>
      <c r="B7" s="38" t="s">
        <v>161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0.736785</v>
      </c>
      <c r="H7" s="52">
        <v>0.852713</v>
      </c>
      <c r="I7" s="52">
        <v>0.996016</v>
      </c>
      <c r="J7" s="52">
        <v>683.0</v>
      </c>
      <c r="K7" s="52">
        <v>418.0</v>
      </c>
      <c r="L7" s="52">
        <v>196.0</v>
      </c>
      <c r="M7" s="52">
        <v>244.0</v>
      </c>
      <c r="N7" s="52">
        <v>139.0</v>
      </c>
      <c r="O7" s="52">
        <v>64.0</v>
      </c>
      <c r="P7" s="52">
        <v>133.0</v>
      </c>
      <c r="Q7" s="52">
        <v>92.0</v>
      </c>
      <c r="R7" s="52">
        <v>34.0</v>
      </c>
      <c r="S7" s="52">
        <v>29.0</v>
      </c>
      <c r="T7" s="52">
        <v>98.0</v>
      </c>
      <c r="U7" s="52">
        <v>0.880714</v>
      </c>
      <c r="V7" s="52">
        <v>0.837079</v>
      </c>
      <c r="W7" s="52">
        <v>0.996942</v>
      </c>
      <c r="X7" s="52">
        <v>1233.0</v>
      </c>
      <c r="Y7" s="52">
        <v>686.0</v>
      </c>
      <c r="Z7" s="52">
        <v>522.0</v>
      </c>
      <c r="AA7" s="52">
        <v>167.0</v>
      </c>
      <c r="AB7" s="52">
        <v>88.0</v>
      </c>
      <c r="AC7" s="52">
        <v>59.0</v>
      </c>
      <c r="AD7" s="52">
        <v>232.0</v>
      </c>
      <c r="AE7" s="52">
        <v>132.0</v>
      </c>
      <c r="AF7" s="52">
        <v>100.0</v>
      </c>
      <c r="AG7" s="52">
        <v>41.0</v>
      </c>
      <c r="AH7" s="52">
        <v>167.0</v>
      </c>
      <c r="AI7" s="52">
        <v>0.462687</v>
      </c>
      <c r="AJ7" s="52">
        <v>0.794118</v>
      </c>
      <c r="AK7" s="52">
        <v>31.0</v>
      </c>
      <c r="AL7" s="52">
        <v>7.0</v>
      </c>
      <c r="AM7" s="52">
        <v>36.0</v>
      </c>
      <c r="AN7" s="52">
        <v>0.52809</v>
      </c>
      <c r="AO7" s="52">
        <v>0.811321</v>
      </c>
      <c r="AP7" s="52">
        <v>47.0</v>
      </c>
      <c r="AQ7" s="52">
        <v>10.0</v>
      </c>
      <c r="AR7" s="52">
        <v>42.0</v>
      </c>
    </row>
    <row r="8">
      <c r="A8" s="52">
        <v>7.0</v>
      </c>
      <c r="B8" s="38" t="s">
        <v>161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0.051282</v>
      </c>
      <c r="I8" s="52">
        <v>0.025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37.0</v>
      </c>
      <c r="Q8" s="52">
        <v>37.0</v>
      </c>
      <c r="R8" s="52">
        <v>0.0</v>
      </c>
      <c r="S8" s="52">
        <v>0.0</v>
      </c>
      <c r="T8" s="52">
        <v>1.0</v>
      </c>
      <c r="U8" s="52">
        <v>1.0</v>
      </c>
      <c r="V8" s="52">
        <v>0.013746</v>
      </c>
      <c r="W8" s="52">
        <v>0.006826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287.0</v>
      </c>
      <c r="AE8" s="52">
        <v>287.0</v>
      </c>
      <c r="AF8" s="52">
        <v>0.0</v>
      </c>
      <c r="AG8" s="52">
        <v>0.0</v>
      </c>
      <c r="AH8" s="52">
        <v>2.0</v>
      </c>
      <c r="AI8" s="52">
        <v>0.0</v>
      </c>
      <c r="AJ8" s="52">
        <v>0.0</v>
      </c>
      <c r="AK8" s="52">
        <v>0.0</v>
      </c>
      <c r="AL8" s="52">
        <v>1.0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161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0.851255</v>
      </c>
      <c r="H9" s="62">
        <v>0.895631</v>
      </c>
      <c r="I9" s="62">
        <v>0.996268</v>
      </c>
      <c r="J9" s="62">
        <v>3119.0</v>
      </c>
      <c r="K9" s="62">
        <v>1717.0</v>
      </c>
      <c r="L9" s="62">
        <v>1200.0</v>
      </c>
      <c r="M9" s="62">
        <v>545.0</v>
      </c>
      <c r="N9" s="62">
        <v>290.0</v>
      </c>
      <c r="O9" s="62">
        <v>197.0</v>
      </c>
      <c r="P9" s="62">
        <v>387.0</v>
      </c>
      <c r="Q9" s="62">
        <v>268.0</v>
      </c>
      <c r="R9" s="62">
        <v>109.0</v>
      </c>
      <c r="S9" s="62">
        <v>46.0</v>
      </c>
      <c r="T9" s="62">
        <v>152.0</v>
      </c>
      <c r="U9" s="62">
        <v>0.946786</v>
      </c>
      <c r="V9" s="62">
        <v>0.954386</v>
      </c>
      <c r="W9" s="62">
        <v>0.995811</v>
      </c>
      <c r="X9" s="62">
        <v>16689.0</v>
      </c>
      <c r="Y9" s="62">
        <v>9689.0</v>
      </c>
      <c r="Z9" s="62">
        <v>6968.0</v>
      </c>
      <c r="AA9" s="62">
        <v>938.0</v>
      </c>
      <c r="AB9" s="62">
        <v>625.0</v>
      </c>
      <c r="AC9" s="62">
        <v>294.0</v>
      </c>
      <c r="AD9" s="62">
        <v>794.0</v>
      </c>
      <c r="AE9" s="62">
        <v>588.0</v>
      </c>
      <c r="AF9" s="62">
        <v>206.0</v>
      </c>
      <c r="AG9" s="62">
        <v>139.0</v>
      </c>
      <c r="AH9" s="62">
        <v>242.0</v>
      </c>
      <c r="AI9" s="62">
        <v>0.602941</v>
      </c>
      <c r="AJ9" s="62">
        <v>0.904762</v>
      </c>
      <c r="AK9" s="62">
        <v>82.0</v>
      </c>
      <c r="AL9" s="62">
        <v>8.0</v>
      </c>
      <c r="AM9" s="62">
        <v>54.0</v>
      </c>
      <c r="AN9" s="62">
        <v>0.651316</v>
      </c>
      <c r="AO9" s="62">
        <v>0.886792</v>
      </c>
      <c r="AP9" s="62">
        <v>99.0</v>
      </c>
      <c r="AQ9" s="62">
        <v>12.0</v>
      </c>
      <c r="AR9" s="62">
        <v>53.0</v>
      </c>
      <c r="AS9" s="62"/>
      <c r="AT9" s="62"/>
      <c r="AU9" s="62"/>
    </row>
    <row r="10">
      <c r="A10" s="62">
        <v>2.0</v>
      </c>
      <c r="B10" s="63" t="s">
        <v>161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  <c r="AS10" s="62"/>
      <c r="AT10" s="62"/>
      <c r="AU10" s="62"/>
    </row>
    <row r="11">
      <c r="A11" s="62">
        <v>3.0</v>
      </c>
      <c r="B11" s="63" t="s">
        <v>161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0.25</v>
      </c>
      <c r="H11" s="62">
        <v>0.8</v>
      </c>
      <c r="I11" s="62">
        <v>0.0</v>
      </c>
      <c r="J11" s="62">
        <v>4.0</v>
      </c>
      <c r="K11" s="62">
        <v>2.0</v>
      </c>
      <c r="L11" s="62">
        <v>2.0</v>
      </c>
      <c r="M11" s="62">
        <v>12.0</v>
      </c>
      <c r="N11" s="62">
        <v>6.0</v>
      </c>
      <c r="O11" s="62">
        <v>6.0</v>
      </c>
      <c r="P11" s="62">
        <v>1.0</v>
      </c>
      <c r="Q11" s="62">
        <v>1.0</v>
      </c>
      <c r="R11" s="62">
        <v>0.0</v>
      </c>
      <c r="S11" s="62">
        <v>0.0</v>
      </c>
      <c r="T11" s="62">
        <v>0.0</v>
      </c>
      <c r="U11" s="62">
        <v>0.825503</v>
      </c>
      <c r="V11" s="62">
        <v>0.938931</v>
      </c>
      <c r="W11" s="62">
        <v>0.0</v>
      </c>
      <c r="X11" s="62">
        <v>123.0</v>
      </c>
      <c r="Y11" s="62">
        <v>55.0</v>
      </c>
      <c r="Z11" s="62">
        <v>68.0</v>
      </c>
      <c r="AA11" s="62">
        <v>26.0</v>
      </c>
      <c r="AB11" s="62">
        <v>26.0</v>
      </c>
      <c r="AC11" s="62">
        <v>0.0</v>
      </c>
      <c r="AD11" s="62">
        <v>8.0</v>
      </c>
      <c r="AE11" s="62">
        <v>7.0</v>
      </c>
      <c r="AF11" s="62">
        <v>1.0</v>
      </c>
      <c r="AG11" s="62">
        <v>1.0</v>
      </c>
      <c r="AH11" s="62">
        <v>4.0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  <c r="AS11" s="62"/>
      <c r="AT11" s="62"/>
      <c r="AU11" s="62"/>
    </row>
    <row r="12">
      <c r="A12" s="62">
        <v>4.0</v>
      </c>
      <c r="B12" s="63" t="s">
        <v>161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0.905569</v>
      </c>
      <c r="H12" s="62">
        <v>0.927798</v>
      </c>
      <c r="I12" s="62">
        <v>0.995572</v>
      </c>
      <c r="J12" s="62">
        <v>748.0</v>
      </c>
      <c r="K12" s="62">
        <v>449.0</v>
      </c>
      <c r="L12" s="62">
        <v>296.0</v>
      </c>
      <c r="M12" s="62">
        <v>78.0</v>
      </c>
      <c r="N12" s="62">
        <v>52.0</v>
      </c>
      <c r="O12" s="62">
        <v>26.0</v>
      </c>
      <c r="P12" s="62">
        <v>60.0</v>
      </c>
      <c r="Q12" s="62">
        <v>44.0</v>
      </c>
      <c r="R12" s="62">
        <v>16.0</v>
      </c>
      <c r="S12" s="62">
        <v>4.0</v>
      </c>
      <c r="T12" s="62">
        <v>24.0</v>
      </c>
      <c r="U12" s="62">
        <v>0.949325</v>
      </c>
      <c r="V12" s="62">
        <v>0.975011</v>
      </c>
      <c r="W12" s="62">
        <v>0.995952</v>
      </c>
      <c r="X12" s="62">
        <v>11184.0</v>
      </c>
      <c r="Y12" s="62">
        <v>6660.0</v>
      </c>
      <c r="Z12" s="62">
        <v>4519.0</v>
      </c>
      <c r="AA12" s="62">
        <v>597.0</v>
      </c>
      <c r="AB12" s="62">
        <v>422.0</v>
      </c>
      <c r="AC12" s="62">
        <v>172.0</v>
      </c>
      <c r="AD12" s="62">
        <v>286.0</v>
      </c>
      <c r="AE12" s="62">
        <v>211.0</v>
      </c>
      <c r="AF12" s="62">
        <v>75.0</v>
      </c>
      <c r="AG12" s="62">
        <v>72.0</v>
      </c>
      <c r="AH12" s="62">
        <v>44.0</v>
      </c>
      <c r="AI12" s="62">
        <v>0.884615</v>
      </c>
      <c r="AJ12" s="62">
        <v>0.913043</v>
      </c>
      <c r="AK12" s="62">
        <v>23.0</v>
      </c>
      <c r="AL12" s="62">
        <v>2.0</v>
      </c>
      <c r="AM12" s="62">
        <v>3.0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  <c r="AS12" s="62"/>
      <c r="AT12" s="62"/>
      <c r="AU12" s="62"/>
    </row>
    <row r="13">
      <c r="A13" s="62">
        <v>5.0</v>
      </c>
      <c r="B13" s="63" t="s">
        <v>161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0.8737</v>
      </c>
      <c r="H13" s="62">
        <v>0.906138</v>
      </c>
      <c r="I13" s="62">
        <v>0.996337</v>
      </c>
      <c r="J13" s="62">
        <v>2857.0</v>
      </c>
      <c r="K13" s="62">
        <v>1597.0</v>
      </c>
      <c r="L13" s="62">
        <v>1074.0</v>
      </c>
      <c r="M13" s="62">
        <v>413.0</v>
      </c>
      <c r="N13" s="62">
        <v>228.0</v>
      </c>
      <c r="O13" s="62">
        <v>135.0</v>
      </c>
      <c r="P13" s="62">
        <v>315.0</v>
      </c>
      <c r="Q13" s="62">
        <v>208.0</v>
      </c>
      <c r="R13" s="62">
        <v>98.0</v>
      </c>
      <c r="S13" s="62">
        <v>37.0</v>
      </c>
      <c r="T13" s="62">
        <v>130.0</v>
      </c>
      <c r="U13" s="62">
        <v>0.947498</v>
      </c>
      <c r="V13" s="62">
        <v>0.966602</v>
      </c>
      <c r="W13" s="62">
        <v>0.995598</v>
      </c>
      <c r="X13" s="62">
        <v>14600.0</v>
      </c>
      <c r="Y13" s="62">
        <v>8684.0</v>
      </c>
      <c r="Z13" s="62">
        <v>5888.0</v>
      </c>
      <c r="AA13" s="62">
        <v>809.0</v>
      </c>
      <c r="AB13" s="62">
        <v>560.0</v>
      </c>
      <c r="AC13" s="62">
        <v>238.0</v>
      </c>
      <c r="AD13" s="62">
        <v>502.0</v>
      </c>
      <c r="AE13" s="62">
        <v>321.0</v>
      </c>
      <c r="AF13" s="62">
        <v>181.0</v>
      </c>
      <c r="AG13" s="62">
        <v>106.0</v>
      </c>
      <c r="AH13" s="62">
        <v>206.0</v>
      </c>
      <c r="AI13" s="62">
        <v>0.683761</v>
      </c>
      <c r="AJ13" s="62">
        <v>0.91358</v>
      </c>
      <c r="AK13" s="62">
        <v>80.0</v>
      </c>
      <c r="AL13" s="62">
        <v>7.0</v>
      </c>
      <c r="AM13" s="62">
        <v>37.0</v>
      </c>
      <c r="AN13" s="62">
        <v>0.754098</v>
      </c>
      <c r="AO13" s="62">
        <v>0.925532</v>
      </c>
      <c r="AP13" s="62">
        <v>92.0</v>
      </c>
      <c r="AQ13" s="62">
        <v>7.0</v>
      </c>
      <c r="AR13" s="62">
        <v>30.0</v>
      </c>
      <c r="AS13" s="62"/>
      <c r="AT13" s="62"/>
      <c r="AU13" s="62"/>
    </row>
    <row r="14">
      <c r="A14" s="62">
        <v>6.0</v>
      </c>
      <c r="B14" s="63" t="s">
        <v>161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0.77685</v>
      </c>
      <c r="H14" s="62">
        <v>0.887681</v>
      </c>
      <c r="I14" s="62">
        <v>0.996347</v>
      </c>
      <c r="J14" s="62">
        <v>651.0</v>
      </c>
      <c r="K14" s="62">
        <v>396.0</v>
      </c>
      <c r="L14" s="62">
        <v>188.0</v>
      </c>
      <c r="M14" s="62">
        <v>187.0</v>
      </c>
      <c r="N14" s="62">
        <v>111.0</v>
      </c>
      <c r="O14" s="62">
        <v>51.0</v>
      </c>
      <c r="P14" s="62">
        <v>93.0</v>
      </c>
      <c r="Q14" s="62">
        <v>64.0</v>
      </c>
      <c r="R14" s="62">
        <v>27.0</v>
      </c>
      <c r="S14" s="62">
        <v>12.0</v>
      </c>
      <c r="T14" s="62">
        <v>75.0</v>
      </c>
      <c r="U14" s="62">
        <v>0.890135</v>
      </c>
      <c r="V14" s="62">
        <v>0.858639</v>
      </c>
      <c r="W14" s="62">
        <v>0.997129</v>
      </c>
      <c r="X14" s="62">
        <v>1191.0</v>
      </c>
      <c r="Y14" s="62">
        <v>664.0</v>
      </c>
      <c r="Z14" s="62">
        <v>502.0</v>
      </c>
      <c r="AA14" s="62">
        <v>147.0</v>
      </c>
      <c r="AB14" s="62">
        <v>78.0</v>
      </c>
      <c r="AC14" s="62">
        <v>54.0</v>
      </c>
      <c r="AD14" s="62">
        <v>189.0</v>
      </c>
      <c r="AE14" s="62">
        <v>100.0</v>
      </c>
      <c r="AF14" s="62">
        <v>89.0</v>
      </c>
      <c r="AG14" s="62">
        <v>32.0</v>
      </c>
      <c r="AH14" s="62">
        <v>150.0</v>
      </c>
      <c r="AI14" s="62">
        <v>0.483871</v>
      </c>
      <c r="AJ14" s="62">
        <v>0.9</v>
      </c>
      <c r="AK14" s="62">
        <v>30.0</v>
      </c>
      <c r="AL14" s="62">
        <v>3.0</v>
      </c>
      <c r="AM14" s="62">
        <v>32.0</v>
      </c>
      <c r="AN14" s="62">
        <v>0.541176</v>
      </c>
      <c r="AO14" s="62">
        <v>0.823529</v>
      </c>
      <c r="AP14" s="62">
        <v>46.0</v>
      </c>
      <c r="AQ14" s="62">
        <v>9.0</v>
      </c>
      <c r="AR14" s="62">
        <v>39.0</v>
      </c>
      <c r="AS14" s="62"/>
      <c r="AT14" s="62"/>
      <c r="AU14" s="62"/>
    </row>
    <row r="15">
      <c r="A15" s="62">
        <v>7.0</v>
      </c>
      <c r="B15" s="63" t="s">
        <v>161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0.027027</v>
      </c>
      <c r="I15" s="62">
        <v>0.075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36.0</v>
      </c>
      <c r="Q15" s="62">
        <v>36.0</v>
      </c>
      <c r="R15" s="62">
        <v>0.0</v>
      </c>
      <c r="S15" s="62">
        <v>0.0</v>
      </c>
      <c r="T15" s="62">
        <v>0.0</v>
      </c>
      <c r="U15" s="62">
        <v>1.0</v>
      </c>
      <c r="V15" s="62">
        <v>0.00738</v>
      </c>
      <c r="W15" s="62">
        <v>0.075085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269.0</v>
      </c>
      <c r="AE15" s="62">
        <v>269.0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1.0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  <c r="AS15" s="62"/>
      <c r="AT15" s="62"/>
      <c r="AU15" s="62"/>
    </row>
    <row r="16">
      <c r="A16" s="52">
        <v>1.0</v>
      </c>
      <c r="B16" s="38" t="s">
        <v>161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0.898703</v>
      </c>
      <c r="H16" s="52">
        <v>0.896229</v>
      </c>
      <c r="I16" s="52">
        <v>0.996008</v>
      </c>
      <c r="J16" s="52">
        <v>3327.0</v>
      </c>
      <c r="K16" s="52">
        <v>1796.0</v>
      </c>
      <c r="L16" s="52">
        <v>1322.0</v>
      </c>
      <c r="M16" s="52">
        <v>375.0</v>
      </c>
      <c r="N16" s="52">
        <v>197.0</v>
      </c>
      <c r="O16" s="52">
        <v>116.0</v>
      </c>
      <c r="P16" s="52">
        <v>410.0</v>
      </c>
      <c r="Q16" s="52">
        <v>265.0</v>
      </c>
      <c r="R16" s="52">
        <v>130.0</v>
      </c>
      <c r="S16" s="52">
        <v>68.0</v>
      </c>
      <c r="T16" s="52">
        <v>189.0</v>
      </c>
      <c r="U16" s="52">
        <v>0.988249</v>
      </c>
      <c r="V16" s="52">
        <v>0.974522</v>
      </c>
      <c r="W16" s="52">
        <v>0.995452</v>
      </c>
      <c r="X16" s="52">
        <v>17745.0</v>
      </c>
      <c r="Y16" s="52">
        <v>10159.0</v>
      </c>
      <c r="Z16" s="52">
        <v>7551.0</v>
      </c>
      <c r="AA16" s="52">
        <v>211.0</v>
      </c>
      <c r="AB16" s="52">
        <v>142.0</v>
      </c>
      <c r="AC16" s="52">
        <v>54.0</v>
      </c>
      <c r="AD16" s="52">
        <v>462.0</v>
      </c>
      <c r="AE16" s="52">
        <v>316.0</v>
      </c>
      <c r="AF16" s="52">
        <v>145.0</v>
      </c>
      <c r="AG16" s="52">
        <v>84.0</v>
      </c>
      <c r="AH16" s="52">
        <v>272.0</v>
      </c>
      <c r="AI16" s="52">
        <v>0.692308</v>
      </c>
      <c r="AJ16" s="52">
        <v>0.90099</v>
      </c>
      <c r="AK16" s="52">
        <v>99.0</v>
      </c>
      <c r="AL16" s="52">
        <v>10.0</v>
      </c>
      <c r="AM16" s="52">
        <v>44.0</v>
      </c>
      <c r="AN16" s="52">
        <v>0.708333</v>
      </c>
      <c r="AO16" s="52">
        <v>0.852174</v>
      </c>
      <c r="AP16" s="52">
        <v>102.0</v>
      </c>
      <c r="AQ16" s="52">
        <v>17.0</v>
      </c>
      <c r="AR16" s="52">
        <v>42.0</v>
      </c>
    </row>
    <row r="17">
      <c r="A17" s="52">
        <v>2.0</v>
      </c>
      <c r="B17" s="38" t="s">
        <v>161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161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0.314815</v>
      </c>
      <c r="H18" s="52">
        <v>0.818182</v>
      </c>
      <c r="I18" s="52">
        <v>0.153846</v>
      </c>
      <c r="J18" s="52">
        <v>17.0</v>
      </c>
      <c r="K18" s="52">
        <v>8.0</v>
      </c>
      <c r="L18" s="52">
        <v>7.0</v>
      </c>
      <c r="M18" s="52">
        <v>37.0</v>
      </c>
      <c r="N18" s="52">
        <v>21.0</v>
      </c>
      <c r="O18" s="52">
        <v>7.0</v>
      </c>
      <c r="P18" s="52">
        <v>4.0</v>
      </c>
      <c r="Q18" s="52">
        <v>2.0</v>
      </c>
      <c r="R18" s="52">
        <v>1.0</v>
      </c>
      <c r="S18" s="52">
        <v>2.0</v>
      </c>
      <c r="T18" s="52">
        <v>1.0</v>
      </c>
      <c r="U18" s="52">
        <v>0.592593</v>
      </c>
      <c r="V18" s="52">
        <v>0.920863</v>
      </c>
      <c r="W18" s="52">
        <v>0.034722</v>
      </c>
      <c r="X18" s="52">
        <v>128.0</v>
      </c>
      <c r="Y18" s="52">
        <v>66.0</v>
      </c>
      <c r="Z18" s="52">
        <v>62.0</v>
      </c>
      <c r="AA18" s="52">
        <v>88.0</v>
      </c>
      <c r="AB18" s="52">
        <v>84.0</v>
      </c>
      <c r="AC18" s="52">
        <v>3.0</v>
      </c>
      <c r="AD18" s="52">
        <v>11.0</v>
      </c>
      <c r="AE18" s="52">
        <v>2.0</v>
      </c>
      <c r="AF18" s="52">
        <v>9.0</v>
      </c>
      <c r="AG18" s="52">
        <v>10.0</v>
      </c>
      <c r="AH18" s="52">
        <v>1.0</v>
      </c>
      <c r="AI18" s="52">
        <v>0.25</v>
      </c>
      <c r="AJ18" s="52">
        <v>1.0</v>
      </c>
      <c r="AK18" s="52">
        <v>1.0</v>
      </c>
      <c r="AL18" s="52">
        <v>0.0</v>
      </c>
      <c r="AM18" s="52">
        <v>3.0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161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0.966625</v>
      </c>
      <c r="H19" s="52">
        <v>0.951594</v>
      </c>
      <c r="I19" s="52">
        <v>0.995512</v>
      </c>
      <c r="J19" s="52">
        <v>782.0</v>
      </c>
      <c r="K19" s="52">
        <v>458.0</v>
      </c>
      <c r="L19" s="52">
        <v>322.0</v>
      </c>
      <c r="M19" s="52">
        <v>27.0</v>
      </c>
      <c r="N19" s="52">
        <v>23.0</v>
      </c>
      <c r="O19" s="52">
        <v>3.0</v>
      </c>
      <c r="P19" s="52">
        <v>41.0</v>
      </c>
      <c r="Q19" s="52">
        <v>29.0</v>
      </c>
      <c r="R19" s="52">
        <v>12.0</v>
      </c>
      <c r="S19" s="52">
        <v>5.0</v>
      </c>
      <c r="T19" s="52">
        <v>24.0</v>
      </c>
      <c r="U19" s="52">
        <v>0.999564</v>
      </c>
      <c r="V19" s="52">
        <v>0.993653</v>
      </c>
      <c r="W19" s="52">
        <v>0.995933</v>
      </c>
      <c r="X19" s="52">
        <v>11452.0</v>
      </c>
      <c r="Y19" s="52">
        <v>6912.0</v>
      </c>
      <c r="Z19" s="52">
        <v>4532.0</v>
      </c>
      <c r="AA19" s="52">
        <v>5.0</v>
      </c>
      <c r="AB19" s="52">
        <v>1.0</v>
      </c>
      <c r="AC19" s="52">
        <v>3.0</v>
      </c>
      <c r="AD19" s="52">
        <v>73.0</v>
      </c>
      <c r="AE19" s="52">
        <v>59.0</v>
      </c>
      <c r="AF19" s="52">
        <v>14.0</v>
      </c>
      <c r="AG19" s="52">
        <v>4.0</v>
      </c>
      <c r="AH19" s="52">
        <v>46.0</v>
      </c>
      <c r="AI19" s="52">
        <v>0.958333</v>
      </c>
      <c r="AJ19" s="52">
        <v>1.0</v>
      </c>
      <c r="AK19" s="52">
        <v>23.0</v>
      </c>
      <c r="AL19" s="52">
        <v>0.0</v>
      </c>
      <c r="AM19" s="52">
        <v>1.0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161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0.938291</v>
      </c>
      <c r="H20" s="52">
        <v>0.909091</v>
      </c>
      <c r="I20" s="52">
        <v>0.996127</v>
      </c>
      <c r="J20" s="52">
        <v>3041.0</v>
      </c>
      <c r="K20" s="52">
        <v>1680.0</v>
      </c>
      <c r="L20" s="52">
        <v>1166.0</v>
      </c>
      <c r="M20" s="52">
        <v>200.0</v>
      </c>
      <c r="N20" s="52">
        <v>122.0</v>
      </c>
      <c r="O20" s="52">
        <v>39.0</v>
      </c>
      <c r="P20" s="52">
        <v>324.0</v>
      </c>
      <c r="Q20" s="52">
        <v>207.0</v>
      </c>
      <c r="R20" s="52">
        <v>109.0</v>
      </c>
      <c r="S20" s="52">
        <v>47.0</v>
      </c>
      <c r="T20" s="52">
        <v>155.0</v>
      </c>
      <c r="U20" s="52">
        <v>0.996728</v>
      </c>
      <c r="V20" s="52">
        <v>0.978189</v>
      </c>
      <c r="W20" s="52">
        <v>0.995533</v>
      </c>
      <c r="X20" s="52">
        <v>15230.0</v>
      </c>
      <c r="Y20" s="52">
        <v>9160.0</v>
      </c>
      <c r="Z20" s="52">
        <v>6039.0</v>
      </c>
      <c r="AA20" s="52">
        <v>50.0</v>
      </c>
      <c r="AB20" s="52">
        <v>28.0</v>
      </c>
      <c r="AC20" s="52">
        <v>15.0</v>
      </c>
      <c r="AD20" s="52">
        <v>338.0</v>
      </c>
      <c r="AE20" s="52">
        <v>241.0</v>
      </c>
      <c r="AF20" s="52">
        <v>96.0</v>
      </c>
      <c r="AG20" s="52">
        <v>35.0</v>
      </c>
      <c r="AH20" s="52">
        <v>222.0</v>
      </c>
      <c r="AI20" s="52">
        <v>0.820513</v>
      </c>
      <c r="AJ20" s="52">
        <v>0.916667</v>
      </c>
      <c r="AK20" s="52">
        <v>96.0</v>
      </c>
      <c r="AL20" s="52">
        <v>8.0</v>
      </c>
      <c r="AM20" s="52">
        <v>21.0</v>
      </c>
      <c r="AN20" s="52">
        <v>0.79661</v>
      </c>
      <c r="AO20" s="52">
        <v>0.873786</v>
      </c>
      <c r="AP20" s="52">
        <v>94.0</v>
      </c>
      <c r="AQ20" s="52">
        <v>13.0</v>
      </c>
      <c r="AR20" s="52">
        <v>24.0</v>
      </c>
    </row>
    <row r="21">
      <c r="A21" s="52">
        <v>6.0</v>
      </c>
      <c r="B21" s="38" t="s">
        <v>161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0.731156</v>
      </c>
      <c r="H21" s="52">
        <v>0.826425</v>
      </c>
      <c r="I21" s="52">
        <v>0.995301</v>
      </c>
      <c r="J21" s="52">
        <v>291.0</v>
      </c>
      <c r="K21" s="52">
        <v>182.0</v>
      </c>
      <c r="L21" s="52">
        <v>95.0</v>
      </c>
      <c r="M21" s="52">
        <v>107.0</v>
      </c>
      <c r="N21" s="52">
        <v>67.0</v>
      </c>
      <c r="O21" s="52">
        <v>28.0</v>
      </c>
      <c r="P21" s="52">
        <v>67.0</v>
      </c>
      <c r="Q21" s="52">
        <v>50.0</v>
      </c>
      <c r="R21" s="52">
        <v>17.0</v>
      </c>
      <c r="S21" s="52">
        <v>16.0</v>
      </c>
      <c r="T21" s="52">
        <v>46.0</v>
      </c>
      <c r="U21" s="52">
        <v>0.920988</v>
      </c>
      <c r="V21" s="52">
        <v>0.826923</v>
      </c>
      <c r="W21" s="52">
        <v>0.995017</v>
      </c>
      <c r="X21" s="52">
        <v>746.0</v>
      </c>
      <c r="Y21" s="52">
        <v>442.0</v>
      </c>
      <c r="Z21" s="52">
        <v>293.0</v>
      </c>
      <c r="AA21" s="52">
        <v>64.0</v>
      </c>
      <c r="AB21" s="52">
        <v>31.0</v>
      </c>
      <c r="AC21" s="52">
        <v>23.0</v>
      </c>
      <c r="AD21" s="52">
        <v>153.0</v>
      </c>
      <c r="AE21" s="52">
        <v>109.0</v>
      </c>
      <c r="AF21" s="52">
        <v>44.0</v>
      </c>
      <c r="AG21" s="52">
        <v>31.0</v>
      </c>
      <c r="AH21" s="52">
        <v>94.0</v>
      </c>
      <c r="AI21" s="52">
        <v>0.489796</v>
      </c>
      <c r="AJ21" s="52">
        <v>0.913043</v>
      </c>
      <c r="AK21" s="52">
        <v>24.0</v>
      </c>
      <c r="AL21" s="52">
        <v>2.0</v>
      </c>
      <c r="AM21" s="52">
        <v>25.0</v>
      </c>
      <c r="AN21" s="52">
        <v>0.507937</v>
      </c>
      <c r="AO21" s="52">
        <v>0.717949</v>
      </c>
      <c r="AP21" s="52">
        <v>32.0</v>
      </c>
      <c r="AQ21" s="52">
        <v>11.0</v>
      </c>
      <c r="AR21" s="52">
        <v>31.0</v>
      </c>
    </row>
    <row r="22">
      <c r="A22" s="52">
        <v>7.0</v>
      </c>
      <c r="B22" s="38" t="s">
        <v>161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0.25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0.666667</v>
      </c>
      <c r="W22" s="52">
        <v>0.4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1.0</v>
      </c>
      <c r="AE22" s="52">
        <v>1.0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161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0.863309</v>
      </c>
      <c r="H23" s="62">
        <v>0.865087</v>
      </c>
      <c r="I23" s="62">
        <v>0.995821</v>
      </c>
      <c r="J23" s="62">
        <v>3360.0</v>
      </c>
      <c r="K23" s="62">
        <v>1818.0</v>
      </c>
      <c r="L23" s="62">
        <v>1331.0</v>
      </c>
      <c r="M23" s="62">
        <v>532.0</v>
      </c>
      <c r="N23" s="62">
        <v>255.0</v>
      </c>
      <c r="O23" s="62">
        <v>174.0</v>
      </c>
      <c r="P23" s="62">
        <v>558.0</v>
      </c>
      <c r="Q23" s="62">
        <v>380.0</v>
      </c>
      <c r="R23" s="62">
        <v>149.0</v>
      </c>
      <c r="S23" s="62">
        <v>133.0</v>
      </c>
      <c r="T23" s="62">
        <v>250.0</v>
      </c>
      <c r="U23" s="62">
        <v>0.987617</v>
      </c>
      <c r="V23" s="62">
        <v>0.972332</v>
      </c>
      <c r="W23" s="62">
        <v>0.995431</v>
      </c>
      <c r="X23" s="62">
        <v>17786.0</v>
      </c>
      <c r="Y23" s="62">
        <v>10178.0</v>
      </c>
      <c r="Z23" s="62">
        <v>7572.0</v>
      </c>
      <c r="AA23" s="62">
        <v>223.0</v>
      </c>
      <c r="AB23" s="62">
        <v>150.0</v>
      </c>
      <c r="AC23" s="62">
        <v>55.0</v>
      </c>
      <c r="AD23" s="62">
        <v>504.0</v>
      </c>
      <c r="AE23" s="62">
        <v>341.0</v>
      </c>
      <c r="AF23" s="62">
        <v>162.0</v>
      </c>
      <c r="AG23" s="62">
        <v>91.0</v>
      </c>
      <c r="AH23" s="62">
        <v>302.0</v>
      </c>
      <c r="AI23" s="62">
        <v>0.657895</v>
      </c>
      <c r="AJ23" s="62">
        <v>0.859813</v>
      </c>
      <c r="AK23" s="62">
        <v>100.0</v>
      </c>
      <c r="AL23" s="62">
        <v>15.0</v>
      </c>
      <c r="AM23" s="62">
        <v>52.0</v>
      </c>
      <c r="AN23" s="62">
        <v>0.70068</v>
      </c>
      <c r="AO23" s="62">
        <v>0.837607</v>
      </c>
      <c r="AP23" s="62">
        <v>103.0</v>
      </c>
      <c r="AQ23" s="62">
        <v>19.0</v>
      </c>
      <c r="AR23" s="62">
        <v>44.0</v>
      </c>
    </row>
    <row r="24">
      <c r="A24" s="62">
        <v>2.0</v>
      </c>
      <c r="B24" s="63" t="s">
        <v>161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161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0.314815</v>
      </c>
      <c r="H25" s="62">
        <v>0.818182</v>
      </c>
      <c r="I25" s="62">
        <v>0.153846</v>
      </c>
      <c r="J25" s="62">
        <v>17.0</v>
      </c>
      <c r="K25" s="62">
        <v>8.0</v>
      </c>
      <c r="L25" s="62">
        <v>7.0</v>
      </c>
      <c r="M25" s="62">
        <v>37.0</v>
      </c>
      <c r="N25" s="62">
        <v>21.0</v>
      </c>
      <c r="O25" s="62">
        <v>7.0</v>
      </c>
      <c r="P25" s="62">
        <v>4.0</v>
      </c>
      <c r="Q25" s="62">
        <v>2.0</v>
      </c>
      <c r="R25" s="62">
        <v>1.0</v>
      </c>
      <c r="S25" s="62">
        <v>2.0</v>
      </c>
      <c r="T25" s="62">
        <v>1.0</v>
      </c>
      <c r="U25" s="62">
        <v>0.592593</v>
      </c>
      <c r="V25" s="62">
        <v>0.920863</v>
      </c>
      <c r="W25" s="62">
        <v>0.034722</v>
      </c>
      <c r="X25" s="62">
        <v>128.0</v>
      </c>
      <c r="Y25" s="62">
        <v>66.0</v>
      </c>
      <c r="Z25" s="62">
        <v>62.0</v>
      </c>
      <c r="AA25" s="62">
        <v>88.0</v>
      </c>
      <c r="AB25" s="62">
        <v>84.0</v>
      </c>
      <c r="AC25" s="62">
        <v>3.0</v>
      </c>
      <c r="AD25" s="62">
        <v>11.0</v>
      </c>
      <c r="AE25" s="62">
        <v>2.0</v>
      </c>
      <c r="AF25" s="62">
        <v>9.0</v>
      </c>
      <c r="AG25" s="62">
        <v>10.0</v>
      </c>
      <c r="AH25" s="62">
        <v>1.0</v>
      </c>
      <c r="AI25" s="62">
        <v>0.25</v>
      </c>
      <c r="AJ25" s="62">
        <v>1.0</v>
      </c>
      <c r="AK25" s="62">
        <v>1.0</v>
      </c>
      <c r="AL25" s="62">
        <v>0.0</v>
      </c>
      <c r="AM25" s="62">
        <v>3.0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161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0.965432</v>
      </c>
      <c r="H26" s="62">
        <v>0.949352</v>
      </c>
      <c r="I26" s="62">
        <v>0.995501</v>
      </c>
      <c r="J26" s="62">
        <v>782.0</v>
      </c>
      <c r="K26" s="62">
        <v>458.0</v>
      </c>
      <c r="L26" s="62">
        <v>322.0</v>
      </c>
      <c r="M26" s="62">
        <v>28.0</v>
      </c>
      <c r="N26" s="62">
        <v>24.0</v>
      </c>
      <c r="O26" s="62">
        <v>3.0</v>
      </c>
      <c r="P26" s="62">
        <v>43.0</v>
      </c>
      <c r="Q26" s="62">
        <v>31.0</v>
      </c>
      <c r="R26" s="62">
        <v>12.0</v>
      </c>
      <c r="S26" s="62">
        <v>5.0</v>
      </c>
      <c r="T26" s="62">
        <v>24.0</v>
      </c>
      <c r="U26" s="62">
        <v>0.999476</v>
      </c>
      <c r="V26" s="62">
        <v>0.993653</v>
      </c>
      <c r="W26" s="62">
        <v>0.995933</v>
      </c>
      <c r="X26" s="62">
        <v>11452.0</v>
      </c>
      <c r="Y26" s="62">
        <v>6912.0</v>
      </c>
      <c r="Z26" s="62">
        <v>4532.0</v>
      </c>
      <c r="AA26" s="62">
        <v>6.0</v>
      </c>
      <c r="AB26" s="62">
        <v>2.0</v>
      </c>
      <c r="AC26" s="62">
        <v>3.0</v>
      </c>
      <c r="AD26" s="62">
        <v>73.0</v>
      </c>
      <c r="AE26" s="62">
        <v>59.0</v>
      </c>
      <c r="AF26" s="62">
        <v>14.0</v>
      </c>
      <c r="AG26" s="62">
        <v>4.0</v>
      </c>
      <c r="AH26" s="62">
        <v>46.0</v>
      </c>
      <c r="AI26" s="62">
        <v>0.958333</v>
      </c>
      <c r="AJ26" s="62">
        <v>1.0</v>
      </c>
      <c r="AK26" s="62">
        <v>23.0</v>
      </c>
      <c r="AL26" s="62">
        <v>0.0</v>
      </c>
      <c r="AM26" s="62">
        <v>1.0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161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0.902145</v>
      </c>
      <c r="H27" s="62">
        <v>0.878625</v>
      </c>
      <c r="I27" s="62">
        <v>0.995953</v>
      </c>
      <c r="J27" s="62">
        <v>3070.0</v>
      </c>
      <c r="K27" s="62">
        <v>1701.0</v>
      </c>
      <c r="L27" s="62">
        <v>1173.0</v>
      </c>
      <c r="M27" s="62">
        <v>333.0</v>
      </c>
      <c r="N27" s="62">
        <v>173.0</v>
      </c>
      <c r="O27" s="62">
        <v>84.0</v>
      </c>
      <c r="P27" s="62">
        <v>452.0</v>
      </c>
      <c r="Q27" s="62">
        <v>308.0</v>
      </c>
      <c r="R27" s="62">
        <v>124.0</v>
      </c>
      <c r="S27" s="62">
        <v>103.0</v>
      </c>
      <c r="T27" s="62">
        <v>210.0</v>
      </c>
      <c r="U27" s="62">
        <v>0.995956</v>
      </c>
      <c r="V27" s="62">
        <v>0.975668</v>
      </c>
      <c r="W27" s="62">
        <v>0.995511</v>
      </c>
      <c r="X27" s="62">
        <v>15269.0</v>
      </c>
      <c r="Y27" s="62">
        <v>9179.0</v>
      </c>
      <c r="Z27" s="62">
        <v>6058.0</v>
      </c>
      <c r="AA27" s="62">
        <v>62.0</v>
      </c>
      <c r="AB27" s="62">
        <v>36.0</v>
      </c>
      <c r="AC27" s="62">
        <v>16.0</v>
      </c>
      <c r="AD27" s="62">
        <v>379.0</v>
      </c>
      <c r="AE27" s="62">
        <v>266.0</v>
      </c>
      <c r="AF27" s="62">
        <v>112.0</v>
      </c>
      <c r="AG27" s="62">
        <v>42.0</v>
      </c>
      <c r="AH27" s="62">
        <v>251.0</v>
      </c>
      <c r="AI27" s="62">
        <v>0.776</v>
      </c>
      <c r="AJ27" s="62">
        <v>0.881188</v>
      </c>
      <c r="AK27" s="62">
        <v>97.0</v>
      </c>
      <c r="AL27" s="62">
        <v>12.0</v>
      </c>
      <c r="AM27" s="62">
        <v>28.0</v>
      </c>
      <c r="AN27" s="62">
        <v>0.785124</v>
      </c>
      <c r="AO27" s="62">
        <v>0.857143</v>
      </c>
      <c r="AP27" s="62">
        <v>95.0</v>
      </c>
      <c r="AQ27" s="62">
        <v>15.0</v>
      </c>
      <c r="AR27" s="62">
        <v>26.0</v>
      </c>
    </row>
    <row r="28">
      <c r="A28" s="62">
        <v>6.0</v>
      </c>
      <c r="B28" s="63" t="s">
        <v>161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0.716667</v>
      </c>
      <c r="H28" s="62">
        <v>0.816832</v>
      </c>
      <c r="I28" s="62">
        <v>0.995081</v>
      </c>
      <c r="J28" s="62">
        <v>301.0</v>
      </c>
      <c r="K28" s="62">
        <v>187.0</v>
      </c>
      <c r="L28" s="62">
        <v>99.0</v>
      </c>
      <c r="M28" s="62">
        <v>119.0</v>
      </c>
      <c r="N28" s="62">
        <v>71.0</v>
      </c>
      <c r="O28" s="62">
        <v>34.0</v>
      </c>
      <c r="P28" s="62">
        <v>74.0</v>
      </c>
      <c r="Q28" s="62">
        <v>56.0</v>
      </c>
      <c r="R28" s="62">
        <v>17.0</v>
      </c>
      <c r="S28" s="62">
        <v>18.0</v>
      </c>
      <c r="T28" s="62">
        <v>51.0</v>
      </c>
      <c r="U28" s="62">
        <v>0.922141</v>
      </c>
      <c r="V28" s="62">
        <v>0.828889</v>
      </c>
      <c r="W28" s="62">
        <v>0.994927</v>
      </c>
      <c r="X28" s="62">
        <v>758.0</v>
      </c>
      <c r="Y28" s="62">
        <v>447.0</v>
      </c>
      <c r="Z28" s="62">
        <v>300.0</v>
      </c>
      <c r="AA28" s="62">
        <v>64.0</v>
      </c>
      <c r="AB28" s="62">
        <v>31.0</v>
      </c>
      <c r="AC28" s="62">
        <v>23.0</v>
      </c>
      <c r="AD28" s="62">
        <v>154.0</v>
      </c>
      <c r="AE28" s="62">
        <v>110.0</v>
      </c>
      <c r="AF28" s="62">
        <v>44.0</v>
      </c>
      <c r="AG28" s="62">
        <v>31.0</v>
      </c>
      <c r="AH28" s="62">
        <v>95.0</v>
      </c>
      <c r="AI28" s="62">
        <v>0.470588</v>
      </c>
      <c r="AJ28" s="62">
        <v>0.875</v>
      </c>
      <c r="AK28" s="62">
        <v>24.0</v>
      </c>
      <c r="AL28" s="62">
        <v>3.0</v>
      </c>
      <c r="AM28" s="62">
        <v>27.0</v>
      </c>
      <c r="AN28" s="62">
        <v>0.507692</v>
      </c>
      <c r="AO28" s="62">
        <v>0.717949</v>
      </c>
      <c r="AP28" s="62">
        <v>33.0</v>
      </c>
      <c r="AQ28" s="62">
        <v>11.0</v>
      </c>
      <c r="AR28" s="62">
        <v>32.0</v>
      </c>
    </row>
    <row r="29">
      <c r="A29" s="62">
        <v>7.0</v>
      </c>
      <c r="B29" s="63" t="s">
        <v>161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0.5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2.0</v>
      </c>
      <c r="Q29" s="62">
        <v>2.0</v>
      </c>
      <c r="R29" s="62">
        <v>0.0</v>
      </c>
      <c r="S29" s="62">
        <v>0.0</v>
      </c>
      <c r="T29" s="62">
        <v>0.0</v>
      </c>
      <c r="U29" s="62">
        <v>1.0</v>
      </c>
      <c r="V29" s="62">
        <v>0.8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1.0</v>
      </c>
      <c r="AE29" s="62">
        <v>1.0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162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0.777203</v>
      </c>
      <c r="H2" s="52">
        <v>0.823845</v>
      </c>
      <c r="I2" s="52">
        <v>0.995823</v>
      </c>
      <c r="J2" s="52">
        <v>3007.0</v>
      </c>
      <c r="K2" s="52">
        <v>1514.0</v>
      </c>
      <c r="L2" s="52">
        <v>1281.0</v>
      </c>
      <c r="M2" s="52">
        <v>862.0</v>
      </c>
      <c r="N2" s="52">
        <v>579.0</v>
      </c>
      <c r="O2" s="52">
        <v>189.0</v>
      </c>
      <c r="P2" s="52">
        <v>690.0</v>
      </c>
      <c r="Q2" s="52">
        <v>496.0</v>
      </c>
      <c r="R2" s="52">
        <v>172.0</v>
      </c>
      <c r="S2" s="52">
        <v>115.0</v>
      </c>
      <c r="T2" s="52">
        <v>515.0</v>
      </c>
      <c r="U2" s="52">
        <v>0.883902</v>
      </c>
      <c r="V2" s="52">
        <v>0.981354</v>
      </c>
      <c r="W2" s="52">
        <v>0.995475</v>
      </c>
      <c r="X2" s="52">
        <v>15638.0</v>
      </c>
      <c r="Y2" s="52">
        <v>8843.0</v>
      </c>
      <c r="Z2" s="52">
        <v>6769.0</v>
      </c>
      <c r="AA2" s="52">
        <v>2054.0</v>
      </c>
      <c r="AB2" s="52">
        <v>1505.0</v>
      </c>
      <c r="AC2" s="52">
        <v>519.0</v>
      </c>
      <c r="AD2" s="52">
        <v>297.0</v>
      </c>
      <c r="AE2" s="52">
        <v>234.0</v>
      </c>
      <c r="AF2" s="52">
        <v>61.0</v>
      </c>
      <c r="AG2" s="52">
        <v>39.0</v>
      </c>
      <c r="AH2" s="52">
        <v>147.0</v>
      </c>
      <c r="AI2" s="52">
        <v>0.6</v>
      </c>
      <c r="AJ2" s="52">
        <v>0.690476</v>
      </c>
      <c r="AK2" s="52">
        <v>87.0</v>
      </c>
      <c r="AL2" s="52">
        <v>39.0</v>
      </c>
      <c r="AM2" s="52">
        <v>58.0</v>
      </c>
      <c r="AN2" s="52">
        <v>0.579618</v>
      </c>
      <c r="AO2" s="52">
        <v>0.758333</v>
      </c>
      <c r="AP2" s="52">
        <v>91.0</v>
      </c>
      <c r="AQ2" s="52">
        <v>29.0</v>
      </c>
      <c r="AR2" s="52">
        <v>66.0</v>
      </c>
    </row>
    <row r="3">
      <c r="A3" s="52">
        <v>2.0</v>
      </c>
      <c r="B3" s="38" t="s">
        <v>162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162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0.09396</v>
      </c>
      <c r="V4" s="52">
        <v>0.666667</v>
      </c>
      <c r="W4" s="52">
        <v>0.0</v>
      </c>
      <c r="X4" s="52">
        <v>14.0</v>
      </c>
      <c r="Y4" s="52">
        <v>12.0</v>
      </c>
      <c r="Z4" s="52">
        <v>2.0</v>
      </c>
      <c r="AA4" s="52">
        <v>135.0</v>
      </c>
      <c r="AB4" s="52">
        <v>69.0</v>
      </c>
      <c r="AC4" s="52">
        <v>66.0</v>
      </c>
      <c r="AD4" s="52">
        <v>7.0</v>
      </c>
      <c r="AE4" s="52">
        <v>0.0</v>
      </c>
      <c r="AF4" s="52">
        <v>7.0</v>
      </c>
      <c r="AG4" s="52">
        <v>7.0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162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0.893591</v>
      </c>
      <c r="H5" s="52">
        <v>0.9325</v>
      </c>
      <c r="I5" s="52">
        <v>0.995468</v>
      </c>
      <c r="J5" s="52">
        <v>739.0</v>
      </c>
      <c r="K5" s="52">
        <v>417.0</v>
      </c>
      <c r="L5" s="52">
        <v>319.0</v>
      </c>
      <c r="M5" s="52">
        <v>88.0</v>
      </c>
      <c r="N5" s="52">
        <v>85.0</v>
      </c>
      <c r="O5" s="52">
        <v>3.0</v>
      </c>
      <c r="P5" s="52">
        <v>54.0</v>
      </c>
      <c r="Q5" s="52">
        <v>45.0</v>
      </c>
      <c r="R5" s="52">
        <v>8.0</v>
      </c>
      <c r="S5" s="52">
        <v>3.0</v>
      </c>
      <c r="T5" s="52">
        <v>43.0</v>
      </c>
      <c r="U5" s="52">
        <v>0.941526</v>
      </c>
      <c r="V5" s="52">
        <v>0.994887</v>
      </c>
      <c r="W5" s="52">
        <v>0.995884</v>
      </c>
      <c r="X5" s="52">
        <v>11094.0</v>
      </c>
      <c r="Y5" s="52">
        <v>6399.0</v>
      </c>
      <c r="Z5" s="52">
        <v>4688.0</v>
      </c>
      <c r="AA5" s="52">
        <v>689.0</v>
      </c>
      <c r="AB5" s="52">
        <v>685.0</v>
      </c>
      <c r="AC5" s="52">
        <v>3.0</v>
      </c>
      <c r="AD5" s="52">
        <v>57.0</v>
      </c>
      <c r="AE5" s="52">
        <v>50.0</v>
      </c>
      <c r="AF5" s="52">
        <v>7.0</v>
      </c>
      <c r="AG5" s="52">
        <v>3.0</v>
      </c>
      <c r="AH5" s="52">
        <v>24.0</v>
      </c>
      <c r="AI5" s="52">
        <v>0.884615</v>
      </c>
      <c r="AJ5" s="52">
        <v>0.916667</v>
      </c>
      <c r="AK5" s="52">
        <v>23.0</v>
      </c>
      <c r="AL5" s="52">
        <v>2.0</v>
      </c>
      <c r="AM5" s="52">
        <v>3.0</v>
      </c>
      <c r="AN5" s="52">
        <v>0.6875</v>
      </c>
      <c r="AO5" s="52">
        <v>0.846154</v>
      </c>
      <c r="AP5" s="52">
        <v>11.0</v>
      </c>
      <c r="AQ5" s="52">
        <v>2.0</v>
      </c>
      <c r="AR5" s="52">
        <v>5.0</v>
      </c>
    </row>
    <row r="6">
      <c r="A6" s="52">
        <v>5.0</v>
      </c>
      <c r="B6" s="38" t="s">
        <v>162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0.802727</v>
      </c>
      <c r="H6" s="52">
        <v>0.827615</v>
      </c>
      <c r="I6" s="52">
        <v>0.995886</v>
      </c>
      <c r="J6" s="52">
        <v>2767.0</v>
      </c>
      <c r="K6" s="52">
        <v>1414.0</v>
      </c>
      <c r="L6" s="52">
        <v>1157.0</v>
      </c>
      <c r="M6" s="52">
        <v>680.0</v>
      </c>
      <c r="N6" s="52">
        <v>491.0</v>
      </c>
      <c r="O6" s="52">
        <v>108.0</v>
      </c>
      <c r="P6" s="52">
        <v>618.0</v>
      </c>
      <c r="Q6" s="52">
        <v>445.0</v>
      </c>
      <c r="R6" s="52">
        <v>154.0</v>
      </c>
      <c r="S6" s="52">
        <v>96.0</v>
      </c>
      <c r="T6" s="52">
        <v>478.0</v>
      </c>
      <c r="U6" s="52">
        <v>0.92068</v>
      </c>
      <c r="V6" s="52">
        <v>0.985258</v>
      </c>
      <c r="W6" s="52">
        <v>0.995453</v>
      </c>
      <c r="X6" s="52">
        <v>14242.0</v>
      </c>
      <c r="Y6" s="52">
        <v>8146.0</v>
      </c>
      <c r="Z6" s="52">
        <v>6070.0</v>
      </c>
      <c r="AA6" s="52">
        <v>1227.0</v>
      </c>
      <c r="AB6" s="52">
        <v>1130.0</v>
      </c>
      <c r="AC6" s="52">
        <v>79.0</v>
      </c>
      <c r="AD6" s="52">
        <v>213.0</v>
      </c>
      <c r="AE6" s="52">
        <v>168.0</v>
      </c>
      <c r="AF6" s="52">
        <v>43.0</v>
      </c>
      <c r="AG6" s="52">
        <v>17.0</v>
      </c>
      <c r="AH6" s="52">
        <v>137.0</v>
      </c>
      <c r="AI6" s="52">
        <v>0.666667</v>
      </c>
      <c r="AJ6" s="52">
        <v>0.7</v>
      </c>
      <c r="AK6" s="52">
        <v>84.0</v>
      </c>
      <c r="AL6" s="52">
        <v>36.0</v>
      </c>
      <c r="AM6" s="52">
        <v>42.0</v>
      </c>
      <c r="AN6" s="52">
        <v>0.637795</v>
      </c>
      <c r="AO6" s="52">
        <v>0.743119</v>
      </c>
      <c r="AP6" s="52">
        <v>81.0</v>
      </c>
      <c r="AQ6" s="52">
        <v>28.0</v>
      </c>
      <c r="AR6" s="52">
        <v>46.0</v>
      </c>
    </row>
    <row r="7">
      <c r="A7" s="52">
        <v>6.0</v>
      </c>
      <c r="B7" s="38" t="s">
        <v>162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0.538296</v>
      </c>
      <c r="H7" s="52">
        <v>0.64527</v>
      </c>
      <c r="I7" s="52">
        <v>0.995738</v>
      </c>
      <c r="J7" s="52">
        <v>499.0</v>
      </c>
      <c r="K7" s="52">
        <v>241.0</v>
      </c>
      <c r="L7" s="52">
        <v>189.0</v>
      </c>
      <c r="M7" s="52">
        <v>428.0</v>
      </c>
      <c r="N7" s="52">
        <v>316.0</v>
      </c>
      <c r="O7" s="52">
        <v>71.0</v>
      </c>
      <c r="P7" s="52">
        <v>315.0</v>
      </c>
      <c r="Q7" s="52">
        <v>226.0</v>
      </c>
      <c r="R7" s="52">
        <v>80.0</v>
      </c>
      <c r="S7" s="52">
        <v>30.0</v>
      </c>
      <c r="T7" s="52">
        <v>277.0</v>
      </c>
      <c r="U7" s="52">
        <v>0.569286</v>
      </c>
      <c r="V7" s="52">
        <v>0.866304</v>
      </c>
      <c r="W7" s="52">
        <v>0.994901</v>
      </c>
      <c r="X7" s="52">
        <v>797.0</v>
      </c>
      <c r="Y7" s="52">
        <v>390.0</v>
      </c>
      <c r="Z7" s="52">
        <v>390.0</v>
      </c>
      <c r="AA7" s="52">
        <v>603.0</v>
      </c>
      <c r="AB7" s="52">
        <v>384.0</v>
      </c>
      <c r="AC7" s="52">
        <v>191.0</v>
      </c>
      <c r="AD7" s="52">
        <v>123.0</v>
      </c>
      <c r="AE7" s="52">
        <v>89.0</v>
      </c>
      <c r="AF7" s="52">
        <v>32.0</v>
      </c>
      <c r="AG7" s="52">
        <v>16.0</v>
      </c>
      <c r="AH7" s="52">
        <v>98.0</v>
      </c>
      <c r="AI7" s="52">
        <v>0.41791</v>
      </c>
      <c r="AJ7" s="52">
        <v>0.52</v>
      </c>
      <c r="AK7" s="52">
        <v>28.0</v>
      </c>
      <c r="AL7" s="52">
        <v>24.0</v>
      </c>
      <c r="AM7" s="52">
        <v>39.0</v>
      </c>
      <c r="AN7" s="52">
        <v>0.393258</v>
      </c>
      <c r="AO7" s="52">
        <v>0.618182</v>
      </c>
      <c r="AP7" s="52">
        <v>35.0</v>
      </c>
      <c r="AQ7" s="52">
        <v>21.0</v>
      </c>
      <c r="AR7" s="52">
        <v>54.0</v>
      </c>
    </row>
    <row r="8">
      <c r="A8" s="52">
        <v>7.0</v>
      </c>
      <c r="B8" s="38" t="s">
        <v>162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0.333333</v>
      </c>
      <c r="H8" s="52">
        <v>0.076923</v>
      </c>
      <c r="I8" s="52">
        <v>0.133333</v>
      </c>
      <c r="J8" s="52">
        <v>1.0</v>
      </c>
      <c r="K8" s="52">
        <v>0.0</v>
      </c>
      <c r="L8" s="52">
        <v>1.0</v>
      </c>
      <c r="M8" s="52">
        <v>2.0</v>
      </c>
      <c r="N8" s="52">
        <v>1.0</v>
      </c>
      <c r="O8" s="52">
        <v>1.0</v>
      </c>
      <c r="P8" s="52">
        <v>12.0</v>
      </c>
      <c r="Q8" s="52">
        <v>12.0</v>
      </c>
      <c r="R8" s="52">
        <v>0.0</v>
      </c>
      <c r="S8" s="52">
        <v>1.0</v>
      </c>
      <c r="T8" s="52">
        <v>1.0</v>
      </c>
      <c r="U8" s="52">
        <v>1.0</v>
      </c>
      <c r="V8" s="52">
        <v>0.25</v>
      </c>
      <c r="W8" s="52">
        <v>0.0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12.0</v>
      </c>
      <c r="AE8" s="52">
        <v>11.0</v>
      </c>
      <c r="AF8" s="52">
        <v>1.0</v>
      </c>
      <c r="AG8" s="52">
        <v>0.0</v>
      </c>
      <c r="AH8" s="52">
        <v>1.0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162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0.810862</v>
      </c>
      <c r="H9" s="62">
        <v>0.859345</v>
      </c>
      <c r="I9" s="62">
        <v>0.996058</v>
      </c>
      <c r="J9" s="62">
        <v>2971.0</v>
      </c>
      <c r="K9" s="62">
        <v>1499.0</v>
      </c>
      <c r="L9" s="62">
        <v>1264.0</v>
      </c>
      <c r="M9" s="62">
        <v>693.0</v>
      </c>
      <c r="N9" s="62">
        <v>508.0</v>
      </c>
      <c r="O9" s="62">
        <v>133.0</v>
      </c>
      <c r="P9" s="62">
        <v>520.0</v>
      </c>
      <c r="Q9" s="62">
        <v>362.0</v>
      </c>
      <c r="R9" s="62">
        <v>146.0</v>
      </c>
      <c r="S9" s="62">
        <v>55.0</v>
      </c>
      <c r="T9" s="62">
        <v>432.0</v>
      </c>
      <c r="U9" s="62">
        <v>0.884892</v>
      </c>
      <c r="V9" s="62">
        <v>0.982299</v>
      </c>
      <c r="W9" s="62">
        <v>0.99549</v>
      </c>
      <c r="X9" s="62">
        <v>15598.0</v>
      </c>
      <c r="Y9" s="62">
        <v>8825.0</v>
      </c>
      <c r="Z9" s="62">
        <v>6749.0</v>
      </c>
      <c r="AA9" s="62">
        <v>2029.0</v>
      </c>
      <c r="AB9" s="62">
        <v>1489.0</v>
      </c>
      <c r="AC9" s="62">
        <v>513.0</v>
      </c>
      <c r="AD9" s="62">
        <v>281.0</v>
      </c>
      <c r="AE9" s="62">
        <v>225.0</v>
      </c>
      <c r="AF9" s="62">
        <v>54.0</v>
      </c>
      <c r="AG9" s="62">
        <v>37.0</v>
      </c>
      <c r="AH9" s="62">
        <v>133.0</v>
      </c>
      <c r="AI9" s="62">
        <v>0.625</v>
      </c>
      <c r="AJ9" s="62">
        <v>0.730435</v>
      </c>
      <c r="AK9" s="62">
        <v>85.0</v>
      </c>
      <c r="AL9" s="62">
        <v>31.0</v>
      </c>
      <c r="AM9" s="62">
        <v>51.0</v>
      </c>
      <c r="AN9" s="62">
        <v>0.592105</v>
      </c>
      <c r="AO9" s="62">
        <v>0.782609</v>
      </c>
      <c r="AP9" s="62">
        <v>90.0</v>
      </c>
      <c r="AQ9" s="62">
        <v>25.0</v>
      </c>
      <c r="AR9" s="62">
        <v>62.0</v>
      </c>
    </row>
    <row r="10">
      <c r="A10" s="62">
        <v>2.0</v>
      </c>
      <c r="B10" s="63" t="s">
        <v>162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162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0.09396</v>
      </c>
      <c r="V11" s="62">
        <v>0.666667</v>
      </c>
      <c r="W11" s="62">
        <v>0.0</v>
      </c>
      <c r="X11" s="62">
        <v>14.0</v>
      </c>
      <c r="Y11" s="62">
        <v>12.0</v>
      </c>
      <c r="Z11" s="62">
        <v>2.0</v>
      </c>
      <c r="AA11" s="62">
        <v>135.0</v>
      </c>
      <c r="AB11" s="62">
        <v>69.0</v>
      </c>
      <c r="AC11" s="62">
        <v>66.0</v>
      </c>
      <c r="AD11" s="62">
        <v>7.0</v>
      </c>
      <c r="AE11" s="62">
        <v>0.0</v>
      </c>
      <c r="AF11" s="62">
        <v>7.0</v>
      </c>
      <c r="AG11" s="62">
        <v>7.0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162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0.894673</v>
      </c>
      <c r="H12" s="62">
        <v>0.934837</v>
      </c>
      <c r="I12" s="62">
        <v>0.99548</v>
      </c>
      <c r="J12" s="62">
        <v>739.0</v>
      </c>
      <c r="K12" s="62">
        <v>417.0</v>
      </c>
      <c r="L12" s="62">
        <v>319.0</v>
      </c>
      <c r="M12" s="62">
        <v>87.0</v>
      </c>
      <c r="N12" s="62">
        <v>84.0</v>
      </c>
      <c r="O12" s="62">
        <v>3.0</v>
      </c>
      <c r="P12" s="62">
        <v>52.0</v>
      </c>
      <c r="Q12" s="62">
        <v>43.0</v>
      </c>
      <c r="R12" s="62">
        <v>8.0</v>
      </c>
      <c r="S12" s="62">
        <v>3.0</v>
      </c>
      <c r="T12" s="62">
        <v>43.0</v>
      </c>
      <c r="U12" s="62">
        <v>0.941686</v>
      </c>
      <c r="V12" s="62">
        <v>0.994887</v>
      </c>
      <c r="W12" s="62">
        <v>0.995884</v>
      </c>
      <c r="X12" s="62">
        <v>11094.0</v>
      </c>
      <c r="Y12" s="62">
        <v>6399.0</v>
      </c>
      <c r="Z12" s="62">
        <v>4688.0</v>
      </c>
      <c r="AA12" s="62">
        <v>687.0</v>
      </c>
      <c r="AB12" s="62">
        <v>683.0</v>
      </c>
      <c r="AC12" s="62">
        <v>3.0</v>
      </c>
      <c r="AD12" s="62">
        <v>57.0</v>
      </c>
      <c r="AE12" s="62">
        <v>50.0</v>
      </c>
      <c r="AF12" s="62">
        <v>7.0</v>
      </c>
      <c r="AG12" s="62">
        <v>3.0</v>
      </c>
      <c r="AH12" s="62">
        <v>24.0</v>
      </c>
      <c r="AI12" s="62">
        <v>0.884615</v>
      </c>
      <c r="AJ12" s="62">
        <v>0.916667</v>
      </c>
      <c r="AK12" s="62">
        <v>23.0</v>
      </c>
      <c r="AL12" s="62">
        <v>2.0</v>
      </c>
      <c r="AM12" s="62">
        <v>3.0</v>
      </c>
      <c r="AN12" s="62">
        <v>0.6875</v>
      </c>
      <c r="AO12" s="62">
        <v>0.846154</v>
      </c>
      <c r="AP12" s="62">
        <v>11.0</v>
      </c>
      <c r="AQ12" s="62">
        <v>2.0</v>
      </c>
      <c r="AR12" s="62">
        <v>5.0</v>
      </c>
    </row>
    <row r="13">
      <c r="A13" s="62">
        <v>5.0</v>
      </c>
      <c r="B13" s="63" t="s">
        <v>162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0.836391</v>
      </c>
      <c r="H13" s="62">
        <v>0.862283</v>
      </c>
      <c r="I13" s="62">
        <v>0.996108</v>
      </c>
      <c r="J13" s="62">
        <v>2735.0</v>
      </c>
      <c r="K13" s="62">
        <v>1399.0</v>
      </c>
      <c r="L13" s="62">
        <v>1143.0</v>
      </c>
      <c r="M13" s="62">
        <v>535.0</v>
      </c>
      <c r="N13" s="62">
        <v>426.0</v>
      </c>
      <c r="O13" s="62">
        <v>66.0</v>
      </c>
      <c r="P13" s="62">
        <v>467.0</v>
      </c>
      <c r="Q13" s="62">
        <v>324.0</v>
      </c>
      <c r="R13" s="62">
        <v>133.0</v>
      </c>
      <c r="S13" s="62">
        <v>46.0</v>
      </c>
      <c r="T13" s="62">
        <v>399.0</v>
      </c>
      <c r="U13" s="62">
        <v>0.921864</v>
      </c>
      <c r="V13" s="62">
        <v>0.986318</v>
      </c>
      <c r="W13" s="62">
        <v>0.995469</v>
      </c>
      <c r="X13" s="62">
        <v>14205.0</v>
      </c>
      <c r="Y13" s="62">
        <v>8129.0</v>
      </c>
      <c r="Z13" s="62">
        <v>6052.0</v>
      </c>
      <c r="AA13" s="62">
        <v>1204.0</v>
      </c>
      <c r="AB13" s="62">
        <v>1115.0</v>
      </c>
      <c r="AC13" s="62">
        <v>74.0</v>
      </c>
      <c r="AD13" s="62">
        <v>197.0</v>
      </c>
      <c r="AE13" s="62">
        <v>159.0</v>
      </c>
      <c r="AF13" s="62">
        <v>36.0</v>
      </c>
      <c r="AG13" s="62">
        <v>15.0</v>
      </c>
      <c r="AH13" s="62">
        <v>123.0</v>
      </c>
      <c r="AI13" s="62">
        <v>0.700855</v>
      </c>
      <c r="AJ13" s="62">
        <v>0.743119</v>
      </c>
      <c r="AK13" s="62">
        <v>82.0</v>
      </c>
      <c r="AL13" s="62">
        <v>28.0</v>
      </c>
      <c r="AM13" s="62">
        <v>35.0</v>
      </c>
      <c r="AN13" s="62">
        <v>0.655738</v>
      </c>
      <c r="AO13" s="62">
        <v>0.769231</v>
      </c>
      <c r="AP13" s="62">
        <v>80.0</v>
      </c>
      <c r="AQ13" s="62">
        <v>24.0</v>
      </c>
      <c r="AR13" s="62">
        <v>42.0</v>
      </c>
    </row>
    <row r="14">
      <c r="A14" s="62">
        <v>6.0</v>
      </c>
      <c r="B14" s="63" t="s">
        <v>162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0.565632</v>
      </c>
      <c r="H14" s="62">
        <v>0.670412</v>
      </c>
      <c r="I14" s="62">
        <v>0.996156</v>
      </c>
      <c r="J14" s="62">
        <v>474.0</v>
      </c>
      <c r="K14" s="62">
        <v>228.0</v>
      </c>
      <c r="L14" s="62">
        <v>180.0</v>
      </c>
      <c r="M14" s="62">
        <v>364.0</v>
      </c>
      <c r="N14" s="62">
        <v>279.0</v>
      </c>
      <c r="O14" s="62">
        <v>59.0</v>
      </c>
      <c r="P14" s="62">
        <v>264.0</v>
      </c>
      <c r="Q14" s="62">
        <v>188.0</v>
      </c>
      <c r="R14" s="62">
        <v>72.0</v>
      </c>
      <c r="S14" s="62">
        <v>22.0</v>
      </c>
      <c r="T14" s="62">
        <v>235.0</v>
      </c>
      <c r="U14" s="62">
        <v>0.56577</v>
      </c>
      <c r="V14" s="62">
        <v>0.869565</v>
      </c>
      <c r="W14" s="62">
        <v>0.995156</v>
      </c>
      <c r="X14" s="62">
        <v>757.0</v>
      </c>
      <c r="Y14" s="62">
        <v>372.0</v>
      </c>
      <c r="Z14" s="62">
        <v>370.0</v>
      </c>
      <c r="AA14" s="62">
        <v>581.0</v>
      </c>
      <c r="AB14" s="62">
        <v>370.0</v>
      </c>
      <c r="AC14" s="62">
        <v>186.0</v>
      </c>
      <c r="AD14" s="62">
        <v>114.0</v>
      </c>
      <c r="AE14" s="62">
        <v>84.0</v>
      </c>
      <c r="AF14" s="62">
        <v>28.0</v>
      </c>
      <c r="AG14" s="62">
        <v>15.0</v>
      </c>
      <c r="AH14" s="62">
        <v>90.0</v>
      </c>
      <c r="AI14" s="62">
        <v>0.419355</v>
      </c>
      <c r="AJ14" s="62">
        <v>0.534884</v>
      </c>
      <c r="AK14" s="62">
        <v>26.0</v>
      </c>
      <c r="AL14" s="62">
        <v>20.0</v>
      </c>
      <c r="AM14" s="62">
        <v>36.0</v>
      </c>
      <c r="AN14" s="62">
        <v>0.4</v>
      </c>
      <c r="AO14" s="62">
        <v>0.622642</v>
      </c>
      <c r="AP14" s="62">
        <v>34.0</v>
      </c>
      <c r="AQ14" s="62">
        <v>20.0</v>
      </c>
      <c r="AR14" s="62">
        <v>51.0</v>
      </c>
    </row>
    <row r="15">
      <c r="A15" s="62">
        <v>7.0</v>
      </c>
      <c r="B15" s="63" t="s">
        <v>162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0.0</v>
      </c>
      <c r="H15" s="62">
        <v>0.0</v>
      </c>
      <c r="I15" s="62">
        <v>0.2</v>
      </c>
      <c r="J15" s="62">
        <v>0.0</v>
      </c>
      <c r="K15" s="62">
        <v>0.0</v>
      </c>
      <c r="L15" s="62">
        <v>0.0</v>
      </c>
      <c r="M15" s="62">
        <v>2.0</v>
      </c>
      <c r="N15" s="62">
        <v>1.0</v>
      </c>
      <c r="O15" s="62">
        <v>1.0</v>
      </c>
      <c r="P15" s="62">
        <v>12.0</v>
      </c>
      <c r="Q15" s="62">
        <v>12.0</v>
      </c>
      <c r="R15" s="62">
        <v>0.0</v>
      </c>
      <c r="S15" s="62">
        <v>1.0</v>
      </c>
      <c r="T15" s="62">
        <v>1.0</v>
      </c>
      <c r="U15" s="62">
        <v>1.0</v>
      </c>
      <c r="V15" s="62">
        <v>0.142857</v>
      </c>
      <c r="W15" s="62">
        <v>0.125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12.0</v>
      </c>
      <c r="AE15" s="62">
        <v>11.0</v>
      </c>
      <c r="AF15" s="62">
        <v>1.0</v>
      </c>
      <c r="AG15" s="62">
        <v>0.0</v>
      </c>
      <c r="AH15" s="62">
        <v>1.0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162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0.799838</v>
      </c>
      <c r="H16" s="52">
        <v>0.860016</v>
      </c>
      <c r="I16" s="52">
        <v>0.996041</v>
      </c>
      <c r="J16" s="52">
        <v>2961.0</v>
      </c>
      <c r="K16" s="52">
        <v>1470.0</v>
      </c>
      <c r="L16" s="52">
        <v>1286.0</v>
      </c>
      <c r="M16" s="52">
        <v>741.0</v>
      </c>
      <c r="N16" s="52">
        <v>523.0</v>
      </c>
      <c r="O16" s="52">
        <v>152.0</v>
      </c>
      <c r="P16" s="52">
        <v>515.0</v>
      </c>
      <c r="Q16" s="52">
        <v>359.0</v>
      </c>
      <c r="R16" s="52">
        <v>145.0</v>
      </c>
      <c r="S16" s="52">
        <v>57.0</v>
      </c>
      <c r="T16" s="52">
        <v>430.0</v>
      </c>
      <c r="U16" s="52">
        <v>0.872912</v>
      </c>
      <c r="V16" s="52">
        <v>0.98263</v>
      </c>
      <c r="W16" s="52">
        <v>0.995407</v>
      </c>
      <c r="X16" s="52">
        <v>15674.0</v>
      </c>
      <c r="Y16" s="52">
        <v>8747.0</v>
      </c>
      <c r="Z16" s="52">
        <v>6903.0</v>
      </c>
      <c r="AA16" s="52">
        <v>2282.0</v>
      </c>
      <c r="AB16" s="52">
        <v>1554.0</v>
      </c>
      <c r="AC16" s="52">
        <v>702.0</v>
      </c>
      <c r="AD16" s="52">
        <v>277.0</v>
      </c>
      <c r="AE16" s="52">
        <v>217.0</v>
      </c>
      <c r="AF16" s="52">
        <v>58.0</v>
      </c>
      <c r="AG16" s="52">
        <v>49.0</v>
      </c>
      <c r="AH16" s="52">
        <v>129.0</v>
      </c>
      <c r="AI16" s="52">
        <v>0.566434</v>
      </c>
      <c r="AJ16" s="52">
        <v>0.745455</v>
      </c>
      <c r="AK16" s="52">
        <v>81.0</v>
      </c>
      <c r="AL16" s="52">
        <v>28.0</v>
      </c>
      <c r="AM16" s="52">
        <v>62.0</v>
      </c>
      <c r="AN16" s="52">
        <v>0.576389</v>
      </c>
      <c r="AO16" s="52">
        <v>0.805825</v>
      </c>
      <c r="AP16" s="52">
        <v>83.0</v>
      </c>
      <c r="AQ16" s="52">
        <v>20.0</v>
      </c>
      <c r="AR16" s="52">
        <v>61.0</v>
      </c>
    </row>
    <row r="17">
      <c r="A17" s="52">
        <v>2.0</v>
      </c>
      <c r="B17" s="38" t="s">
        <v>162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162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0.092593</v>
      </c>
      <c r="H18" s="52">
        <v>0.416667</v>
      </c>
      <c r="I18" s="52">
        <v>0.142857</v>
      </c>
      <c r="J18" s="52">
        <v>5.0</v>
      </c>
      <c r="K18" s="52">
        <v>1.0</v>
      </c>
      <c r="L18" s="52">
        <v>4.0</v>
      </c>
      <c r="M18" s="52">
        <v>49.0</v>
      </c>
      <c r="N18" s="52">
        <v>28.0</v>
      </c>
      <c r="O18" s="52">
        <v>10.0</v>
      </c>
      <c r="P18" s="52">
        <v>7.0</v>
      </c>
      <c r="Q18" s="52">
        <v>0.0</v>
      </c>
      <c r="R18" s="52">
        <v>7.0</v>
      </c>
      <c r="S18" s="52">
        <v>6.0</v>
      </c>
      <c r="T18" s="52">
        <v>0.0</v>
      </c>
      <c r="U18" s="52">
        <v>0.064815</v>
      </c>
      <c r="V18" s="52">
        <v>0.583333</v>
      </c>
      <c r="W18" s="52">
        <v>0.111111</v>
      </c>
      <c r="X18" s="52">
        <v>14.0</v>
      </c>
      <c r="Y18" s="52">
        <v>5.0</v>
      </c>
      <c r="Z18" s="52">
        <v>9.0</v>
      </c>
      <c r="AA18" s="52">
        <v>202.0</v>
      </c>
      <c r="AB18" s="52">
        <v>145.0</v>
      </c>
      <c r="AC18" s="52">
        <v>56.0</v>
      </c>
      <c r="AD18" s="52">
        <v>10.0</v>
      </c>
      <c r="AE18" s="52">
        <v>1.0</v>
      </c>
      <c r="AF18" s="52">
        <v>9.0</v>
      </c>
      <c r="AG18" s="52">
        <v>9.0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162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0.893696</v>
      </c>
      <c r="H19" s="52">
        <v>0.939511</v>
      </c>
      <c r="I19" s="52">
        <v>0.995586</v>
      </c>
      <c r="J19" s="52">
        <v>723.0</v>
      </c>
      <c r="K19" s="52">
        <v>398.0</v>
      </c>
      <c r="L19" s="52">
        <v>322.0</v>
      </c>
      <c r="M19" s="52">
        <v>86.0</v>
      </c>
      <c r="N19" s="52">
        <v>83.0</v>
      </c>
      <c r="O19" s="52">
        <v>3.0</v>
      </c>
      <c r="P19" s="52">
        <v>47.0</v>
      </c>
      <c r="Q19" s="52">
        <v>38.0</v>
      </c>
      <c r="R19" s="52">
        <v>8.0</v>
      </c>
      <c r="S19" s="52">
        <v>3.0</v>
      </c>
      <c r="T19" s="52">
        <v>43.0</v>
      </c>
      <c r="U19" s="52">
        <v>0.943353</v>
      </c>
      <c r="V19" s="52">
        <v>0.995945</v>
      </c>
      <c r="W19" s="52">
        <v>0.995962</v>
      </c>
      <c r="X19" s="52">
        <v>10808.0</v>
      </c>
      <c r="Y19" s="52">
        <v>6272.0</v>
      </c>
      <c r="Z19" s="52">
        <v>4529.0</v>
      </c>
      <c r="AA19" s="52">
        <v>649.0</v>
      </c>
      <c r="AB19" s="52">
        <v>641.0</v>
      </c>
      <c r="AC19" s="52">
        <v>6.0</v>
      </c>
      <c r="AD19" s="52">
        <v>44.0</v>
      </c>
      <c r="AE19" s="52">
        <v>38.0</v>
      </c>
      <c r="AF19" s="52">
        <v>6.0</v>
      </c>
      <c r="AG19" s="52">
        <v>3.0</v>
      </c>
      <c r="AH19" s="52">
        <v>24.0</v>
      </c>
      <c r="AI19" s="52">
        <v>0.875</v>
      </c>
      <c r="AJ19" s="52">
        <v>0.909091</v>
      </c>
      <c r="AK19" s="52">
        <v>21.0</v>
      </c>
      <c r="AL19" s="52">
        <v>2.0</v>
      </c>
      <c r="AM19" s="52">
        <v>3.0</v>
      </c>
      <c r="AN19" s="52">
        <v>0.6875</v>
      </c>
      <c r="AO19" s="52">
        <v>0.846154</v>
      </c>
      <c r="AP19" s="52">
        <v>11.0</v>
      </c>
      <c r="AQ19" s="52">
        <v>2.0</v>
      </c>
      <c r="AR19" s="52">
        <v>5.0</v>
      </c>
    </row>
    <row r="20">
      <c r="A20" s="52">
        <v>5.0</v>
      </c>
      <c r="B20" s="38" t="s">
        <v>162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0.835236</v>
      </c>
      <c r="H20" s="52">
        <v>0.868389</v>
      </c>
      <c r="I20" s="52">
        <v>0.996173</v>
      </c>
      <c r="J20" s="52">
        <v>2707.0</v>
      </c>
      <c r="K20" s="52">
        <v>1380.0</v>
      </c>
      <c r="L20" s="52">
        <v>1137.0</v>
      </c>
      <c r="M20" s="52">
        <v>534.0</v>
      </c>
      <c r="N20" s="52">
        <v>422.0</v>
      </c>
      <c r="O20" s="52">
        <v>68.0</v>
      </c>
      <c r="P20" s="52">
        <v>438.0</v>
      </c>
      <c r="Q20" s="52">
        <v>307.0</v>
      </c>
      <c r="R20" s="52">
        <v>122.0</v>
      </c>
      <c r="S20" s="52">
        <v>43.0</v>
      </c>
      <c r="T20" s="52">
        <v>385.0</v>
      </c>
      <c r="U20" s="52">
        <v>0.916623</v>
      </c>
      <c r="V20" s="52">
        <v>0.988426</v>
      </c>
      <c r="W20" s="52">
        <v>0.995536</v>
      </c>
      <c r="X20" s="52">
        <v>14006.0</v>
      </c>
      <c r="Y20" s="52">
        <v>8066.0</v>
      </c>
      <c r="Z20" s="52">
        <v>5916.0</v>
      </c>
      <c r="AA20" s="52">
        <v>1274.0</v>
      </c>
      <c r="AB20" s="52">
        <v>1122.0</v>
      </c>
      <c r="AC20" s="52">
        <v>138.0</v>
      </c>
      <c r="AD20" s="52">
        <v>164.0</v>
      </c>
      <c r="AE20" s="52">
        <v>135.0</v>
      </c>
      <c r="AF20" s="52">
        <v>27.0</v>
      </c>
      <c r="AG20" s="52">
        <v>15.0</v>
      </c>
      <c r="AH20" s="52">
        <v>113.0</v>
      </c>
      <c r="AI20" s="52">
        <v>0.649573</v>
      </c>
      <c r="AJ20" s="52">
        <v>0.764706</v>
      </c>
      <c r="AK20" s="52">
        <v>76.0</v>
      </c>
      <c r="AL20" s="52">
        <v>24.0</v>
      </c>
      <c r="AM20" s="52">
        <v>41.0</v>
      </c>
      <c r="AN20" s="52">
        <v>0.635593</v>
      </c>
      <c r="AO20" s="52">
        <v>0.797872</v>
      </c>
      <c r="AP20" s="52">
        <v>75.0</v>
      </c>
      <c r="AQ20" s="52">
        <v>19.0</v>
      </c>
      <c r="AR20" s="52">
        <v>43.0</v>
      </c>
    </row>
    <row r="21">
      <c r="A21" s="52">
        <v>6.0</v>
      </c>
      <c r="B21" s="38" t="s">
        <v>162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0.530151</v>
      </c>
      <c r="H21" s="52">
        <v>0.700306</v>
      </c>
      <c r="I21" s="52">
        <v>0.995743</v>
      </c>
      <c r="J21" s="52">
        <v>211.0</v>
      </c>
      <c r="K21" s="52">
        <v>121.0</v>
      </c>
      <c r="L21" s="52">
        <v>76.0</v>
      </c>
      <c r="M21" s="52">
        <v>187.0</v>
      </c>
      <c r="N21" s="52">
        <v>128.0</v>
      </c>
      <c r="O21" s="52">
        <v>47.0</v>
      </c>
      <c r="P21" s="52">
        <v>98.0</v>
      </c>
      <c r="Q21" s="52">
        <v>73.0</v>
      </c>
      <c r="R21" s="52">
        <v>24.0</v>
      </c>
      <c r="S21" s="52">
        <v>11.0</v>
      </c>
      <c r="T21" s="52">
        <v>82.0</v>
      </c>
      <c r="U21" s="52">
        <v>0.533333</v>
      </c>
      <c r="V21" s="52">
        <v>0.878543</v>
      </c>
      <c r="W21" s="52">
        <v>0.993922</v>
      </c>
      <c r="X21" s="52">
        <v>432.0</v>
      </c>
      <c r="Y21" s="52">
        <v>270.0</v>
      </c>
      <c r="Z21" s="52">
        <v>157.0</v>
      </c>
      <c r="AA21" s="52">
        <v>378.0</v>
      </c>
      <c r="AB21" s="52">
        <v>203.0</v>
      </c>
      <c r="AC21" s="52">
        <v>159.0</v>
      </c>
      <c r="AD21" s="52">
        <v>60.0</v>
      </c>
      <c r="AE21" s="52">
        <v>43.0</v>
      </c>
      <c r="AF21" s="52">
        <v>15.0</v>
      </c>
      <c r="AG21" s="52">
        <v>11.0</v>
      </c>
      <c r="AH21" s="52">
        <v>39.0</v>
      </c>
      <c r="AI21" s="52">
        <v>0.306122</v>
      </c>
      <c r="AJ21" s="52">
        <v>0.5</v>
      </c>
      <c r="AK21" s="52">
        <v>15.0</v>
      </c>
      <c r="AL21" s="52">
        <v>15.0</v>
      </c>
      <c r="AM21" s="52">
        <v>34.0</v>
      </c>
      <c r="AN21" s="52">
        <v>0.333333</v>
      </c>
      <c r="AO21" s="52">
        <v>0.689655</v>
      </c>
      <c r="AP21" s="52">
        <v>21.0</v>
      </c>
      <c r="AQ21" s="52">
        <v>9.0</v>
      </c>
      <c r="AR21" s="52">
        <v>42.0</v>
      </c>
    </row>
    <row r="22">
      <c r="A22" s="52">
        <v>7.0</v>
      </c>
      <c r="B22" s="38" t="s">
        <v>162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0.4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0.6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162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0.767729</v>
      </c>
      <c r="H23" s="62">
        <v>0.825716</v>
      </c>
      <c r="I23" s="62">
        <v>0.995833</v>
      </c>
      <c r="J23" s="62">
        <v>2988.0</v>
      </c>
      <c r="K23" s="62">
        <v>1482.0</v>
      </c>
      <c r="L23" s="62">
        <v>1299.0</v>
      </c>
      <c r="M23" s="62">
        <v>904.0</v>
      </c>
      <c r="N23" s="62">
        <v>591.0</v>
      </c>
      <c r="O23" s="62">
        <v>206.0</v>
      </c>
      <c r="P23" s="62">
        <v>675.0</v>
      </c>
      <c r="Q23" s="62">
        <v>480.0</v>
      </c>
      <c r="R23" s="62">
        <v>172.0</v>
      </c>
      <c r="S23" s="62">
        <v>116.0</v>
      </c>
      <c r="T23" s="62">
        <v>507.0</v>
      </c>
      <c r="U23" s="62">
        <v>0.871953</v>
      </c>
      <c r="V23" s="62">
        <v>0.981679</v>
      </c>
      <c r="W23" s="62">
        <v>0.995394</v>
      </c>
      <c r="X23" s="62">
        <v>15703.0</v>
      </c>
      <c r="Y23" s="62">
        <v>8758.0</v>
      </c>
      <c r="Z23" s="62">
        <v>6920.0</v>
      </c>
      <c r="AA23" s="62">
        <v>2306.0</v>
      </c>
      <c r="AB23" s="62">
        <v>1570.0</v>
      </c>
      <c r="AC23" s="62">
        <v>707.0</v>
      </c>
      <c r="AD23" s="62">
        <v>293.0</v>
      </c>
      <c r="AE23" s="62">
        <v>227.0</v>
      </c>
      <c r="AF23" s="62">
        <v>64.0</v>
      </c>
      <c r="AG23" s="62">
        <v>50.0</v>
      </c>
      <c r="AH23" s="62">
        <v>143.0</v>
      </c>
      <c r="AI23" s="62">
        <v>0.539474</v>
      </c>
      <c r="AJ23" s="62">
        <v>0.711864</v>
      </c>
      <c r="AK23" s="62">
        <v>82.0</v>
      </c>
      <c r="AL23" s="62">
        <v>34.0</v>
      </c>
      <c r="AM23" s="62">
        <v>70.0</v>
      </c>
      <c r="AN23" s="62">
        <v>0.564626</v>
      </c>
      <c r="AO23" s="62">
        <v>0.783019</v>
      </c>
      <c r="AP23" s="62">
        <v>83.0</v>
      </c>
      <c r="AQ23" s="62">
        <v>23.0</v>
      </c>
      <c r="AR23" s="62">
        <v>64.0</v>
      </c>
    </row>
    <row r="24">
      <c r="A24" s="62">
        <v>2.0</v>
      </c>
      <c r="B24" s="63" t="s">
        <v>162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162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0.092593</v>
      </c>
      <c r="H25" s="62">
        <v>0.416667</v>
      </c>
      <c r="I25" s="62">
        <v>0.142857</v>
      </c>
      <c r="J25" s="62">
        <v>5.0</v>
      </c>
      <c r="K25" s="62">
        <v>1.0</v>
      </c>
      <c r="L25" s="62">
        <v>4.0</v>
      </c>
      <c r="M25" s="62">
        <v>49.0</v>
      </c>
      <c r="N25" s="62">
        <v>28.0</v>
      </c>
      <c r="O25" s="62">
        <v>10.0</v>
      </c>
      <c r="P25" s="62">
        <v>7.0</v>
      </c>
      <c r="Q25" s="62">
        <v>0.0</v>
      </c>
      <c r="R25" s="62">
        <v>7.0</v>
      </c>
      <c r="S25" s="62">
        <v>6.0</v>
      </c>
      <c r="T25" s="62">
        <v>0.0</v>
      </c>
      <c r="U25" s="62">
        <v>0.064815</v>
      </c>
      <c r="V25" s="62">
        <v>0.583333</v>
      </c>
      <c r="W25" s="62">
        <v>0.111111</v>
      </c>
      <c r="X25" s="62">
        <v>14.0</v>
      </c>
      <c r="Y25" s="62">
        <v>5.0</v>
      </c>
      <c r="Z25" s="62">
        <v>9.0</v>
      </c>
      <c r="AA25" s="62">
        <v>202.0</v>
      </c>
      <c r="AB25" s="62">
        <v>145.0</v>
      </c>
      <c r="AC25" s="62">
        <v>56.0</v>
      </c>
      <c r="AD25" s="62">
        <v>10.0</v>
      </c>
      <c r="AE25" s="62">
        <v>1.0</v>
      </c>
      <c r="AF25" s="62">
        <v>9.0</v>
      </c>
      <c r="AG25" s="62">
        <v>9.0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162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0.892593</v>
      </c>
      <c r="H26" s="62">
        <v>0.937099</v>
      </c>
      <c r="I26" s="62">
        <v>0.995574</v>
      </c>
      <c r="J26" s="62">
        <v>723.0</v>
      </c>
      <c r="K26" s="62">
        <v>398.0</v>
      </c>
      <c r="L26" s="62">
        <v>322.0</v>
      </c>
      <c r="M26" s="62">
        <v>87.0</v>
      </c>
      <c r="N26" s="62">
        <v>84.0</v>
      </c>
      <c r="O26" s="62">
        <v>3.0</v>
      </c>
      <c r="P26" s="62">
        <v>49.0</v>
      </c>
      <c r="Q26" s="62">
        <v>40.0</v>
      </c>
      <c r="R26" s="62">
        <v>8.0</v>
      </c>
      <c r="S26" s="62">
        <v>3.0</v>
      </c>
      <c r="T26" s="62">
        <v>43.0</v>
      </c>
      <c r="U26" s="62">
        <v>0.943271</v>
      </c>
      <c r="V26" s="62">
        <v>0.995945</v>
      </c>
      <c r="W26" s="62">
        <v>0.995962</v>
      </c>
      <c r="X26" s="62">
        <v>10808.0</v>
      </c>
      <c r="Y26" s="62">
        <v>6272.0</v>
      </c>
      <c r="Z26" s="62">
        <v>4529.0</v>
      </c>
      <c r="AA26" s="62">
        <v>650.0</v>
      </c>
      <c r="AB26" s="62">
        <v>642.0</v>
      </c>
      <c r="AC26" s="62">
        <v>6.0</v>
      </c>
      <c r="AD26" s="62">
        <v>44.0</v>
      </c>
      <c r="AE26" s="62">
        <v>38.0</v>
      </c>
      <c r="AF26" s="62">
        <v>6.0</v>
      </c>
      <c r="AG26" s="62">
        <v>3.0</v>
      </c>
      <c r="AH26" s="62">
        <v>24.0</v>
      </c>
      <c r="AI26" s="62">
        <v>0.875</v>
      </c>
      <c r="AJ26" s="62">
        <v>0.909091</v>
      </c>
      <c r="AK26" s="62">
        <v>21.0</v>
      </c>
      <c r="AL26" s="62">
        <v>2.0</v>
      </c>
      <c r="AM26" s="62">
        <v>3.0</v>
      </c>
      <c r="AN26" s="62">
        <v>0.6875</v>
      </c>
      <c r="AO26" s="62">
        <v>0.846154</v>
      </c>
      <c r="AP26" s="62">
        <v>11.0</v>
      </c>
      <c r="AQ26" s="62">
        <v>2.0</v>
      </c>
      <c r="AR26" s="62">
        <v>5.0</v>
      </c>
    </row>
    <row r="27">
      <c r="A27" s="62">
        <v>5.0</v>
      </c>
      <c r="B27" s="63" t="s">
        <v>162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0.802821</v>
      </c>
      <c r="H27" s="62">
        <v>0.835718</v>
      </c>
      <c r="I27" s="62">
        <v>0.995982</v>
      </c>
      <c r="J27" s="62">
        <v>2732.0</v>
      </c>
      <c r="K27" s="62">
        <v>1392.0</v>
      </c>
      <c r="L27" s="62">
        <v>1148.0</v>
      </c>
      <c r="M27" s="62">
        <v>671.0</v>
      </c>
      <c r="N27" s="62">
        <v>482.0</v>
      </c>
      <c r="O27" s="62">
        <v>109.0</v>
      </c>
      <c r="P27" s="62">
        <v>574.0</v>
      </c>
      <c r="Q27" s="62">
        <v>411.0</v>
      </c>
      <c r="R27" s="62">
        <v>143.0</v>
      </c>
      <c r="S27" s="62">
        <v>93.0</v>
      </c>
      <c r="T27" s="62">
        <v>454.0</v>
      </c>
      <c r="U27" s="62">
        <v>0.915335</v>
      </c>
      <c r="V27" s="62">
        <v>0.987475</v>
      </c>
      <c r="W27" s="62">
        <v>0.995523</v>
      </c>
      <c r="X27" s="62">
        <v>14033.0</v>
      </c>
      <c r="Y27" s="62">
        <v>8077.0</v>
      </c>
      <c r="Z27" s="62">
        <v>5931.0</v>
      </c>
      <c r="AA27" s="62">
        <v>1298.0</v>
      </c>
      <c r="AB27" s="62">
        <v>1138.0</v>
      </c>
      <c r="AC27" s="62">
        <v>143.0</v>
      </c>
      <c r="AD27" s="62">
        <v>178.0</v>
      </c>
      <c r="AE27" s="62">
        <v>143.0</v>
      </c>
      <c r="AF27" s="62">
        <v>33.0</v>
      </c>
      <c r="AG27" s="62">
        <v>16.0</v>
      </c>
      <c r="AH27" s="62">
        <v>126.0</v>
      </c>
      <c r="AI27" s="62">
        <v>0.608</v>
      </c>
      <c r="AJ27" s="62">
        <v>0.735849</v>
      </c>
      <c r="AK27" s="62">
        <v>76.0</v>
      </c>
      <c r="AL27" s="62">
        <v>28.0</v>
      </c>
      <c r="AM27" s="62">
        <v>49.0</v>
      </c>
      <c r="AN27" s="62">
        <v>0.619835</v>
      </c>
      <c r="AO27" s="62">
        <v>0.773196</v>
      </c>
      <c r="AP27" s="62">
        <v>75.0</v>
      </c>
      <c r="AQ27" s="62">
        <v>22.0</v>
      </c>
      <c r="AR27" s="62">
        <v>46.0</v>
      </c>
    </row>
    <row r="28">
      <c r="A28" s="62">
        <v>6.0</v>
      </c>
      <c r="B28" s="63" t="s">
        <v>162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0.521429</v>
      </c>
      <c r="H28" s="62">
        <v>0.690544</v>
      </c>
      <c r="I28" s="62">
        <v>0.995457</v>
      </c>
      <c r="J28" s="62">
        <v>219.0</v>
      </c>
      <c r="K28" s="62">
        <v>124.0</v>
      </c>
      <c r="L28" s="62">
        <v>81.0</v>
      </c>
      <c r="M28" s="62">
        <v>201.0</v>
      </c>
      <c r="N28" s="62">
        <v>134.0</v>
      </c>
      <c r="O28" s="62">
        <v>52.0</v>
      </c>
      <c r="P28" s="62">
        <v>108.0</v>
      </c>
      <c r="Q28" s="62">
        <v>81.0</v>
      </c>
      <c r="R28" s="62">
        <v>25.0</v>
      </c>
      <c r="S28" s="62">
        <v>13.0</v>
      </c>
      <c r="T28" s="62">
        <v>89.0</v>
      </c>
      <c r="U28" s="62">
        <v>0.53528</v>
      </c>
      <c r="V28" s="62">
        <v>0.876984</v>
      </c>
      <c r="W28" s="62">
        <v>0.993799</v>
      </c>
      <c r="X28" s="62">
        <v>440.0</v>
      </c>
      <c r="Y28" s="62">
        <v>273.0</v>
      </c>
      <c r="Z28" s="62">
        <v>162.0</v>
      </c>
      <c r="AA28" s="62">
        <v>382.0</v>
      </c>
      <c r="AB28" s="62">
        <v>205.0</v>
      </c>
      <c r="AC28" s="62">
        <v>161.0</v>
      </c>
      <c r="AD28" s="62">
        <v>62.0</v>
      </c>
      <c r="AE28" s="62">
        <v>44.0</v>
      </c>
      <c r="AF28" s="62">
        <v>16.0</v>
      </c>
      <c r="AG28" s="62">
        <v>11.0</v>
      </c>
      <c r="AH28" s="62">
        <v>41.0</v>
      </c>
      <c r="AI28" s="62">
        <v>0.313725</v>
      </c>
      <c r="AJ28" s="62">
        <v>0.485714</v>
      </c>
      <c r="AK28" s="62">
        <v>16.0</v>
      </c>
      <c r="AL28" s="62">
        <v>18.0</v>
      </c>
      <c r="AM28" s="62">
        <v>35.0</v>
      </c>
      <c r="AN28" s="62">
        <v>0.323077</v>
      </c>
      <c r="AO28" s="62">
        <v>0.689655</v>
      </c>
      <c r="AP28" s="62">
        <v>21.0</v>
      </c>
      <c r="AQ28" s="62">
        <v>9.0</v>
      </c>
      <c r="AR28" s="62">
        <v>44.0</v>
      </c>
    </row>
    <row r="29">
      <c r="A29" s="62">
        <v>7.0</v>
      </c>
      <c r="B29" s="63" t="s">
        <v>162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0.4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3.0</v>
      </c>
      <c r="Q29" s="62">
        <v>2.0</v>
      </c>
      <c r="R29" s="62">
        <v>0.0</v>
      </c>
      <c r="S29" s="62">
        <v>0.0</v>
      </c>
      <c r="T29" s="62">
        <v>1.0</v>
      </c>
      <c r="U29" s="62">
        <v>1.0</v>
      </c>
      <c r="V29" s="62">
        <v>0.8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1.0</v>
      </c>
      <c r="AE29" s="62">
        <v>1.0</v>
      </c>
      <c r="AF29" s="62">
        <v>0.0</v>
      </c>
      <c r="AG29" s="62">
        <v>0.0</v>
      </c>
      <c r="AH29" s="62">
        <v>1.0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163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0.887051</v>
      </c>
      <c r="H2" s="52">
        <v>0.938136</v>
      </c>
      <c r="I2" s="52">
        <v>0.995819</v>
      </c>
      <c r="J2" s="52">
        <v>3432.0</v>
      </c>
      <c r="K2" s="52">
        <v>1887.0</v>
      </c>
      <c r="L2" s="52">
        <v>1299.0</v>
      </c>
      <c r="M2" s="52">
        <v>437.0</v>
      </c>
      <c r="N2" s="52">
        <v>206.0</v>
      </c>
      <c r="O2" s="52">
        <v>171.0</v>
      </c>
      <c r="P2" s="52">
        <v>243.0</v>
      </c>
      <c r="Q2" s="52">
        <v>172.0</v>
      </c>
      <c r="R2" s="52">
        <v>47.0</v>
      </c>
      <c r="S2" s="52">
        <v>124.0</v>
      </c>
      <c r="T2" s="52">
        <v>74.0</v>
      </c>
      <c r="U2" s="52">
        <v>0.944212</v>
      </c>
      <c r="V2" s="52">
        <v>0.989147</v>
      </c>
      <c r="W2" s="52">
        <v>0.995482</v>
      </c>
      <c r="X2" s="52">
        <v>16705.0</v>
      </c>
      <c r="Y2" s="52">
        <v>9959.0</v>
      </c>
      <c r="Z2" s="52">
        <v>6711.0</v>
      </c>
      <c r="AA2" s="52">
        <v>987.0</v>
      </c>
      <c r="AB2" s="52">
        <v>389.0</v>
      </c>
      <c r="AC2" s="52">
        <v>577.0</v>
      </c>
      <c r="AD2" s="52">
        <v>182.0</v>
      </c>
      <c r="AE2" s="52">
        <v>131.0</v>
      </c>
      <c r="AF2" s="52">
        <v>51.0</v>
      </c>
      <c r="AG2" s="52">
        <v>56.0</v>
      </c>
      <c r="AH2" s="52">
        <v>32.0</v>
      </c>
      <c r="AI2" s="52">
        <v>0.737931</v>
      </c>
      <c r="AJ2" s="52">
        <v>0.899083</v>
      </c>
      <c r="AK2" s="52">
        <v>107.0</v>
      </c>
      <c r="AL2" s="52">
        <v>11.0</v>
      </c>
      <c r="AM2" s="52">
        <v>38.0</v>
      </c>
      <c r="AN2" s="52">
        <v>0.694268</v>
      </c>
      <c r="AO2" s="52">
        <v>0.859504</v>
      </c>
      <c r="AP2" s="52">
        <v>109.0</v>
      </c>
      <c r="AQ2" s="52">
        <v>17.0</v>
      </c>
      <c r="AR2" s="52">
        <v>48.0</v>
      </c>
    </row>
    <row r="3">
      <c r="A3" s="52">
        <v>2.0</v>
      </c>
      <c r="B3" s="38" t="s">
        <v>163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163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0.0</v>
      </c>
      <c r="Q4" s="52">
        <v>0.0</v>
      </c>
      <c r="R4" s="52">
        <v>0.0</v>
      </c>
      <c r="S4" s="52">
        <v>0.0</v>
      </c>
      <c r="T4" s="52">
        <v>0.0</v>
      </c>
      <c r="U4" s="52">
        <v>0.080537</v>
      </c>
      <c r="V4" s="52">
        <v>0.923077</v>
      </c>
      <c r="W4" s="52">
        <v>0.0</v>
      </c>
      <c r="X4" s="52">
        <v>12.0</v>
      </c>
      <c r="Y4" s="52">
        <v>12.0</v>
      </c>
      <c r="Z4" s="52">
        <v>0.0</v>
      </c>
      <c r="AA4" s="52">
        <v>137.0</v>
      </c>
      <c r="AB4" s="52">
        <v>69.0</v>
      </c>
      <c r="AC4" s="52">
        <v>68.0</v>
      </c>
      <c r="AD4" s="52">
        <v>1.0</v>
      </c>
      <c r="AE4" s="52">
        <v>0.0</v>
      </c>
      <c r="AF4" s="52">
        <v>1.0</v>
      </c>
      <c r="AG4" s="52">
        <v>1.0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163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0.966143</v>
      </c>
      <c r="H5" s="52">
        <v>0.984561</v>
      </c>
      <c r="I5" s="52">
        <v>0.995421</v>
      </c>
      <c r="J5" s="52">
        <v>799.0</v>
      </c>
      <c r="K5" s="52">
        <v>478.0</v>
      </c>
      <c r="L5" s="52">
        <v>318.0</v>
      </c>
      <c r="M5" s="52">
        <v>28.0</v>
      </c>
      <c r="N5" s="52">
        <v>24.0</v>
      </c>
      <c r="O5" s="52">
        <v>4.0</v>
      </c>
      <c r="P5" s="52">
        <v>13.0</v>
      </c>
      <c r="Q5" s="52">
        <v>7.0</v>
      </c>
      <c r="R5" s="52">
        <v>6.0</v>
      </c>
      <c r="S5" s="52">
        <v>3.0</v>
      </c>
      <c r="T5" s="52">
        <v>0.0</v>
      </c>
      <c r="U5" s="52">
        <v>0.997284</v>
      </c>
      <c r="V5" s="52">
        <v>0.997021</v>
      </c>
      <c r="W5" s="52">
        <v>0.99585</v>
      </c>
      <c r="X5" s="52">
        <v>11751.0</v>
      </c>
      <c r="Y5" s="52">
        <v>7069.0</v>
      </c>
      <c r="Z5" s="52">
        <v>4675.0</v>
      </c>
      <c r="AA5" s="52">
        <v>32.0</v>
      </c>
      <c r="AB5" s="52">
        <v>15.0</v>
      </c>
      <c r="AC5" s="52">
        <v>16.0</v>
      </c>
      <c r="AD5" s="52">
        <v>35.0</v>
      </c>
      <c r="AE5" s="52">
        <v>18.0</v>
      </c>
      <c r="AF5" s="52">
        <v>17.0</v>
      </c>
      <c r="AG5" s="52">
        <v>3.0</v>
      </c>
      <c r="AH5" s="52">
        <v>1.0</v>
      </c>
      <c r="AI5" s="52">
        <v>1.0</v>
      </c>
      <c r="AJ5" s="52">
        <v>1.0</v>
      </c>
      <c r="AK5" s="52">
        <v>26.0</v>
      </c>
      <c r="AL5" s="52">
        <v>0.0</v>
      </c>
      <c r="AM5" s="52">
        <v>0.0</v>
      </c>
      <c r="AN5" s="52">
        <v>0.8125</v>
      </c>
      <c r="AO5" s="52">
        <v>1.0</v>
      </c>
      <c r="AP5" s="52">
        <v>13.0</v>
      </c>
      <c r="AQ5" s="52">
        <v>0.0</v>
      </c>
      <c r="AR5" s="52">
        <v>3.0</v>
      </c>
    </row>
    <row r="6">
      <c r="A6" s="52">
        <v>5.0</v>
      </c>
      <c r="B6" s="38" t="s">
        <v>163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0.922541</v>
      </c>
      <c r="H6" s="52">
        <v>0.944997</v>
      </c>
      <c r="I6" s="52">
        <v>0.995882</v>
      </c>
      <c r="J6" s="52">
        <v>3180.0</v>
      </c>
      <c r="K6" s="52">
        <v>1762.0</v>
      </c>
      <c r="L6" s="52">
        <v>1189.0</v>
      </c>
      <c r="M6" s="52">
        <v>267.0</v>
      </c>
      <c r="N6" s="52">
        <v>143.0</v>
      </c>
      <c r="O6" s="52">
        <v>76.0</v>
      </c>
      <c r="P6" s="52">
        <v>199.0</v>
      </c>
      <c r="Q6" s="52">
        <v>139.0</v>
      </c>
      <c r="R6" s="52">
        <v>38.0</v>
      </c>
      <c r="S6" s="52">
        <v>100.0</v>
      </c>
      <c r="T6" s="52">
        <v>65.0</v>
      </c>
      <c r="U6" s="52">
        <v>0.989463</v>
      </c>
      <c r="V6" s="52">
        <v>0.994241</v>
      </c>
      <c r="W6" s="52">
        <v>0.995445</v>
      </c>
      <c r="X6" s="52">
        <v>15306.0</v>
      </c>
      <c r="Y6" s="52">
        <v>9188.0</v>
      </c>
      <c r="Z6" s="52">
        <v>6084.0</v>
      </c>
      <c r="AA6" s="52">
        <v>163.0</v>
      </c>
      <c r="AB6" s="52">
        <v>88.0</v>
      </c>
      <c r="AC6" s="52">
        <v>65.0</v>
      </c>
      <c r="AD6" s="52">
        <v>88.0</v>
      </c>
      <c r="AE6" s="52">
        <v>61.0</v>
      </c>
      <c r="AF6" s="52">
        <v>27.0</v>
      </c>
      <c r="AG6" s="52">
        <v>16.0</v>
      </c>
      <c r="AH6" s="52">
        <v>22.0</v>
      </c>
      <c r="AI6" s="52">
        <v>0.825397</v>
      </c>
      <c r="AJ6" s="52">
        <v>0.904762</v>
      </c>
      <c r="AK6" s="52">
        <v>104.0</v>
      </c>
      <c r="AL6" s="52">
        <v>10.0</v>
      </c>
      <c r="AM6" s="52">
        <v>22.0</v>
      </c>
      <c r="AN6" s="52">
        <v>0.787402</v>
      </c>
      <c r="AO6" s="52">
        <v>0.855856</v>
      </c>
      <c r="AP6" s="52">
        <v>100.0</v>
      </c>
      <c r="AQ6" s="52">
        <v>16.0</v>
      </c>
      <c r="AR6" s="52">
        <v>27.0</v>
      </c>
    </row>
    <row r="7">
      <c r="A7" s="52">
        <v>6.0</v>
      </c>
      <c r="B7" s="38" t="s">
        <v>163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0.799353</v>
      </c>
      <c r="H7" s="52">
        <v>0.915418</v>
      </c>
      <c r="I7" s="52">
        <v>0.995338</v>
      </c>
      <c r="J7" s="52">
        <v>741.0</v>
      </c>
      <c r="K7" s="52">
        <v>443.0</v>
      </c>
      <c r="L7" s="52">
        <v>213.0</v>
      </c>
      <c r="M7" s="52">
        <v>186.0</v>
      </c>
      <c r="N7" s="52">
        <v>114.0</v>
      </c>
      <c r="O7" s="52">
        <v>47.0</v>
      </c>
      <c r="P7" s="52">
        <v>79.0</v>
      </c>
      <c r="Q7" s="52">
        <v>53.0</v>
      </c>
      <c r="R7" s="52">
        <v>18.0</v>
      </c>
      <c r="S7" s="52">
        <v>39.0</v>
      </c>
      <c r="T7" s="52">
        <v>38.0</v>
      </c>
      <c r="U7" s="52">
        <v>0.792143</v>
      </c>
      <c r="V7" s="52">
        <v>0.947129</v>
      </c>
      <c r="W7" s="52">
        <v>0.995054</v>
      </c>
      <c r="X7" s="52">
        <v>1109.0</v>
      </c>
      <c r="Y7" s="52">
        <v>668.0</v>
      </c>
      <c r="Z7" s="52">
        <v>416.0</v>
      </c>
      <c r="AA7" s="52">
        <v>291.0</v>
      </c>
      <c r="AB7" s="52">
        <v>106.0</v>
      </c>
      <c r="AC7" s="52">
        <v>165.0</v>
      </c>
      <c r="AD7" s="52">
        <v>58.0</v>
      </c>
      <c r="AE7" s="52">
        <v>45.0</v>
      </c>
      <c r="AF7" s="52">
        <v>13.0</v>
      </c>
      <c r="AG7" s="52">
        <v>25.0</v>
      </c>
      <c r="AH7" s="52">
        <v>23.0</v>
      </c>
      <c r="AI7" s="52">
        <v>0.61194</v>
      </c>
      <c r="AJ7" s="52">
        <v>0.857143</v>
      </c>
      <c r="AK7" s="52">
        <v>41.0</v>
      </c>
      <c r="AL7" s="52">
        <v>6.0</v>
      </c>
      <c r="AM7" s="52">
        <v>26.0</v>
      </c>
      <c r="AN7" s="52">
        <v>0.573034</v>
      </c>
      <c r="AO7" s="52">
        <v>0.779661</v>
      </c>
      <c r="AP7" s="52">
        <v>51.0</v>
      </c>
      <c r="AQ7" s="52">
        <v>13.0</v>
      </c>
      <c r="AR7" s="52">
        <v>38.0</v>
      </c>
    </row>
    <row r="8">
      <c r="A8" s="52">
        <v>7.0</v>
      </c>
      <c r="B8" s="38" t="s">
        <v>163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0.181818</v>
      </c>
      <c r="I8" s="52">
        <v>0.0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9.0</v>
      </c>
      <c r="Q8" s="52">
        <v>3.0</v>
      </c>
      <c r="R8" s="52">
        <v>6.0</v>
      </c>
      <c r="S8" s="52">
        <v>0.0</v>
      </c>
      <c r="T8" s="52">
        <v>0.0</v>
      </c>
      <c r="U8" s="52">
        <v>1.0</v>
      </c>
      <c r="V8" s="52">
        <v>0.090909</v>
      </c>
      <c r="W8" s="52">
        <v>0.0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40.0</v>
      </c>
      <c r="AE8" s="52">
        <v>23.0</v>
      </c>
      <c r="AF8" s="52">
        <v>17.0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163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0.923854</v>
      </c>
      <c r="H9" s="62">
        <v>0.974228</v>
      </c>
      <c r="I9" s="62">
        <v>0.996035</v>
      </c>
      <c r="J9" s="62">
        <v>3385.0</v>
      </c>
      <c r="K9" s="62">
        <v>1858.0</v>
      </c>
      <c r="L9" s="62">
        <v>1290.0</v>
      </c>
      <c r="M9" s="62">
        <v>279.0</v>
      </c>
      <c r="N9" s="62">
        <v>149.0</v>
      </c>
      <c r="O9" s="62">
        <v>107.0</v>
      </c>
      <c r="P9" s="62">
        <v>96.0</v>
      </c>
      <c r="Q9" s="62">
        <v>63.0</v>
      </c>
      <c r="R9" s="62">
        <v>27.0</v>
      </c>
      <c r="S9" s="62">
        <v>52.0</v>
      </c>
      <c r="T9" s="62">
        <v>22.0</v>
      </c>
      <c r="U9" s="62">
        <v>0.945028</v>
      </c>
      <c r="V9" s="62">
        <v>0.990244</v>
      </c>
      <c r="W9" s="62">
        <v>0.995499</v>
      </c>
      <c r="X9" s="62">
        <v>16658.0</v>
      </c>
      <c r="Y9" s="62">
        <v>9935.0</v>
      </c>
      <c r="Z9" s="62">
        <v>6690.0</v>
      </c>
      <c r="AA9" s="62">
        <v>969.0</v>
      </c>
      <c r="AB9" s="62">
        <v>379.0</v>
      </c>
      <c r="AC9" s="62">
        <v>572.0</v>
      </c>
      <c r="AD9" s="62">
        <v>163.0</v>
      </c>
      <c r="AE9" s="62">
        <v>114.0</v>
      </c>
      <c r="AF9" s="62">
        <v>49.0</v>
      </c>
      <c r="AG9" s="62">
        <v>52.0</v>
      </c>
      <c r="AH9" s="62">
        <v>22.0</v>
      </c>
      <c r="AI9" s="62">
        <v>0.772059</v>
      </c>
      <c r="AJ9" s="62">
        <v>0.941748</v>
      </c>
      <c r="AK9" s="62">
        <v>105.0</v>
      </c>
      <c r="AL9" s="62">
        <v>6.0</v>
      </c>
      <c r="AM9" s="62">
        <v>31.0</v>
      </c>
      <c r="AN9" s="62">
        <v>0.690789</v>
      </c>
      <c r="AO9" s="62">
        <v>0.869565</v>
      </c>
      <c r="AP9" s="62">
        <v>105.0</v>
      </c>
      <c r="AQ9" s="62">
        <v>15.0</v>
      </c>
      <c r="AR9" s="62">
        <v>47.0</v>
      </c>
    </row>
    <row r="10">
      <c r="A10" s="62">
        <v>2.0</v>
      </c>
      <c r="B10" s="63" t="s">
        <v>163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163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0.0</v>
      </c>
      <c r="Q11" s="62">
        <v>0.0</v>
      </c>
      <c r="R11" s="62">
        <v>0.0</v>
      </c>
      <c r="S11" s="62">
        <v>0.0</v>
      </c>
      <c r="T11" s="62">
        <v>0.0</v>
      </c>
      <c r="U11" s="62">
        <v>0.080537</v>
      </c>
      <c r="V11" s="62">
        <v>0.923077</v>
      </c>
      <c r="W11" s="62">
        <v>0.0</v>
      </c>
      <c r="X11" s="62">
        <v>12.0</v>
      </c>
      <c r="Y11" s="62">
        <v>12.0</v>
      </c>
      <c r="Z11" s="62">
        <v>0.0</v>
      </c>
      <c r="AA11" s="62">
        <v>137.0</v>
      </c>
      <c r="AB11" s="62">
        <v>69.0</v>
      </c>
      <c r="AC11" s="62">
        <v>68.0</v>
      </c>
      <c r="AD11" s="62">
        <v>1.0</v>
      </c>
      <c r="AE11" s="62">
        <v>0.0</v>
      </c>
      <c r="AF11" s="62">
        <v>1.0</v>
      </c>
      <c r="AG11" s="62">
        <v>1.0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163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0.967312</v>
      </c>
      <c r="H12" s="62">
        <v>0.986905</v>
      </c>
      <c r="I12" s="62">
        <v>0.995432</v>
      </c>
      <c r="J12" s="62">
        <v>799.0</v>
      </c>
      <c r="K12" s="62">
        <v>478.0</v>
      </c>
      <c r="L12" s="62">
        <v>318.0</v>
      </c>
      <c r="M12" s="62">
        <v>27.0</v>
      </c>
      <c r="N12" s="62">
        <v>23.0</v>
      </c>
      <c r="O12" s="62">
        <v>4.0</v>
      </c>
      <c r="P12" s="62">
        <v>11.0</v>
      </c>
      <c r="Q12" s="62">
        <v>5.0</v>
      </c>
      <c r="R12" s="62">
        <v>6.0</v>
      </c>
      <c r="S12" s="62">
        <v>3.0</v>
      </c>
      <c r="T12" s="62">
        <v>0.0</v>
      </c>
      <c r="U12" s="62">
        <v>0.997369</v>
      </c>
      <c r="V12" s="62">
        <v>0.997106</v>
      </c>
      <c r="W12" s="62">
        <v>0.99585</v>
      </c>
      <c r="X12" s="62">
        <v>11750.0</v>
      </c>
      <c r="Y12" s="62">
        <v>7068.0</v>
      </c>
      <c r="Z12" s="62">
        <v>4675.0</v>
      </c>
      <c r="AA12" s="62">
        <v>31.0</v>
      </c>
      <c r="AB12" s="62">
        <v>14.0</v>
      </c>
      <c r="AC12" s="62">
        <v>16.0</v>
      </c>
      <c r="AD12" s="62">
        <v>34.0</v>
      </c>
      <c r="AE12" s="62">
        <v>17.0</v>
      </c>
      <c r="AF12" s="62">
        <v>17.0</v>
      </c>
      <c r="AG12" s="62">
        <v>3.0</v>
      </c>
      <c r="AH12" s="62">
        <v>1.0</v>
      </c>
      <c r="AI12" s="62">
        <v>1.0</v>
      </c>
      <c r="AJ12" s="62">
        <v>1.0</v>
      </c>
      <c r="AK12" s="62">
        <v>26.0</v>
      </c>
      <c r="AL12" s="62">
        <v>0.0</v>
      </c>
      <c r="AM12" s="62">
        <v>0.0</v>
      </c>
      <c r="AN12" s="62">
        <v>0.8125</v>
      </c>
      <c r="AO12" s="62">
        <v>1.0</v>
      </c>
      <c r="AP12" s="62">
        <v>13.0</v>
      </c>
      <c r="AQ12" s="62">
        <v>0.0</v>
      </c>
      <c r="AR12" s="62">
        <v>3.0</v>
      </c>
    </row>
    <row r="13">
      <c r="A13" s="62">
        <v>5.0</v>
      </c>
      <c r="B13" s="63" t="s">
        <v>163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0.959021</v>
      </c>
      <c r="H13" s="62">
        <v>0.979633</v>
      </c>
      <c r="I13" s="62">
        <v>0.996088</v>
      </c>
      <c r="J13" s="62">
        <v>3136.0</v>
      </c>
      <c r="K13" s="62">
        <v>1733.0</v>
      </c>
      <c r="L13" s="62">
        <v>1182.0</v>
      </c>
      <c r="M13" s="62">
        <v>134.0</v>
      </c>
      <c r="N13" s="62">
        <v>92.0</v>
      </c>
      <c r="O13" s="62">
        <v>27.0</v>
      </c>
      <c r="P13" s="62">
        <v>70.0</v>
      </c>
      <c r="Q13" s="62">
        <v>43.0</v>
      </c>
      <c r="R13" s="62">
        <v>22.0</v>
      </c>
      <c r="S13" s="62">
        <v>37.0</v>
      </c>
      <c r="T13" s="62">
        <v>18.0</v>
      </c>
      <c r="U13" s="62">
        <v>0.990525</v>
      </c>
      <c r="V13" s="62">
        <v>0.995467</v>
      </c>
      <c r="W13" s="62">
        <v>0.995462</v>
      </c>
      <c r="X13" s="62">
        <v>15263.0</v>
      </c>
      <c r="Y13" s="62">
        <v>9166.0</v>
      </c>
      <c r="Z13" s="62">
        <v>6065.0</v>
      </c>
      <c r="AA13" s="62">
        <v>146.0</v>
      </c>
      <c r="AB13" s="62">
        <v>78.0</v>
      </c>
      <c r="AC13" s="62">
        <v>61.0</v>
      </c>
      <c r="AD13" s="62">
        <v>69.0</v>
      </c>
      <c r="AE13" s="62">
        <v>44.0</v>
      </c>
      <c r="AF13" s="62">
        <v>25.0</v>
      </c>
      <c r="AG13" s="62">
        <v>12.0</v>
      </c>
      <c r="AH13" s="62">
        <v>12.0</v>
      </c>
      <c r="AI13" s="62">
        <v>0.871795</v>
      </c>
      <c r="AJ13" s="62">
        <v>0.949495</v>
      </c>
      <c r="AK13" s="62">
        <v>102.0</v>
      </c>
      <c r="AL13" s="62">
        <v>5.0</v>
      </c>
      <c r="AM13" s="62">
        <v>15.0</v>
      </c>
      <c r="AN13" s="62">
        <v>0.786885</v>
      </c>
      <c r="AO13" s="62">
        <v>0.866667</v>
      </c>
      <c r="AP13" s="62">
        <v>96.0</v>
      </c>
      <c r="AQ13" s="62">
        <v>14.0</v>
      </c>
      <c r="AR13" s="62">
        <v>26.0</v>
      </c>
    </row>
    <row r="14">
      <c r="A14" s="62">
        <v>6.0</v>
      </c>
      <c r="B14" s="63" t="s">
        <v>163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0.840095</v>
      </c>
      <c r="H14" s="62">
        <v>0.950704</v>
      </c>
      <c r="I14" s="62">
        <v>0.995747</v>
      </c>
      <c r="J14" s="62">
        <v>704.0</v>
      </c>
      <c r="K14" s="62">
        <v>419.0</v>
      </c>
      <c r="L14" s="62">
        <v>205.0</v>
      </c>
      <c r="M14" s="62">
        <v>134.0</v>
      </c>
      <c r="N14" s="62">
        <v>88.0</v>
      </c>
      <c r="O14" s="62">
        <v>34.0</v>
      </c>
      <c r="P14" s="62">
        <v>42.0</v>
      </c>
      <c r="Q14" s="62">
        <v>28.0</v>
      </c>
      <c r="R14" s="62">
        <v>12.0</v>
      </c>
      <c r="S14" s="62">
        <v>22.0</v>
      </c>
      <c r="T14" s="62">
        <v>18.0</v>
      </c>
      <c r="U14" s="62">
        <v>0.794469</v>
      </c>
      <c r="V14" s="62">
        <v>0.950429</v>
      </c>
      <c r="W14" s="62">
        <v>0.99527</v>
      </c>
      <c r="X14" s="62">
        <v>1063.0</v>
      </c>
      <c r="Y14" s="62">
        <v>645.0</v>
      </c>
      <c r="Z14" s="62">
        <v>395.0</v>
      </c>
      <c r="AA14" s="62">
        <v>275.0</v>
      </c>
      <c r="AB14" s="62">
        <v>97.0</v>
      </c>
      <c r="AC14" s="62">
        <v>161.0</v>
      </c>
      <c r="AD14" s="62">
        <v>52.0</v>
      </c>
      <c r="AE14" s="62">
        <v>41.0</v>
      </c>
      <c r="AF14" s="62">
        <v>11.0</v>
      </c>
      <c r="AG14" s="62">
        <v>22.0</v>
      </c>
      <c r="AH14" s="62">
        <v>20.0</v>
      </c>
      <c r="AI14" s="62">
        <v>0.645161</v>
      </c>
      <c r="AJ14" s="62">
        <v>0.923077</v>
      </c>
      <c r="AK14" s="62">
        <v>40.0</v>
      </c>
      <c r="AL14" s="62">
        <v>3.0</v>
      </c>
      <c r="AM14" s="62">
        <v>22.0</v>
      </c>
      <c r="AN14" s="62">
        <v>0.552941</v>
      </c>
      <c r="AO14" s="62">
        <v>0.763636</v>
      </c>
      <c r="AP14" s="62">
        <v>47.0</v>
      </c>
      <c r="AQ14" s="62">
        <v>13.0</v>
      </c>
      <c r="AR14" s="62">
        <v>38.0</v>
      </c>
    </row>
    <row r="15">
      <c r="A15" s="62">
        <v>7.0</v>
      </c>
      <c r="B15" s="63" t="s">
        <v>163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0.1</v>
      </c>
      <c r="I15" s="62">
        <v>0.090909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9.0</v>
      </c>
      <c r="Q15" s="62">
        <v>3.0</v>
      </c>
      <c r="R15" s="62">
        <v>6.0</v>
      </c>
      <c r="S15" s="62">
        <v>0.0</v>
      </c>
      <c r="T15" s="62">
        <v>0.0</v>
      </c>
      <c r="U15" s="62">
        <v>1.0</v>
      </c>
      <c r="V15" s="62">
        <v>0.047619</v>
      </c>
      <c r="W15" s="62">
        <v>0.045455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40.0</v>
      </c>
      <c r="AE15" s="62">
        <v>23.0</v>
      </c>
      <c r="AF15" s="62">
        <v>17.0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163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0.911669</v>
      </c>
      <c r="H16" s="52">
        <v>0.974731</v>
      </c>
      <c r="I16" s="52">
        <v>0.996014</v>
      </c>
      <c r="J16" s="52">
        <v>3375.0</v>
      </c>
      <c r="K16" s="52">
        <v>1824.0</v>
      </c>
      <c r="L16" s="52">
        <v>1315.0</v>
      </c>
      <c r="M16" s="52">
        <v>327.0</v>
      </c>
      <c r="N16" s="52">
        <v>169.0</v>
      </c>
      <c r="O16" s="52">
        <v>123.0</v>
      </c>
      <c r="P16" s="52">
        <v>94.0</v>
      </c>
      <c r="Q16" s="52">
        <v>64.0</v>
      </c>
      <c r="R16" s="52">
        <v>25.0</v>
      </c>
      <c r="S16" s="52">
        <v>49.0</v>
      </c>
      <c r="T16" s="52">
        <v>30.0</v>
      </c>
      <c r="U16" s="52">
        <v>0.930887</v>
      </c>
      <c r="V16" s="52">
        <v>0.990921</v>
      </c>
      <c r="W16" s="52">
        <v>0.995426</v>
      </c>
      <c r="X16" s="52">
        <v>16715.0</v>
      </c>
      <c r="Y16" s="52">
        <v>9837.0</v>
      </c>
      <c r="Z16" s="52">
        <v>6847.0</v>
      </c>
      <c r="AA16" s="52">
        <v>1241.0</v>
      </c>
      <c r="AB16" s="52">
        <v>464.0</v>
      </c>
      <c r="AC16" s="52">
        <v>758.0</v>
      </c>
      <c r="AD16" s="52">
        <v>152.0</v>
      </c>
      <c r="AE16" s="52">
        <v>114.0</v>
      </c>
      <c r="AF16" s="52">
        <v>38.0</v>
      </c>
      <c r="AG16" s="52">
        <v>72.0</v>
      </c>
      <c r="AH16" s="52">
        <v>26.0</v>
      </c>
      <c r="AI16" s="52">
        <v>0.72028</v>
      </c>
      <c r="AJ16" s="52">
        <v>0.94</v>
      </c>
      <c r="AK16" s="52">
        <v>103.0</v>
      </c>
      <c r="AL16" s="52">
        <v>6.0</v>
      </c>
      <c r="AM16" s="52">
        <v>40.0</v>
      </c>
      <c r="AN16" s="52">
        <v>0.736111</v>
      </c>
      <c r="AO16" s="52">
        <v>0.901786</v>
      </c>
      <c r="AP16" s="52">
        <v>106.0</v>
      </c>
      <c r="AQ16" s="52">
        <v>11.0</v>
      </c>
      <c r="AR16" s="52">
        <v>38.0</v>
      </c>
    </row>
    <row r="17">
      <c r="A17" s="52">
        <v>2.0</v>
      </c>
      <c r="B17" s="38" t="s">
        <v>163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163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</v>
      </c>
      <c r="H18" s="52">
        <v>0.0</v>
      </c>
      <c r="I18" s="52">
        <v>0.5</v>
      </c>
      <c r="J18" s="52">
        <v>0.0</v>
      </c>
      <c r="K18" s="52">
        <v>0.0</v>
      </c>
      <c r="L18" s="52">
        <v>0.0</v>
      </c>
      <c r="M18" s="52">
        <v>54.0</v>
      </c>
      <c r="N18" s="52">
        <v>29.0</v>
      </c>
      <c r="O18" s="52">
        <v>14.0</v>
      </c>
      <c r="P18" s="52">
        <v>2.0</v>
      </c>
      <c r="Q18" s="52">
        <v>0.0</v>
      </c>
      <c r="R18" s="52">
        <v>2.0</v>
      </c>
      <c r="S18" s="52">
        <v>2.0</v>
      </c>
      <c r="T18" s="52">
        <v>0.0</v>
      </c>
      <c r="U18" s="52">
        <v>0.018519</v>
      </c>
      <c r="V18" s="52">
        <v>0.571429</v>
      </c>
      <c r="W18" s="52">
        <v>0.461538</v>
      </c>
      <c r="X18" s="52">
        <v>4.0</v>
      </c>
      <c r="Y18" s="52">
        <v>0.0</v>
      </c>
      <c r="Z18" s="52">
        <v>4.0</v>
      </c>
      <c r="AA18" s="52">
        <v>212.0</v>
      </c>
      <c r="AB18" s="52">
        <v>150.0</v>
      </c>
      <c r="AC18" s="52">
        <v>61.0</v>
      </c>
      <c r="AD18" s="52">
        <v>3.0</v>
      </c>
      <c r="AE18" s="52">
        <v>0.0</v>
      </c>
      <c r="AF18" s="52">
        <v>3.0</v>
      </c>
      <c r="AG18" s="52">
        <v>3.0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163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0.969098</v>
      </c>
      <c r="H19" s="52">
        <v>0.993895</v>
      </c>
      <c r="I19" s="52">
        <v>0.995531</v>
      </c>
      <c r="J19" s="52">
        <v>784.0</v>
      </c>
      <c r="K19" s="52">
        <v>459.0</v>
      </c>
      <c r="L19" s="52">
        <v>322.0</v>
      </c>
      <c r="M19" s="52">
        <v>25.0</v>
      </c>
      <c r="N19" s="52">
        <v>22.0</v>
      </c>
      <c r="O19" s="52">
        <v>3.0</v>
      </c>
      <c r="P19" s="52">
        <v>5.0</v>
      </c>
      <c r="Q19" s="52">
        <v>5.0</v>
      </c>
      <c r="R19" s="52">
        <v>0.0</v>
      </c>
      <c r="S19" s="52">
        <v>3.0</v>
      </c>
      <c r="T19" s="52">
        <v>0.0</v>
      </c>
      <c r="U19" s="52">
        <v>0.998429</v>
      </c>
      <c r="V19" s="52">
        <v>0.999649</v>
      </c>
      <c r="W19" s="52">
        <v>0.995936</v>
      </c>
      <c r="X19" s="52">
        <v>11439.0</v>
      </c>
      <c r="Y19" s="52">
        <v>6898.0</v>
      </c>
      <c r="Z19" s="52">
        <v>4533.0</v>
      </c>
      <c r="AA19" s="52">
        <v>18.0</v>
      </c>
      <c r="AB19" s="52">
        <v>15.0</v>
      </c>
      <c r="AC19" s="52">
        <v>2.0</v>
      </c>
      <c r="AD19" s="52">
        <v>4.0</v>
      </c>
      <c r="AE19" s="52">
        <v>2.0</v>
      </c>
      <c r="AF19" s="52">
        <v>2.0</v>
      </c>
      <c r="AG19" s="52">
        <v>3.0</v>
      </c>
      <c r="AH19" s="52">
        <v>1.0</v>
      </c>
      <c r="AI19" s="52">
        <v>1.0</v>
      </c>
      <c r="AJ19" s="52">
        <v>1.0</v>
      </c>
      <c r="AK19" s="52">
        <v>24.0</v>
      </c>
      <c r="AL19" s="52">
        <v>0.0</v>
      </c>
      <c r="AM19" s="52">
        <v>0.0</v>
      </c>
      <c r="AN19" s="52">
        <v>0.8125</v>
      </c>
      <c r="AO19" s="52">
        <v>1.0</v>
      </c>
      <c r="AP19" s="52">
        <v>13.0</v>
      </c>
      <c r="AQ19" s="52">
        <v>0.0</v>
      </c>
      <c r="AR19" s="52">
        <v>3.0</v>
      </c>
    </row>
    <row r="20">
      <c r="A20" s="52">
        <v>5.0</v>
      </c>
      <c r="B20" s="38" t="s">
        <v>163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0.95958</v>
      </c>
      <c r="H20" s="52">
        <v>0.982374</v>
      </c>
      <c r="I20" s="52">
        <v>0.996122</v>
      </c>
      <c r="J20" s="52">
        <v>3110.0</v>
      </c>
      <c r="K20" s="52">
        <v>1710.0</v>
      </c>
      <c r="L20" s="52">
        <v>1179.0</v>
      </c>
      <c r="M20" s="52">
        <v>131.0</v>
      </c>
      <c r="N20" s="52">
        <v>92.0</v>
      </c>
      <c r="O20" s="52">
        <v>26.0</v>
      </c>
      <c r="P20" s="52">
        <v>60.0</v>
      </c>
      <c r="Q20" s="52">
        <v>43.0</v>
      </c>
      <c r="R20" s="52">
        <v>13.0</v>
      </c>
      <c r="S20" s="52">
        <v>33.0</v>
      </c>
      <c r="T20" s="52">
        <v>19.0</v>
      </c>
      <c r="U20" s="52">
        <v>0.98606</v>
      </c>
      <c r="V20" s="52">
        <v>0.997798</v>
      </c>
      <c r="W20" s="52">
        <v>0.995524</v>
      </c>
      <c r="X20" s="52">
        <v>15067.0</v>
      </c>
      <c r="Y20" s="52">
        <v>9087.0</v>
      </c>
      <c r="Z20" s="52">
        <v>5949.0</v>
      </c>
      <c r="AA20" s="52">
        <v>213.0</v>
      </c>
      <c r="AB20" s="52">
        <v>101.0</v>
      </c>
      <c r="AC20" s="52">
        <v>105.0</v>
      </c>
      <c r="AD20" s="52">
        <v>33.0</v>
      </c>
      <c r="AE20" s="52">
        <v>26.0</v>
      </c>
      <c r="AF20" s="52">
        <v>7.0</v>
      </c>
      <c r="AG20" s="52">
        <v>14.0</v>
      </c>
      <c r="AH20" s="52">
        <v>13.0</v>
      </c>
      <c r="AI20" s="52">
        <v>0.846154</v>
      </c>
      <c r="AJ20" s="52">
        <v>0.957895</v>
      </c>
      <c r="AK20" s="52">
        <v>99.0</v>
      </c>
      <c r="AL20" s="52">
        <v>4.0</v>
      </c>
      <c r="AM20" s="52">
        <v>18.0</v>
      </c>
      <c r="AN20" s="52">
        <v>0.830508</v>
      </c>
      <c r="AO20" s="52">
        <v>0.902913</v>
      </c>
      <c r="AP20" s="52">
        <v>98.0</v>
      </c>
      <c r="AQ20" s="52">
        <v>10.0</v>
      </c>
      <c r="AR20" s="52">
        <v>20.0</v>
      </c>
    </row>
    <row r="21">
      <c r="A21" s="52">
        <v>6.0</v>
      </c>
      <c r="B21" s="38" t="s">
        <v>163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0.743719</v>
      </c>
      <c r="H21" s="52">
        <v>0.912329</v>
      </c>
      <c r="I21" s="52">
        <v>0.993616</v>
      </c>
      <c r="J21" s="52">
        <v>296.0</v>
      </c>
      <c r="K21" s="52">
        <v>180.0</v>
      </c>
      <c r="L21" s="52">
        <v>97.0</v>
      </c>
      <c r="M21" s="52">
        <v>102.0</v>
      </c>
      <c r="N21" s="52">
        <v>69.0</v>
      </c>
      <c r="O21" s="52">
        <v>26.0</v>
      </c>
      <c r="P21" s="52">
        <v>32.0</v>
      </c>
      <c r="Q21" s="52">
        <v>23.0</v>
      </c>
      <c r="R21" s="52">
        <v>9.0</v>
      </c>
      <c r="S21" s="52">
        <v>11.0</v>
      </c>
      <c r="T21" s="52">
        <v>20.0</v>
      </c>
      <c r="U21" s="52">
        <v>0.703704</v>
      </c>
      <c r="V21" s="52">
        <v>0.920339</v>
      </c>
      <c r="W21" s="52">
        <v>0.993162</v>
      </c>
      <c r="X21" s="52">
        <v>570.0</v>
      </c>
      <c r="Y21" s="52">
        <v>388.0</v>
      </c>
      <c r="Z21" s="52">
        <v>173.0</v>
      </c>
      <c r="AA21" s="52">
        <v>240.0</v>
      </c>
      <c r="AB21" s="52">
        <v>85.0</v>
      </c>
      <c r="AC21" s="52">
        <v>143.0</v>
      </c>
      <c r="AD21" s="52">
        <v>47.0</v>
      </c>
      <c r="AE21" s="52">
        <v>37.0</v>
      </c>
      <c r="AF21" s="52">
        <v>10.0</v>
      </c>
      <c r="AG21" s="52">
        <v>19.0</v>
      </c>
      <c r="AH21" s="52">
        <v>20.0</v>
      </c>
      <c r="AI21" s="52">
        <v>0.571429</v>
      </c>
      <c r="AJ21" s="52">
        <v>1.0</v>
      </c>
      <c r="AK21" s="52">
        <v>28.0</v>
      </c>
      <c r="AL21" s="52">
        <v>0.0</v>
      </c>
      <c r="AM21" s="52">
        <v>21.0</v>
      </c>
      <c r="AN21" s="52">
        <v>0.587302</v>
      </c>
      <c r="AO21" s="52">
        <v>0.8</v>
      </c>
      <c r="AP21" s="52">
        <v>37.0</v>
      </c>
      <c r="AQ21" s="52">
        <v>8.0</v>
      </c>
      <c r="AR21" s="52">
        <v>26.0</v>
      </c>
    </row>
    <row r="22">
      <c r="A22" s="52">
        <v>7.0</v>
      </c>
      <c r="B22" s="38" t="s">
        <v>163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0.333333</v>
      </c>
      <c r="I22" s="52">
        <v>0.25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2.0</v>
      </c>
      <c r="Q22" s="52">
        <v>2.0</v>
      </c>
      <c r="R22" s="52">
        <v>0.0</v>
      </c>
      <c r="S22" s="52">
        <v>0.0</v>
      </c>
      <c r="T22" s="52">
        <v>0.0</v>
      </c>
      <c r="U22" s="52">
        <v>1.0</v>
      </c>
      <c r="V22" s="52">
        <v>1.0</v>
      </c>
      <c r="W22" s="52">
        <v>0.5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0.0</v>
      </c>
      <c r="AE22" s="52">
        <v>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163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0.877184</v>
      </c>
      <c r="H23" s="62">
        <v>0.938603</v>
      </c>
      <c r="I23" s="62">
        <v>0.995812</v>
      </c>
      <c r="J23" s="62">
        <v>3414.0</v>
      </c>
      <c r="K23" s="62">
        <v>1851.0</v>
      </c>
      <c r="L23" s="62">
        <v>1321.0</v>
      </c>
      <c r="M23" s="62">
        <v>478.0</v>
      </c>
      <c r="N23" s="62">
        <v>222.0</v>
      </c>
      <c r="O23" s="62">
        <v>184.0</v>
      </c>
      <c r="P23" s="62">
        <v>240.0</v>
      </c>
      <c r="Q23" s="62">
        <v>173.0</v>
      </c>
      <c r="R23" s="62">
        <v>45.0</v>
      </c>
      <c r="S23" s="62">
        <v>119.0</v>
      </c>
      <c r="T23" s="62">
        <v>83.0</v>
      </c>
      <c r="U23" s="62">
        <v>0.930202</v>
      </c>
      <c r="V23" s="62">
        <v>0.989879</v>
      </c>
      <c r="W23" s="62">
        <v>0.995411</v>
      </c>
      <c r="X23" s="62">
        <v>16752.0</v>
      </c>
      <c r="Y23" s="62">
        <v>9854.0</v>
      </c>
      <c r="Z23" s="62">
        <v>6866.0</v>
      </c>
      <c r="AA23" s="62">
        <v>1257.0</v>
      </c>
      <c r="AB23" s="62">
        <v>474.0</v>
      </c>
      <c r="AC23" s="62">
        <v>761.0</v>
      </c>
      <c r="AD23" s="62">
        <v>170.0</v>
      </c>
      <c r="AE23" s="62">
        <v>130.0</v>
      </c>
      <c r="AF23" s="62">
        <v>40.0</v>
      </c>
      <c r="AG23" s="62">
        <v>75.0</v>
      </c>
      <c r="AH23" s="62">
        <v>36.0</v>
      </c>
      <c r="AI23" s="62">
        <v>0.697368</v>
      </c>
      <c r="AJ23" s="62">
        <v>0.90566</v>
      </c>
      <c r="AK23" s="62">
        <v>106.0</v>
      </c>
      <c r="AL23" s="62">
        <v>10.0</v>
      </c>
      <c r="AM23" s="62">
        <v>46.0</v>
      </c>
      <c r="AN23" s="62">
        <v>0.734694</v>
      </c>
      <c r="AO23" s="62">
        <v>0.887931</v>
      </c>
      <c r="AP23" s="62">
        <v>108.0</v>
      </c>
      <c r="AQ23" s="62">
        <v>13.0</v>
      </c>
      <c r="AR23" s="62">
        <v>39.0</v>
      </c>
    </row>
    <row r="24">
      <c r="A24" s="62">
        <v>2.0</v>
      </c>
      <c r="B24" s="63" t="s">
        <v>163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163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</v>
      </c>
      <c r="H25" s="62">
        <v>0.0</v>
      </c>
      <c r="I25" s="62">
        <v>0.5</v>
      </c>
      <c r="J25" s="62">
        <v>0.0</v>
      </c>
      <c r="K25" s="62">
        <v>0.0</v>
      </c>
      <c r="L25" s="62">
        <v>0.0</v>
      </c>
      <c r="M25" s="62">
        <v>54.0</v>
      </c>
      <c r="N25" s="62">
        <v>29.0</v>
      </c>
      <c r="O25" s="62">
        <v>14.0</v>
      </c>
      <c r="P25" s="62">
        <v>2.0</v>
      </c>
      <c r="Q25" s="62">
        <v>0.0</v>
      </c>
      <c r="R25" s="62">
        <v>2.0</v>
      </c>
      <c r="S25" s="62">
        <v>2.0</v>
      </c>
      <c r="T25" s="62">
        <v>0.0</v>
      </c>
      <c r="U25" s="62">
        <v>0.018519</v>
      </c>
      <c r="V25" s="62">
        <v>0.571429</v>
      </c>
      <c r="W25" s="62">
        <v>0.461538</v>
      </c>
      <c r="X25" s="62">
        <v>4.0</v>
      </c>
      <c r="Y25" s="62">
        <v>0.0</v>
      </c>
      <c r="Z25" s="62">
        <v>4.0</v>
      </c>
      <c r="AA25" s="62">
        <v>212.0</v>
      </c>
      <c r="AB25" s="62">
        <v>150.0</v>
      </c>
      <c r="AC25" s="62">
        <v>61.0</v>
      </c>
      <c r="AD25" s="62">
        <v>3.0</v>
      </c>
      <c r="AE25" s="62">
        <v>0.0</v>
      </c>
      <c r="AF25" s="62">
        <v>3.0</v>
      </c>
      <c r="AG25" s="62">
        <v>3.0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163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0.967901</v>
      </c>
      <c r="H26" s="62">
        <v>0.991474</v>
      </c>
      <c r="I26" s="62">
        <v>0.99552</v>
      </c>
      <c r="J26" s="62">
        <v>784.0</v>
      </c>
      <c r="K26" s="62">
        <v>459.0</v>
      </c>
      <c r="L26" s="62">
        <v>322.0</v>
      </c>
      <c r="M26" s="62">
        <v>26.0</v>
      </c>
      <c r="N26" s="62">
        <v>23.0</v>
      </c>
      <c r="O26" s="62">
        <v>3.0</v>
      </c>
      <c r="P26" s="62">
        <v>7.0</v>
      </c>
      <c r="Q26" s="62">
        <v>7.0</v>
      </c>
      <c r="R26" s="62">
        <v>0.0</v>
      </c>
      <c r="S26" s="62">
        <v>3.0</v>
      </c>
      <c r="T26" s="62">
        <v>0.0</v>
      </c>
      <c r="U26" s="62">
        <v>0.998342</v>
      </c>
      <c r="V26" s="62">
        <v>0.999649</v>
      </c>
      <c r="W26" s="62">
        <v>0.995936</v>
      </c>
      <c r="X26" s="62">
        <v>11439.0</v>
      </c>
      <c r="Y26" s="62">
        <v>6898.0</v>
      </c>
      <c r="Z26" s="62">
        <v>4533.0</v>
      </c>
      <c r="AA26" s="62">
        <v>19.0</v>
      </c>
      <c r="AB26" s="62">
        <v>16.0</v>
      </c>
      <c r="AC26" s="62">
        <v>2.0</v>
      </c>
      <c r="AD26" s="62">
        <v>4.0</v>
      </c>
      <c r="AE26" s="62">
        <v>2.0</v>
      </c>
      <c r="AF26" s="62">
        <v>2.0</v>
      </c>
      <c r="AG26" s="62">
        <v>3.0</v>
      </c>
      <c r="AH26" s="62">
        <v>1.0</v>
      </c>
      <c r="AI26" s="62">
        <v>1.0</v>
      </c>
      <c r="AJ26" s="62">
        <v>1.0</v>
      </c>
      <c r="AK26" s="62">
        <v>24.0</v>
      </c>
      <c r="AL26" s="62">
        <v>0.0</v>
      </c>
      <c r="AM26" s="62">
        <v>0.0</v>
      </c>
      <c r="AN26" s="62">
        <v>0.8125</v>
      </c>
      <c r="AO26" s="62">
        <v>1.0</v>
      </c>
      <c r="AP26" s="62">
        <v>13.0</v>
      </c>
      <c r="AQ26" s="62">
        <v>0.0</v>
      </c>
      <c r="AR26" s="62">
        <v>3.0</v>
      </c>
    </row>
    <row r="27">
      <c r="A27" s="62">
        <v>5.0</v>
      </c>
      <c r="B27" s="63" t="s">
        <v>163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0.924772</v>
      </c>
      <c r="H27" s="62">
        <v>0.948445</v>
      </c>
      <c r="I27" s="62">
        <v>0.995934</v>
      </c>
      <c r="J27" s="62">
        <v>3147.0</v>
      </c>
      <c r="K27" s="62">
        <v>1737.0</v>
      </c>
      <c r="L27" s="62">
        <v>1184.0</v>
      </c>
      <c r="M27" s="62">
        <v>256.0</v>
      </c>
      <c r="N27" s="62">
        <v>137.0</v>
      </c>
      <c r="O27" s="62">
        <v>73.0</v>
      </c>
      <c r="P27" s="62">
        <v>184.0</v>
      </c>
      <c r="Q27" s="62">
        <v>137.0</v>
      </c>
      <c r="R27" s="62">
        <v>28.0</v>
      </c>
      <c r="S27" s="62">
        <v>94.0</v>
      </c>
      <c r="T27" s="62">
        <v>65.0</v>
      </c>
      <c r="U27" s="62">
        <v>0.985063</v>
      </c>
      <c r="V27" s="62">
        <v>0.996608</v>
      </c>
      <c r="W27" s="62">
        <v>0.995508</v>
      </c>
      <c r="X27" s="62">
        <v>15102.0</v>
      </c>
      <c r="Y27" s="62">
        <v>9104.0</v>
      </c>
      <c r="Z27" s="62">
        <v>5966.0</v>
      </c>
      <c r="AA27" s="62">
        <v>229.0</v>
      </c>
      <c r="AB27" s="62">
        <v>111.0</v>
      </c>
      <c r="AC27" s="62">
        <v>108.0</v>
      </c>
      <c r="AD27" s="62">
        <v>51.0</v>
      </c>
      <c r="AE27" s="62">
        <v>42.0</v>
      </c>
      <c r="AF27" s="62">
        <v>9.0</v>
      </c>
      <c r="AG27" s="62">
        <v>17.0</v>
      </c>
      <c r="AH27" s="62">
        <v>23.0</v>
      </c>
      <c r="AI27" s="62">
        <v>0.816</v>
      </c>
      <c r="AJ27" s="62">
        <v>0.93</v>
      </c>
      <c r="AK27" s="62">
        <v>102.0</v>
      </c>
      <c r="AL27" s="62">
        <v>7.0</v>
      </c>
      <c r="AM27" s="62">
        <v>23.0</v>
      </c>
      <c r="AN27" s="62">
        <v>0.826446</v>
      </c>
      <c r="AO27" s="62">
        <v>0.88785</v>
      </c>
      <c r="AP27" s="62">
        <v>100.0</v>
      </c>
      <c r="AQ27" s="62">
        <v>12.0</v>
      </c>
      <c r="AR27" s="62">
        <v>21.0</v>
      </c>
    </row>
    <row r="28">
      <c r="A28" s="62">
        <v>6.0</v>
      </c>
      <c r="B28" s="63" t="s">
        <v>163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0.733333</v>
      </c>
      <c r="H28" s="62">
        <v>0.898701</v>
      </c>
      <c r="I28" s="62">
        <v>0.993266</v>
      </c>
      <c r="J28" s="62">
        <v>308.0</v>
      </c>
      <c r="K28" s="62">
        <v>187.0</v>
      </c>
      <c r="L28" s="62">
        <v>101.0</v>
      </c>
      <c r="M28" s="62">
        <v>112.0</v>
      </c>
      <c r="N28" s="62">
        <v>71.0</v>
      </c>
      <c r="O28" s="62">
        <v>32.0</v>
      </c>
      <c r="P28" s="62">
        <v>39.0</v>
      </c>
      <c r="Q28" s="62">
        <v>29.0</v>
      </c>
      <c r="R28" s="62">
        <v>9.0</v>
      </c>
      <c r="S28" s="62">
        <v>14.0</v>
      </c>
      <c r="T28" s="62">
        <v>24.0</v>
      </c>
      <c r="U28" s="62">
        <v>0.708029</v>
      </c>
      <c r="V28" s="62">
        <v>0.921927</v>
      </c>
      <c r="W28" s="62">
        <v>0.993023</v>
      </c>
      <c r="X28" s="62">
        <v>582.0</v>
      </c>
      <c r="Y28" s="62">
        <v>393.0</v>
      </c>
      <c r="Z28" s="62">
        <v>180.0</v>
      </c>
      <c r="AA28" s="62">
        <v>240.0</v>
      </c>
      <c r="AB28" s="62">
        <v>85.0</v>
      </c>
      <c r="AC28" s="62">
        <v>143.0</v>
      </c>
      <c r="AD28" s="62">
        <v>47.0</v>
      </c>
      <c r="AE28" s="62">
        <v>37.0</v>
      </c>
      <c r="AF28" s="62">
        <v>10.0</v>
      </c>
      <c r="AG28" s="62">
        <v>19.0</v>
      </c>
      <c r="AH28" s="62">
        <v>20.0</v>
      </c>
      <c r="AI28" s="62">
        <v>0.54902</v>
      </c>
      <c r="AJ28" s="62">
        <v>0.96</v>
      </c>
      <c r="AK28" s="62">
        <v>28.0</v>
      </c>
      <c r="AL28" s="62">
        <v>1.0</v>
      </c>
      <c r="AM28" s="62">
        <v>23.0</v>
      </c>
      <c r="AN28" s="62">
        <v>0.6</v>
      </c>
      <c r="AO28" s="62">
        <v>0.809524</v>
      </c>
      <c r="AP28" s="62">
        <v>39.0</v>
      </c>
      <c r="AQ28" s="62">
        <v>8.0</v>
      </c>
      <c r="AR28" s="62">
        <v>26.0</v>
      </c>
    </row>
    <row r="29">
      <c r="A29" s="62">
        <v>7.0</v>
      </c>
      <c r="B29" s="63" t="s">
        <v>163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0.5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2.0</v>
      </c>
      <c r="Q29" s="62">
        <v>2.0</v>
      </c>
      <c r="R29" s="62">
        <v>0.0</v>
      </c>
      <c r="S29" s="62">
        <v>0.0</v>
      </c>
      <c r="T29" s="62">
        <v>0.0</v>
      </c>
      <c r="U29" s="62">
        <v>1.0</v>
      </c>
      <c r="V29" s="62">
        <v>1.0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0.0</v>
      </c>
      <c r="AE29" s="62">
        <v>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7"/>
      <c r="B1" s="38" t="s">
        <v>87</v>
      </c>
      <c r="C1" s="38" t="s">
        <v>88</v>
      </c>
      <c r="D1" s="38" t="s">
        <v>89</v>
      </c>
      <c r="E1" s="38" t="s">
        <v>90</v>
      </c>
      <c r="F1" s="38" t="s">
        <v>91</v>
      </c>
      <c r="G1" s="38" t="s">
        <v>92</v>
      </c>
      <c r="H1" s="38" t="s">
        <v>93</v>
      </c>
      <c r="I1" s="38" t="s">
        <v>94</v>
      </c>
      <c r="J1" s="38" t="s">
        <v>95</v>
      </c>
      <c r="K1" s="38" t="s">
        <v>96</v>
      </c>
      <c r="L1" s="38" t="s">
        <v>97</v>
      </c>
      <c r="M1" s="38" t="s">
        <v>98</v>
      </c>
      <c r="N1" s="38" t="s">
        <v>99</v>
      </c>
      <c r="O1" s="38" t="s">
        <v>100</v>
      </c>
      <c r="P1" s="38" t="s">
        <v>101</v>
      </c>
      <c r="Q1" s="38" t="s">
        <v>102</v>
      </c>
      <c r="R1" s="38" t="s">
        <v>103</v>
      </c>
      <c r="S1" s="45" t="s">
        <v>104</v>
      </c>
      <c r="T1" s="45" t="s">
        <v>105</v>
      </c>
      <c r="U1" s="38" t="s">
        <v>106</v>
      </c>
      <c r="V1" s="38" t="s">
        <v>107</v>
      </c>
      <c r="W1" s="38" t="s">
        <v>108</v>
      </c>
      <c r="X1" s="38" t="s">
        <v>109</v>
      </c>
      <c r="Y1" s="38" t="s">
        <v>110</v>
      </c>
      <c r="Z1" s="38" t="s">
        <v>111</v>
      </c>
      <c r="AA1" s="38" t="s">
        <v>112</v>
      </c>
      <c r="AB1" s="38" t="s">
        <v>113</v>
      </c>
      <c r="AC1" s="38" t="s">
        <v>114</v>
      </c>
      <c r="AD1" s="38" t="s">
        <v>115</v>
      </c>
      <c r="AE1" s="38" t="s">
        <v>116</v>
      </c>
      <c r="AF1" s="38" t="s">
        <v>117</v>
      </c>
      <c r="AG1" s="45" t="s">
        <v>118</v>
      </c>
      <c r="AH1" s="45" t="s">
        <v>119</v>
      </c>
      <c r="AI1" s="38" t="s">
        <v>120</v>
      </c>
      <c r="AJ1" s="38" t="s">
        <v>121</v>
      </c>
      <c r="AK1" s="38" t="s">
        <v>122</v>
      </c>
      <c r="AL1" s="38" t="s">
        <v>123</v>
      </c>
      <c r="AM1" s="38" t="s">
        <v>124</v>
      </c>
      <c r="AN1" s="38" t="s">
        <v>125</v>
      </c>
      <c r="AO1" s="38" t="s">
        <v>126</v>
      </c>
      <c r="AP1" s="38" t="s">
        <v>127</v>
      </c>
      <c r="AQ1" s="38" t="s">
        <v>128</v>
      </c>
      <c r="AR1" s="38" t="s">
        <v>129</v>
      </c>
    </row>
    <row r="2">
      <c r="A2" s="52">
        <v>1.0</v>
      </c>
      <c r="B2" s="38" t="s">
        <v>164</v>
      </c>
      <c r="C2" s="38" t="s">
        <v>130</v>
      </c>
      <c r="D2" s="38" t="s">
        <v>131</v>
      </c>
      <c r="E2" s="38" t="s">
        <v>141</v>
      </c>
      <c r="F2" s="38" t="s">
        <v>79</v>
      </c>
      <c r="G2" s="52">
        <v>0.75756</v>
      </c>
      <c r="H2" s="52">
        <v>0.858689</v>
      </c>
      <c r="I2" s="52">
        <v>0.995688</v>
      </c>
      <c r="J2" s="52">
        <v>2931.0</v>
      </c>
      <c r="K2" s="52">
        <v>1715.0</v>
      </c>
      <c r="L2" s="52">
        <v>1189.0</v>
      </c>
      <c r="M2" s="52">
        <v>938.0</v>
      </c>
      <c r="N2" s="52">
        <v>378.0</v>
      </c>
      <c r="O2" s="52">
        <v>281.0</v>
      </c>
      <c r="P2" s="52">
        <v>483.0</v>
      </c>
      <c r="Q2" s="52">
        <v>329.0</v>
      </c>
      <c r="R2" s="52">
        <v>154.0</v>
      </c>
      <c r="S2" s="52">
        <v>365.0</v>
      </c>
      <c r="T2" s="52">
        <v>72.0</v>
      </c>
      <c r="U2" s="52">
        <v>0.94619</v>
      </c>
      <c r="V2" s="52">
        <v>0.916179</v>
      </c>
      <c r="W2" s="52">
        <v>0.99557</v>
      </c>
      <c r="X2" s="52">
        <v>16740.0</v>
      </c>
      <c r="Y2" s="52">
        <v>10031.0</v>
      </c>
      <c r="Z2" s="52">
        <v>6695.0</v>
      </c>
      <c r="AA2" s="52">
        <v>952.0</v>
      </c>
      <c r="AB2" s="52">
        <v>317.0</v>
      </c>
      <c r="AC2" s="52">
        <v>593.0</v>
      </c>
      <c r="AD2" s="52">
        <v>1532.0</v>
      </c>
      <c r="AE2" s="52">
        <v>1453.0</v>
      </c>
      <c r="AF2" s="52">
        <v>79.0</v>
      </c>
      <c r="AG2" s="52">
        <v>184.0</v>
      </c>
      <c r="AH2" s="52">
        <v>376.0</v>
      </c>
      <c r="AI2" s="52">
        <v>0.262069</v>
      </c>
      <c r="AJ2" s="52">
        <v>0.642857</v>
      </c>
      <c r="AK2" s="52">
        <v>38.0</v>
      </c>
      <c r="AL2" s="52">
        <v>20.0</v>
      </c>
      <c r="AM2" s="52">
        <v>107.0</v>
      </c>
      <c r="AN2" s="52">
        <v>0.292994</v>
      </c>
      <c r="AO2" s="52">
        <v>0.785714</v>
      </c>
      <c r="AP2" s="52">
        <v>46.0</v>
      </c>
      <c r="AQ2" s="52">
        <v>12.0</v>
      </c>
      <c r="AR2" s="52">
        <v>111.0</v>
      </c>
    </row>
    <row r="3">
      <c r="A3" s="52">
        <v>2.0</v>
      </c>
      <c r="B3" s="38" t="s">
        <v>164</v>
      </c>
      <c r="C3" s="38" t="s">
        <v>130</v>
      </c>
      <c r="D3" s="38" t="s">
        <v>131</v>
      </c>
      <c r="E3" s="38" t="s">
        <v>141</v>
      </c>
      <c r="F3" s="38" t="s">
        <v>133</v>
      </c>
      <c r="G3" s="52">
        <v>0.0</v>
      </c>
      <c r="H3" s="38" t="s">
        <v>134</v>
      </c>
      <c r="I3" s="52">
        <v>1.0</v>
      </c>
      <c r="J3" s="52">
        <v>0.0</v>
      </c>
      <c r="K3" s="52">
        <v>0.0</v>
      </c>
      <c r="L3" s="52">
        <v>0.0</v>
      </c>
      <c r="M3" s="52">
        <v>0.0</v>
      </c>
      <c r="N3" s="52">
        <v>0.0</v>
      </c>
      <c r="O3" s="52">
        <v>0.0</v>
      </c>
      <c r="P3" s="52">
        <v>0.0</v>
      </c>
      <c r="Q3" s="52">
        <v>0.0</v>
      </c>
      <c r="R3" s="52">
        <v>0.0</v>
      </c>
      <c r="S3" s="52">
        <v>0.0</v>
      </c>
      <c r="T3" s="52">
        <v>0.0</v>
      </c>
      <c r="U3" s="52">
        <v>0.0</v>
      </c>
      <c r="V3" s="38" t="s">
        <v>134</v>
      </c>
      <c r="W3" s="52">
        <v>1.0</v>
      </c>
      <c r="X3" s="52">
        <v>0.0</v>
      </c>
      <c r="Y3" s="52">
        <v>0.0</v>
      </c>
      <c r="Z3" s="52">
        <v>0.0</v>
      </c>
      <c r="AA3" s="52">
        <v>0.0</v>
      </c>
      <c r="AB3" s="52">
        <v>0.0</v>
      </c>
      <c r="AC3" s="52">
        <v>0.0</v>
      </c>
      <c r="AD3" s="52">
        <v>0.0</v>
      </c>
      <c r="AE3" s="52">
        <v>0.0</v>
      </c>
      <c r="AF3" s="52">
        <v>0.0</v>
      </c>
      <c r="AG3" s="52">
        <v>0.0</v>
      </c>
      <c r="AH3" s="52">
        <v>0.0</v>
      </c>
      <c r="AI3" s="52">
        <v>0.0</v>
      </c>
      <c r="AJ3" s="38" t="s">
        <v>134</v>
      </c>
      <c r="AK3" s="52">
        <v>0.0</v>
      </c>
      <c r="AL3" s="52">
        <v>0.0</v>
      </c>
      <c r="AM3" s="52">
        <v>0.0</v>
      </c>
      <c r="AN3" s="52">
        <v>0.0</v>
      </c>
      <c r="AO3" s="38" t="s">
        <v>134</v>
      </c>
      <c r="AP3" s="52">
        <v>0.0</v>
      </c>
      <c r="AQ3" s="52">
        <v>0.0</v>
      </c>
      <c r="AR3" s="52">
        <v>0.0</v>
      </c>
    </row>
    <row r="4">
      <c r="A4" s="52">
        <v>3.0</v>
      </c>
      <c r="B4" s="38" t="s">
        <v>164</v>
      </c>
      <c r="C4" s="38" t="s">
        <v>130</v>
      </c>
      <c r="D4" s="38" t="s">
        <v>131</v>
      </c>
      <c r="E4" s="38" t="s">
        <v>141</v>
      </c>
      <c r="F4" s="38" t="s">
        <v>135</v>
      </c>
      <c r="G4" s="52">
        <v>0.0</v>
      </c>
      <c r="H4" s="52">
        <v>0.0</v>
      </c>
      <c r="I4" s="52">
        <v>0.0</v>
      </c>
      <c r="J4" s="52">
        <v>0.0</v>
      </c>
      <c r="K4" s="52">
        <v>0.0</v>
      </c>
      <c r="L4" s="52">
        <v>0.0</v>
      </c>
      <c r="M4" s="52">
        <v>16.0</v>
      </c>
      <c r="N4" s="52">
        <v>8.0</v>
      </c>
      <c r="O4" s="52">
        <v>8.0</v>
      </c>
      <c r="P4" s="52">
        <v>1.0</v>
      </c>
      <c r="Q4" s="52">
        <v>0.0</v>
      </c>
      <c r="R4" s="52">
        <v>1.0</v>
      </c>
      <c r="S4" s="52">
        <v>1.0</v>
      </c>
      <c r="T4" s="52">
        <v>0.0</v>
      </c>
      <c r="U4" s="52">
        <v>0.09396</v>
      </c>
      <c r="V4" s="52">
        <v>0.736842</v>
      </c>
      <c r="W4" s="52">
        <v>0.0</v>
      </c>
      <c r="X4" s="52">
        <v>14.0</v>
      </c>
      <c r="Y4" s="52">
        <v>13.0</v>
      </c>
      <c r="Z4" s="52">
        <v>1.0</v>
      </c>
      <c r="AA4" s="52">
        <v>135.0</v>
      </c>
      <c r="AB4" s="52">
        <v>68.0</v>
      </c>
      <c r="AC4" s="52">
        <v>67.0</v>
      </c>
      <c r="AD4" s="52">
        <v>5.0</v>
      </c>
      <c r="AE4" s="52">
        <v>0.0</v>
      </c>
      <c r="AF4" s="52">
        <v>5.0</v>
      </c>
      <c r="AG4" s="52">
        <v>5.0</v>
      </c>
      <c r="AH4" s="52">
        <v>0.0</v>
      </c>
      <c r="AI4" s="52">
        <v>0.0</v>
      </c>
      <c r="AJ4" s="52">
        <v>0.0</v>
      </c>
      <c r="AK4" s="52">
        <v>0.0</v>
      </c>
      <c r="AL4" s="52">
        <v>0.0</v>
      </c>
      <c r="AM4" s="52">
        <v>2.0</v>
      </c>
      <c r="AN4" s="52">
        <v>0.0</v>
      </c>
      <c r="AO4" s="52">
        <v>0.0</v>
      </c>
      <c r="AP4" s="52">
        <v>0.0</v>
      </c>
      <c r="AQ4" s="52">
        <v>0.0</v>
      </c>
      <c r="AR4" s="52">
        <v>1.0</v>
      </c>
    </row>
    <row r="5">
      <c r="A5" s="52">
        <v>4.0</v>
      </c>
      <c r="B5" s="38" t="s">
        <v>164</v>
      </c>
      <c r="C5" s="38" t="s">
        <v>130</v>
      </c>
      <c r="D5" s="38" t="s">
        <v>131</v>
      </c>
      <c r="E5" s="38" t="s">
        <v>141</v>
      </c>
      <c r="F5" s="38" t="s">
        <v>136</v>
      </c>
      <c r="G5" s="52">
        <v>0.949214</v>
      </c>
      <c r="H5" s="52">
        <v>0.98373</v>
      </c>
      <c r="I5" s="52">
        <v>0.995437</v>
      </c>
      <c r="J5" s="52">
        <v>785.0</v>
      </c>
      <c r="K5" s="52">
        <v>469.0</v>
      </c>
      <c r="L5" s="52">
        <v>315.0</v>
      </c>
      <c r="M5" s="52">
        <v>42.0</v>
      </c>
      <c r="N5" s="52">
        <v>33.0</v>
      </c>
      <c r="O5" s="52">
        <v>7.0</v>
      </c>
      <c r="P5" s="52">
        <v>13.0</v>
      </c>
      <c r="Q5" s="52">
        <v>11.0</v>
      </c>
      <c r="R5" s="52">
        <v>2.0</v>
      </c>
      <c r="S5" s="52">
        <v>6.0</v>
      </c>
      <c r="T5" s="52">
        <v>0.0</v>
      </c>
      <c r="U5" s="52">
        <v>0.994229</v>
      </c>
      <c r="V5" s="52">
        <v>0.98769</v>
      </c>
      <c r="W5" s="52">
        <v>0.99583</v>
      </c>
      <c r="X5" s="52">
        <v>11715.0</v>
      </c>
      <c r="Y5" s="52">
        <v>7061.0</v>
      </c>
      <c r="Z5" s="52">
        <v>4654.0</v>
      </c>
      <c r="AA5" s="52">
        <v>68.0</v>
      </c>
      <c r="AB5" s="52">
        <v>23.0</v>
      </c>
      <c r="AC5" s="52">
        <v>37.0</v>
      </c>
      <c r="AD5" s="52">
        <v>146.0</v>
      </c>
      <c r="AE5" s="52">
        <v>138.0</v>
      </c>
      <c r="AF5" s="52">
        <v>8.0</v>
      </c>
      <c r="AG5" s="52">
        <v>10.0</v>
      </c>
      <c r="AH5" s="52">
        <v>20.0</v>
      </c>
      <c r="AI5" s="52">
        <v>0.692308</v>
      </c>
      <c r="AJ5" s="52">
        <v>0.947368</v>
      </c>
      <c r="AK5" s="52">
        <v>18.0</v>
      </c>
      <c r="AL5" s="52">
        <v>1.0</v>
      </c>
      <c r="AM5" s="52">
        <v>8.0</v>
      </c>
      <c r="AN5" s="52">
        <v>0.6875</v>
      </c>
      <c r="AO5" s="52">
        <v>1.0</v>
      </c>
      <c r="AP5" s="52">
        <v>11.0</v>
      </c>
      <c r="AQ5" s="52">
        <v>0.0</v>
      </c>
      <c r="AR5" s="52">
        <v>5.0</v>
      </c>
    </row>
    <row r="6">
      <c r="A6" s="52">
        <v>5.0</v>
      </c>
      <c r="B6" s="38" t="s">
        <v>164</v>
      </c>
      <c r="C6" s="38" t="s">
        <v>130</v>
      </c>
      <c r="D6" s="38" t="s">
        <v>131</v>
      </c>
      <c r="E6" s="38" t="s">
        <v>141</v>
      </c>
      <c r="F6" s="38" t="s">
        <v>137</v>
      </c>
      <c r="G6" s="52">
        <v>0.781259</v>
      </c>
      <c r="H6" s="52">
        <v>0.865724</v>
      </c>
      <c r="I6" s="52">
        <v>0.995782</v>
      </c>
      <c r="J6" s="52">
        <v>2693.0</v>
      </c>
      <c r="K6" s="52">
        <v>1598.0</v>
      </c>
      <c r="L6" s="52">
        <v>1071.0</v>
      </c>
      <c r="M6" s="52">
        <v>754.0</v>
      </c>
      <c r="N6" s="52">
        <v>307.0</v>
      </c>
      <c r="O6" s="52">
        <v>194.0</v>
      </c>
      <c r="P6" s="52">
        <v>418.0</v>
      </c>
      <c r="Q6" s="52">
        <v>276.0</v>
      </c>
      <c r="R6" s="52">
        <v>142.0</v>
      </c>
      <c r="S6" s="52">
        <v>333.0</v>
      </c>
      <c r="T6" s="52">
        <v>62.0</v>
      </c>
      <c r="U6" s="52">
        <v>0.980994</v>
      </c>
      <c r="V6" s="52">
        <v>0.948105</v>
      </c>
      <c r="W6" s="52">
        <v>0.995384</v>
      </c>
      <c r="X6" s="52">
        <v>15175.0</v>
      </c>
      <c r="Y6" s="52">
        <v>9163.0</v>
      </c>
      <c r="Z6" s="52">
        <v>5999.0</v>
      </c>
      <c r="AA6" s="52">
        <v>294.0</v>
      </c>
      <c r="AB6" s="52">
        <v>113.0</v>
      </c>
      <c r="AC6" s="52">
        <v>150.0</v>
      </c>
      <c r="AD6" s="52">
        <v>831.0</v>
      </c>
      <c r="AE6" s="52">
        <v>771.0</v>
      </c>
      <c r="AF6" s="52">
        <v>60.0</v>
      </c>
      <c r="AG6" s="52">
        <v>92.0</v>
      </c>
      <c r="AH6" s="52">
        <v>311.0</v>
      </c>
      <c r="AI6" s="52">
        <v>0.301587</v>
      </c>
      <c r="AJ6" s="52">
        <v>0.642857</v>
      </c>
      <c r="AK6" s="52">
        <v>38.0</v>
      </c>
      <c r="AL6" s="52">
        <v>20.0</v>
      </c>
      <c r="AM6" s="52">
        <v>88.0</v>
      </c>
      <c r="AN6" s="52">
        <v>0.307087</v>
      </c>
      <c r="AO6" s="52">
        <v>0.755102</v>
      </c>
      <c r="AP6" s="52">
        <v>39.0</v>
      </c>
      <c r="AQ6" s="52">
        <v>12.0</v>
      </c>
      <c r="AR6" s="52">
        <v>88.0</v>
      </c>
    </row>
    <row r="7">
      <c r="A7" s="52">
        <v>6.0</v>
      </c>
      <c r="B7" s="38" t="s">
        <v>164</v>
      </c>
      <c r="C7" s="38" t="s">
        <v>130</v>
      </c>
      <c r="D7" s="38" t="s">
        <v>131</v>
      </c>
      <c r="E7" s="38" t="s">
        <v>141</v>
      </c>
      <c r="F7" s="38" t="s">
        <v>138</v>
      </c>
      <c r="G7" s="52">
        <v>0.588997</v>
      </c>
      <c r="H7" s="52">
        <v>0.788184</v>
      </c>
      <c r="I7" s="52">
        <v>0.995426</v>
      </c>
      <c r="J7" s="52">
        <v>546.0</v>
      </c>
      <c r="K7" s="52">
        <v>363.0</v>
      </c>
      <c r="L7" s="52">
        <v>158.0</v>
      </c>
      <c r="M7" s="52">
        <v>381.0</v>
      </c>
      <c r="N7" s="52">
        <v>194.0</v>
      </c>
      <c r="O7" s="52">
        <v>102.0</v>
      </c>
      <c r="P7" s="52">
        <v>147.0</v>
      </c>
      <c r="Q7" s="52">
        <v>101.0</v>
      </c>
      <c r="R7" s="52">
        <v>46.0</v>
      </c>
      <c r="S7" s="52">
        <v>97.0</v>
      </c>
      <c r="T7" s="52">
        <v>48.0</v>
      </c>
      <c r="U7" s="52">
        <v>0.738571</v>
      </c>
      <c r="V7" s="52">
        <v>0.693484</v>
      </c>
      <c r="W7" s="52">
        <v>0.996046</v>
      </c>
      <c r="X7" s="52">
        <v>1034.0</v>
      </c>
      <c r="Y7" s="52">
        <v>658.0</v>
      </c>
      <c r="Z7" s="52">
        <v>362.0</v>
      </c>
      <c r="AA7" s="52">
        <v>366.0</v>
      </c>
      <c r="AB7" s="52">
        <v>116.0</v>
      </c>
      <c r="AC7" s="52">
        <v>219.0</v>
      </c>
      <c r="AD7" s="52">
        <v>461.0</v>
      </c>
      <c r="AE7" s="52">
        <v>421.0</v>
      </c>
      <c r="AF7" s="52">
        <v>40.0</v>
      </c>
      <c r="AG7" s="52">
        <v>108.0</v>
      </c>
      <c r="AH7" s="52">
        <v>224.0</v>
      </c>
      <c r="AI7" s="52">
        <v>0.104478</v>
      </c>
      <c r="AJ7" s="52">
        <v>0.357143</v>
      </c>
      <c r="AK7" s="52">
        <v>7.0</v>
      </c>
      <c r="AL7" s="52">
        <v>9.0</v>
      </c>
      <c r="AM7" s="52">
        <v>60.0</v>
      </c>
      <c r="AN7" s="52">
        <v>0.202247</v>
      </c>
      <c r="AO7" s="52">
        <v>0.695652</v>
      </c>
      <c r="AP7" s="52">
        <v>18.0</v>
      </c>
      <c r="AQ7" s="52">
        <v>7.0</v>
      </c>
      <c r="AR7" s="52">
        <v>71.0</v>
      </c>
    </row>
    <row r="8">
      <c r="A8" s="52">
        <v>7.0</v>
      </c>
      <c r="B8" s="38" t="s">
        <v>164</v>
      </c>
      <c r="C8" s="38" t="s">
        <v>130</v>
      </c>
      <c r="D8" s="38" t="s">
        <v>131</v>
      </c>
      <c r="E8" s="38" t="s">
        <v>141</v>
      </c>
      <c r="F8" s="38" t="s">
        <v>139</v>
      </c>
      <c r="G8" s="52">
        <v>0.666667</v>
      </c>
      <c r="H8" s="52">
        <v>0.181818</v>
      </c>
      <c r="I8" s="52">
        <v>0.083333</v>
      </c>
      <c r="J8" s="52">
        <v>2.0</v>
      </c>
      <c r="K8" s="52">
        <v>0.0</v>
      </c>
      <c r="L8" s="52">
        <v>2.0</v>
      </c>
      <c r="M8" s="52">
        <v>1.0</v>
      </c>
      <c r="N8" s="52">
        <v>1.0</v>
      </c>
      <c r="O8" s="52">
        <v>0.0</v>
      </c>
      <c r="P8" s="52">
        <v>9.0</v>
      </c>
      <c r="Q8" s="52">
        <v>8.0</v>
      </c>
      <c r="R8" s="52">
        <v>1.0</v>
      </c>
      <c r="S8" s="52">
        <v>0.0</v>
      </c>
      <c r="T8" s="52">
        <v>0.0</v>
      </c>
      <c r="U8" s="52">
        <v>1.0</v>
      </c>
      <c r="V8" s="52">
        <v>0.029412</v>
      </c>
      <c r="W8" s="52">
        <v>0.007299</v>
      </c>
      <c r="X8" s="52">
        <v>4.0</v>
      </c>
      <c r="Y8" s="52">
        <v>2.0</v>
      </c>
      <c r="Z8" s="52">
        <v>2.0</v>
      </c>
      <c r="AA8" s="52">
        <v>0.0</v>
      </c>
      <c r="AB8" s="52">
        <v>0.0</v>
      </c>
      <c r="AC8" s="52">
        <v>0.0</v>
      </c>
      <c r="AD8" s="52">
        <v>132.0</v>
      </c>
      <c r="AE8" s="52">
        <v>132.0</v>
      </c>
      <c r="AF8" s="52">
        <v>0.0</v>
      </c>
      <c r="AG8" s="52">
        <v>0.0</v>
      </c>
      <c r="AH8" s="52">
        <v>0.0</v>
      </c>
      <c r="AI8" s="52">
        <v>0.0</v>
      </c>
      <c r="AJ8" s="52">
        <v>0.0</v>
      </c>
      <c r="AK8" s="52">
        <v>0.0</v>
      </c>
      <c r="AL8" s="52">
        <v>0.0</v>
      </c>
      <c r="AM8" s="52">
        <v>0.0</v>
      </c>
      <c r="AN8" s="52">
        <v>0.0</v>
      </c>
      <c r="AO8" s="52">
        <v>0.0</v>
      </c>
      <c r="AP8" s="52">
        <v>0.0</v>
      </c>
      <c r="AQ8" s="52">
        <v>0.0</v>
      </c>
      <c r="AR8" s="52">
        <v>0.0</v>
      </c>
    </row>
    <row r="9">
      <c r="A9" s="62">
        <v>1.0</v>
      </c>
      <c r="B9" s="63" t="s">
        <v>164</v>
      </c>
      <c r="C9" s="63" t="s">
        <v>130</v>
      </c>
      <c r="D9" s="63" t="s">
        <v>131</v>
      </c>
      <c r="E9" s="63" t="s">
        <v>132</v>
      </c>
      <c r="F9" s="63" t="s">
        <v>79</v>
      </c>
      <c r="G9" s="62">
        <v>0.791758</v>
      </c>
      <c r="H9" s="62">
        <v>0.886482</v>
      </c>
      <c r="I9" s="62">
        <v>0.995866</v>
      </c>
      <c r="J9" s="62">
        <v>2901.0</v>
      </c>
      <c r="K9" s="62">
        <v>1695.0</v>
      </c>
      <c r="L9" s="62">
        <v>1180.0</v>
      </c>
      <c r="M9" s="62">
        <v>763.0</v>
      </c>
      <c r="N9" s="62">
        <v>312.0</v>
      </c>
      <c r="O9" s="62">
        <v>217.0</v>
      </c>
      <c r="P9" s="62">
        <v>372.0</v>
      </c>
      <c r="Q9" s="62">
        <v>245.0</v>
      </c>
      <c r="R9" s="62">
        <v>127.0</v>
      </c>
      <c r="S9" s="62">
        <v>309.0</v>
      </c>
      <c r="T9" s="62">
        <v>36.0</v>
      </c>
      <c r="U9" s="62">
        <v>0.947127</v>
      </c>
      <c r="V9" s="62">
        <v>0.917381</v>
      </c>
      <c r="W9" s="62">
        <v>0.995588</v>
      </c>
      <c r="X9" s="62">
        <v>16695.0</v>
      </c>
      <c r="Y9" s="62">
        <v>10011.0</v>
      </c>
      <c r="Z9" s="62">
        <v>6673.0</v>
      </c>
      <c r="AA9" s="62">
        <v>932.0</v>
      </c>
      <c r="AB9" s="62">
        <v>303.0</v>
      </c>
      <c r="AC9" s="62">
        <v>589.0</v>
      </c>
      <c r="AD9" s="62">
        <v>1504.0</v>
      </c>
      <c r="AE9" s="62">
        <v>1429.0</v>
      </c>
      <c r="AF9" s="62">
        <v>75.0</v>
      </c>
      <c r="AG9" s="62">
        <v>181.0</v>
      </c>
      <c r="AH9" s="62">
        <v>352.0</v>
      </c>
      <c r="AI9" s="62">
        <v>0.279412</v>
      </c>
      <c r="AJ9" s="62">
        <v>0.654545</v>
      </c>
      <c r="AK9" s="62">
        <v>38.0</v>
      </c>
      <c r="AL9" s="62">
        <v>19.0</v>
      </c>
      <c r="AM9" s="62">
        <v>98.0</v>
      </c>
      <c r="AN9" s="62">
        <v>0.302632</v>
      </c>
      <c r="AO9" s="62">
        <v>0.8</v>
      </c>
      <c r="AP9" s="62">
        <v>46.0</v>
      </c>
      <c r="AQ9" s="62">
        <v>11.0</v>
      </c>
      <c r="AR9" s="62">
        <v>106.0</v>
      </c>
    </row>
    <row r="10">
      <c r="A10" s="62">
        <v>2.0</v>
      </c>
      <c r="B10" s="63" t="s">
        <v>164</v>
      </c>
      <c r="C10" s="63" t="s">
        <v>130</v>
      </c>
      <c r="D10" s="63" t="s">
        <v>131</v>
      </c>
      <c r="E10" s="63" t="s">
        <v>132</v>
      </c>
      <c r="F10" s="63" t="s">
        <v>133</v>
      </c>
      <c r="G10" s="62">
        <v>0.0</v>
      </c>
      <c r="H10" s="63" t="s">
        <v>134</v>
      </c>
      <c r="I10" s="62">
        <v>1.0</v>
      </c>
      <c r="J10" s="62">
        <v>0.0</v>
      </c>
      <c r="K10" s="62">
        <v>0.0</v>
      </c>
      <c r="L10" s="62">
        <v>0.0</v>
      </c>
      <c r="M10" s="62">
        <v>0.0</v>
      </c>
      <c r="N10" s="62">
        <v>0.0</v>
      </c>
      <c r="O10" s="62">
        <v>0.0</v>
      </c>
      <c r="P10" s="62">
        <v>0.0</v>
      </c>
      <c r="Q10" s="62">
        <v>0.0</v>
      </c>
      <c r="R10" s="62">
        <v>0.0</v>
      </c>
      <c r="S10" s="62">
        <v>0.0</v>
      </c>
      <c r="T10" s="62">
        <v>0.0</v>
      </c>
      <c r="U10" s="62">
        <v>0.0</v>
      </c>
      <c r="V10" s="63" t="s">
        <v>134</v>
      </c>
      <c r="W10" s="62">
        <v>1.0</v>
      </c>
      <c r="X10" s="62">
        <v>0.0</v>
      </c>
      <c r="Y10" s="62">
        <v>0.0</v>
      </c>
      <c r="Z10" s="62">
        <v>0.0</v>
      </c>
      <c r="AA10" s="62">
        <v>0.0</v>
      </c>
      <c r="AB10" s="62">
        <v>0.0</v>
      </c>
      <c r="AC10" s="62">
        <v>0.0</v>
      </c>
      <c r="AD10" s="62">
        <v>0.0</v>
      </c>
      <c r="AE10" s="62">
        <v>0.0</v>
      </c>
      <c r="AF10" s="62">
        <v>0.0</v>
      </c>
      <c r="AG10" s="62">
        <v>0.0</v>
      </c>
      <c r="AH10" s="62">
        <v>0.0</v>
      </c>
      <c r="AI10" s="62">
        <v>0.0</v>
      </c>
      <c r="AJ10" s="63" t="s">
        <v>134</v>
      </c>
      <c r="AK10" s="62">
        <v>0.0</v>
      </c>
      <c r="AL10" s="62">
        <v>0.0</v>
      </c>
      <c r="AM10" s="62">
        <v>0.0</v>
      </c>
      <c r="AN10" s="62">
        <v>0.0</v>
      </c>
      <c r="AO10" s="63" t="s">
        <v>134</v>
      </c>
      <c r="AP10" s="62">
        <v>0.0</v>
      </c>
      <c r="AQ10" s="62">
        <v>0.0</v>
      </c>
      <c r="AR10" s="62">
        <v>0.0</v>
      </c>
    </row>
    <row r="11">
      <c r="A11" s="62">
        <v>3.0</v>
      </c>
      <c r="B11" s="63" t="s">
        <v>164</v>
      </c>
      <c r="C11" s="63" t="s">
        <v>130</v>
      </c>
      <c r="D11" s="63" t="s">
        <v>131</v>
      </c>
      <c r="E11" s="63" t="s">
        <v>132</v>
      </c>
      <c r="F11" s="63" t="s">
        <v>135</v>
      </c>
      <c r="G11" s="62">
        <v>0.0</v>
      </c>
      <c r="H11" s="62">
        <v>0.0</v>
      </c>
      <c r="I11" s="62">
        <v>0.0</v>
      </c>
      <c r="J11" s="62">
        <v>0.0</v>
      </c>
      <c r="K11" s="62">
        <v>0.0</v>
      </c>
      <c r="L11" s="62">
        <v>0.0</v>
      </c>
      <c r="M11" s="62">
        <v>16.0</v>
      </c>
      <c r="N11" s="62">
        <v>8.0</v>
      </c>
      <c r="O11" s="62">
        <v>8.0</v>
      </c>
      <c r="P11" s="62">
        <v>1.0</v>
      </c>
      <c r="Q11" s="62">
        <v>0.0</v>
      </c>
      <c r="R11" s="62">
        <v>1.0</v>
      </c>
      <c r="S11" s="62">
        <v>1.0</v>
      </c>
      <c r="T11" s="62">
        <v>0.0</v>
      </c>
      <c r="U11" s="62">
        <v>0.09396</v>
      </c>
      <c r="V11" s="62">
        <v>0.736842</v>
      </c>
      <c r="W11" s="62">
        <v>0.0</v>
      </c>
      <c r="X11" s="62">
        <v>14.0</v>
      </c>
      <c r="Y11" s="62">
        <v>13.0</v>
      </c>
      <c r="Z11" s="62">
        <v>1.0</v>
      </c>
      <c r="AA11" s="62">
        <v>135.0</v>
      </c>
      <c r="AB11" s="62">
        <v>68.0</v>
      </c>
      <c r="AC11" s="62">
        <v>67.0</v>
      </c>
      <c r="AD11" s="62">
        <v>5.0</v>
      </c>
      <c r="AE11" s="62">
        <v>0.0</v>
      </c>
      <c r="AF11" s="62">
        <v>5.0</v>
      </c>
      <c r="AG11" s="62">
        <v>5.0</v>
      </c>
      <c r="AH11" s="62">
        <v>0.0</v>
      </c>
      <c r="AI11" s="62">
        <v>0.0</v>
      </c>
      <c r="AJ11" s="62">
        <v>0.0</v>
      </c>
      <c r="AK11" s="62">
        <v>0.0</v>
      </c>
      <c r="AL11" s="62">
        <v>0.0</v>
      </c>
      <c r="AM11" s="62">
        <v>2.0</v>
      </c>
      <c r="AN11" s="62">
        <v>0.0</v>
      </c>
      <c r="AO11" s="62">
        <v>0.0</v>
      </c>
      <c r="AP11" s="62">
        <v>0.0</v>
      </c>
      <c r="AQ11" s="62">
        <v>0.0</v>
      </c>
      <c r="AR11" s="62">
        <v>1.0</v>
      </c>
    </row>
    <row r="12">
      <c r="A12" s="62">
        <v>4.0</v>
      </c>
      <c r="B12" s="63" t="s">
        <v>164</v>
      </c>
      <c r="C12" s="63" t="s">
        <v>130</v>
      </c>
      <c r="D12" s="63" t="s">
        <v>131</v>
      </c>
      <c r="E12" s="63" t="s">
        <v>132</v>
      </c>
      <c r="F12" s="63" t="s">
        <v>136</v>
      </c>
      <c r="G12" s="62">
        <v>0.950363</v>
      </c>
      <c r="H12" s="62">
        <v>0.986198</v>
      </c>
      <c r="I12" s="62">
        <v>0.995449</v>
      </c>
      <c r="J12" s="62">
        <v>785.0</v>
      </c>
      <c r="K12" s="62">
        <v>469.0</v>
      </c>
      <c r="L12" s="62">
        <v>315.0</v>
      </c>
      <c r="M12" s="62">
        <v>41.0</v>
      </c>
      <c r="N12" s="62">
        <v>32.0</v>
      </c>
      <c r="O12" s="62">
        <v>7.0</v>
      </c>
      <c r="P12" s="62">
        <v>11.0</v>
      </c>
      <c r="Q12" s="62">
        <v>9.0</v>
      </c>
      <c r="R12" s="62">
        <v>2.0</v>
      </c>
      <c r="S12" s="62">
        <v>6.0</v>
      </c>
      <c r="T12" s="62">
        <v>0.0</v>
      </c>
      <c r="U12" s="62">
        <v>0.994313</v>
      </c>
      <c r="V12" s="62">
        <v>0.987689</v>
      </c>
      <c r="W12" s="62">
        <v>0.995831</v>
      </c>
      <c r="X12" s="62">
        <v>11714.0</v>
      </c>
      <c r="Y12" s="62">
        <v>7060.0</v>
      </c>
      <c r="Z12" s="62">
        <v>4654.0</v>
      </c>
      <c r="AA12" s="62">
        <v>67.0</v>
      </c>
      <c r="AB12" s="62">
        <v>22.0</v>
      </c>
      <c r="AC12" s="62">
        <v>37.0</v>
      </c>
      <c r="AD12" s="62">
        <v>146.0</v>
      </c>
      <c r="AE12" s="62">
        <v>138.0</v>
      </c>
      <c r="AF12" s="62">
        <v>8.0</v>
      </c>
      <c r="AG12" s="62">
        <v>10.0</v>
      </c>
      <c r="AH12" s="62">
        <v>20.0</v>
      </c>
      <c r="AI12" s="62">
        <v>0.692308</v>
      </c>
      <c r="AJ12" s="62">
        <v>0.947368</v>
      </c>
      <c r="AK12" s="62">
        <v>18.0</v>
      </c>
      <c r="AL12" s="62">
        <v>1.0</v>
      </c>
      <c r="AM12" s="62">
        <v>8.0</v>
      </c>
      <c r="AN12" s="62">
        <v>0.6875</v>
      </c>
      <c r="AO12" s="62">
        <v>1.0</v>
      </c>
      <c r="AP12" s="62">
        <v>11.0</v>
      </c>
      <c r="AQ12" s="62">
        <v>0.0</v>
      </c>
      <c r="AR12" s="62">
        <v>5.0</v>
      </c>
    </row>
    <row r="13">
      <c r="A13" s="62">
        <v>5.0</v>
      </c>
      <c r="B13" s="63" t="s">
        <v>164</v>
      </c>
      <c r="C13" s="63" t="s">
        <v>130</v>
      </c>
      <c r="D13" s="63" t="s">
        <v>131</v>
      </c>
      <c r="E13" s="63" t="s">
        <v>132</v>
      </c>
      <c r="F13" s="63" t="s">
        <v>137</v>
      </c>
      <c r="G13" s="62">
        <v>0.815291</v>
      </c>
      <c r="H13" s="62">
        <v>0.891116</v>
      </c>
      <c r="I13" s="62">
        <v>0.995943</v>
      </c>
      <c r="J13" s="62">
        <v>2666.0</v>
      </c>
      <c r="K13" s="62">
        <v>1578.0</v>
      </c>
      <c r="L13" s="62">
        <v>1065.0</v>
      </c>
      <c r="M13" s="62">
        <v>604.0</v>
      </c>
      <c r="N13" s="62">
        <v>247.0</v>
      </c>
      <c r="O13" s="62">
        <v>144.0</v>
      </c>
      <c r="P13" s="62">
        <v>326.0</v>
      </c>
      <c r="Q13" s="62">
        <v>207.0</v>
      </c>
      <c r="R13" s="62">
        <v>119.0</v>
      </c>
      <c r="S13" s="62">
        <v>288.0</v>
      </c>
      <c r="T13" s="62">
        <v>30.0</v>
      </c>
      <c r="U13" s="62">
        <v>0.982153</v>
      </c>
      <c r="V13" s="62">
        <v>0.949517</v>
      </c>
      <c r="W13" s="62">
        <v>0.995403</v>
      </c>
      <c r="X13" s="62">
        <v>15134.0</v>
      </c>
      <c r="Y13" s="62">
        <v>9145.0</v>
      </c>
      <c r="Z13" s="62">
        <v>5979.0</v>
      </c>
      <c r="AA13" s="62">
        <v>275.0</v>
      </c>
      <c r="AB13" s="62">
        <v>99.0</v>
      </c>
      <c r="AC13" s="62">
        <v>147.0</v>
      </c>
      <c r="AD13" s="62">
        <v>805.0</v>
      </c>
      <c r="AE13" s="62">
        <v>749.0</v>
      </c>
      <c r="AF13" s="62">
        <v>56.0</v>
      </c>
      <c r="AG13" s="62">
        <v>89.0</v>
      </c>
      <c r="AH13" s="62">
        <v>289.0</v>
      </c>
      <c r="AI13" s="62">
        <v>0.324786</v>
      </c>
      <c r="AJ13" s="62">
        <v>0.654545</v>
      </c>
      <c r="AK13" s="62">
        <v>38.0</v>
      </c>
      <c r="AL13" s="62">
        <v>19.0</v>
      </c>
      <c r="AM13" s="62">
        <v>79.0</v>
      </c>
      <c r="AN13" s="62">
        <v>0.319672</v>
      </c>
      <c r="AO13" s="62">
        <v>0.770833</v>
      </c>
      <c r="AP13" s="62">
        <v>39.0</v>
      </c>
      <c r="AQ13" s="62">
        <v>11.0</v>
      </c>
      <c r="AR13" s="62">
        <v>83.0</v>
      </c>
    </row>
    <row r="14">
      <c r="A14" s="62">
        <v>6.0</v>
      </c>
      <c r="B14" s="63" t="s">
        <v>164</v>
      </c>
      <c r="C14" s="63" t="s">
        <v>130</v>
      </c>
      <c r="D14" s="63" t="s">
        <v>131</v>
      </c>
      <c r="E14" s="63" t="s">
        <v>132</v>
      </c>
      <c r="F14" s="63" t="s">
        <v>138</v>
      </c>
      <c r="G14" s="62">
        <v>0.621718</v>
      </c>
      <c r="H14" s="62">
        <v>0.81182</v>
      </c>
      <c r="I14" s="62">
        <v>0.995762</v>
      </c>
      <c r="J14" s="62">
        <v>521.0</v>
      </c>
      <c r="K14" s="62">
        <v>345.0</v>
      </c>
      <c r="L14" s="62">
        <v>152.0</v>
      </c>
      <c r="M14" s="62">
        <v>317.0</v>
      </c>
      <c r="N14" s="62">
        <v>162.0</v>
      </c>
      <c r="O14" s="62">
        <v>87.0</v>
      </c>
      <c r="P14" s="62">
        <v>121.0</v>
      </c>
      <c r="Q14" s="62">
        <v>82.0</v>
      </c>
      <c r="R14" s="62">
        <v>39.0</v>
      </c>
      <c r="S14" s="62">
        <v>86.0</v>
      </c>
      <c r="T14" s="62">
        <v>33.0</v>
      </c>
      <c r="U14" s="62">
        <v>0.740658</v>
      </c>
      <c r="V14" s="62">
        <v>0.693481</v>
      </c>
      <c r="W14" s="62">
        <v>0.996209</v>
      </c>
      <c r="X14" s="62">
        <v>991.0</v>
      </c>
      <c r="Y14" s="62">
        <v>639.0</v>
      </c>
      <c r="Z14" s="62">
        <v>341.0</v>
      </c>
      <c r="AA14" s="62">
        <v>347.0</v>
      </c>
      <c r="AB14" s="62">
        <v>103.0</v>
      </c>
      <c r="AC14" s="62">
        <v>215.0</v>
      </c>
      <c r="AD14" s="62">
        <v>442.0</v>
      </c>
      <c r="AE14" s="62">
        <v>406.0</v>
      </c>
      <c r="AF14" s="62">
        <v>36.0</v>
      </c>
      <c r="AG14" s="62">
        <v>105.0</v>
      </c>
      <c r="AH14" s="62">
        <v>208.0</v>
      </c>
      <c r="AI14" s="62">
        <v>0.112903</v>
      </c>
      <c r="AJ14" s="62">
        <v>0.357143</v>
      </c>
      <c r="AK14" s="62">
        <v>7.0</v>
      </c>
      <c r="AL14" s="62">
        <v>9.0</v>
      </c>
      <c r="AM14" s="62">
        <v>55.0</v>
      </c>
      <c r="AN14" s="62">
        <v>0.211765</v>
      </c>
      <c r="AO14" s="62">
        <v>0.695652</v>
      </c>
      <c r="AP14" s="62">
        <v>18.0</v>
      </c>
      <c r="AQ14" s="62">
        <v>7.0</v>
      </c>
      <c r="AR14" s="62">
        <v>67.0</v>
      </c>
    </row>
    <row r="15">
      <c r="A15" s="62">
        <v>7.0</v>
      </c>
      <c r="B15" s="63" t="s">
        <v>164</v>
      </c>
      <c r="C15" s="63" t="s">
        <v>130</v>
      </c>
      <c r="D15" s="63" t="s">
        <v>131</v>
      </c>
      <c r="E15" s="63" t="s">
        <v>132</v>
      </c>
      <c r="F15" s="63" t="s">
        <v>139</v>
      </c>
      <c r="G15" s="62">
        <v>0.5</v>
      </c>
      <c r="H15" s="62">
        <v>0.1</v>
      </c>
      <c r="I15" s="62">
        <v>0.166667</v>
      </c>
      <c r="J15" s="62">
        <v>1.0</v>
      </c>
      <c r="K15" s="62">
        <v>0.0</v>
      </c>
      <c r="L15" s="62">
        <v>1.0</v>
      </c>
      <c r="M15" s="62">
        <v>1.0</v>
      </c>
      <c r="N15" s="62">
        <v>1.0</v>
      </c>
      <c r="O15" s="62">
        <v>0.0</v>
      </c>
      <c r="P15" s="62">
        <v>9.0</v>
      </c>
      <c r="Q15" s="62">
        <v>8.0</v>
      </c>
      <c r="R15" s="62">
        <v>1.0</v>
      </c>
      <c r="S15" s="62">
        <v>0.0</v>
      </c>
      <c r="T15" s="62">
        <v>0.0</v>
      </c>
      <c r="U15" s="62">
        <v>1.0</v>
      </c>
      <c r="V15" s="62">
        <v>0.014925</v>
      </c>
      <c r="W15" s="62">
        <v>0.021898</v>
      </c>
      <c r="X15" s="62">
        <v>2.0</v>
      </c>
      <c r="Y15" s="62">
        <v>1.0</v>
      </c>
      <c r="Z15" s="62">
        <v>1.0</v>
      </c>
      <c r="AA15" s="62">
        <v>0.0</v>
      </c>
      <c r="AB15" s="62">
        <v>0.0</v>
      </c>
      <c r="AC15" s="62">
        <v>0.0</v>
      </c>
      <c r="AD15" s="62">
        <v>132.0</v>
      </c>
      <c r="AE15" s="62">
        <v>132.0</v>
      </c>
      <c r="AF15" s="62">
        <v>0.0</v>
      </c>
      <c r="AG15" s="62">
        <v>0.0</v>
      </c>
      <c r="AH15" s="62">
        <v>0.0</v>
      </c>
      <c r="AI15" s="62">
        <v>0.0</v>
      </c>
      <c r="AJ15" s="62">
        <v>0.0</v>
      </c>
      <c r="AK15" s="62">
        <v>0.0</v>
      </c>
      <c r="AL15" s="62">
        <v>0.0</v>
      </c>
      <c r="AM15" s="62">
        <v>0.0</v>
      </c>
      <c r="AN15" s="62">
        <v>0.0</v>
      </c>
      <c r="AO15" s="62">
        <v>0.0</v>
      </c>
      <c r="AP15" s="62">
        <v>0.0</v>
      </c>
      <c r="AQ15" s="62">
        <v>0.0</v>
      </c>
      <c r="AR15" s="62">
        <v>0.0</v>
      </c>
    </row>
    <row r="16">
      <c r="A16" s="52">
        <v>1.0</v>
      </c>
      <c r="B16" s="38" t="s">
        <v>164</v>
      </c>
      <c r="C16" s="38" t="s">
        <v>130</v>
      </c>
      <c r="D16" s="38" t="s">
        <v>142</v>
      </c>
      <c r="E16" s="38" t="s">
        <v>132</v>
      </c>
      <c r="F16" s="38" t="s">
        <v>79</v>
      </c>
      <c r="G16" s="52">
        <v>0.78174</v>
      </c>
      <c r="H16" s="52">
        <v>0.887868</v>
      </c>
      <c r="I16" s="52">
        <v>0.995851</v>
      </c>
      <c r="J16" s="52">
        <v>2894.0</v>
      </c>
      <c r="K16" s="52">
        <v>1656.0</v>
      </c>
      <c r="L16" s="52">
        <v>1211.0</v>
      </c>
      <c r="M16" s="52">
        <v>808.0</v>
      </c>
      <c r="N16" s="52">
        <v>337.0</v>
      </c>
      <c r="O16" s="52">
        <v>227.0</v>
      </c>
      <c r="P16" s="52">
        <v>366.0</v>
      </c>
      <c r="Q16" s="52">
        <v>241.0</v>
      </c>
      <c r="R16" s="52">
        <v>125.0</v>
      </c>
      <c r="S16" s="52">
        <v>310.0</v>
      </c>
      <c r="T16" s="52">
        <v>39.0</v>
      </c>
      <c r="U16" s="52">
        <v>0.93562</v>
      </c>
      <c r="V16" s="52">
        <v>0.918712</v>
      </c>
      <c r="W16" s="52">
        <v>0.995325</v>
      </c>
      <c r="X16" s="52">
        <v>16800.0</v>
      </c>
      <c r="Y16" s="52">
        <v>9916.0</v>
      </c>
      <c r="Z16" s="52">
        <v>6873.0</v>
      </c>
      <c r="AA16" s="52">
        <v>1156.0</v>
      </c>
      <c r="AB16" s="52">
        <v>385.0</v>
      </c>
      <c r="AC16" s="52">
        <v>732.0</v>
      </c>
      <c r="AD16" s="52">
        <v>1487.0</v>
      </c>
      <c r="AE16" s="52">
        <v>1406.0</v>
      </c>
      <c r="AF16" s="52">
        <v>81.0</v>
      </c>
      <c r="AG16" s="52">
        <v>235.0</v>
      </c>
      <c r="AH16" s="52">
        <v>357.0</v>
      </c>
      <c r="AI16" s="52">
        <v>0.251748</v>
      </c>
      <c r="AJ16" s="52">
        <v>0.647059</v>
      </c>
      <c r="AK16" s="52">
        <v>36.0</v>
      </c>
      <c r="AL16" s="52">
        <v>18.0</v>
      </c>
      <c r="AM16" s="52">
        <v>107.0</v>
      </c>
      <c r="AN16" s="52">
        <v>0.298611</v>
      </c>
      <c r="AO16" s="52">
        <v>0.836735</v>
      </c>
      <c r="AP16" s="52">
        <v>43.0</v>
      </c>
      <c r="AQ16" s="52">
        <v>8.0</v>
      </c>
      <c r="AR16" s="52">
        <v>101.0</v>
      </c>
    </row>
    <row r="17">
      <c r="A17" s="52">
        <v>2.0</v>
      </c>
      <c r="B17" s="38" t="s">
        <v>164</v>
      </c>
      <c r="C17" s="38" t="s">
        <v>130</v>
      </c>
      <c r="D17" s="38" t="s">
        <v>142</v>
      </c>
      <c r="E17" s="38" t="s">
        <v>132</v>
      </c>
      <c r="F17" s="38" t="s">
        <v>143</v>
      </c>
      <c r="G17" s="52">
        <v>0.0</v>
      </c>
      <c r="H17" s="38" t="s">
        <v>134</v>
      </c>
      <c r="I17" s="52">
        <v>1.0</v>
      </c>
      <c r="J17" s="52">
        <v>0.0</v>
      </c>
      <c r="K17" s="52">
        <v>0.0</v>
      </c>
      <c r="L17" s="52">
        <v>0.0</v>
      </c>
      <c r="M17" s="52">
        <v>0.0</v>
      </c>
      <c r="N17" s="52">
        <v>0.0</v>
      </c>
      <c r="O17" s="52">
        <v>0.0</v>
      </c>
      <c r="P17" s="52">
        <v>0.0</v>
      </c>
      <c r="Q17" s="52">
        <v>0.0</v>
      </c>
      <c r="R17" s="52">
        <v>0.0</v>
      </c>
      <c r="S17" s="52">
        <v>0.0</v>
      </c>
      <c r="T17" s="52">
        <v>0.0</v>
      </c>
      <c r="U17" s="52">
        <v>0.0</v>
      </c>
      <c r="V17" s="38" t="s">
        <v>134</v>
      </c>
      <c r="W17" s="52">
        <v>1.0</v>
      </c>
      <c r="X17" s="52">
        <v>0.0</v>
      </c>
      <c r="Y17" s="52">
        <v>0.0</v>
      </c>
      <c r="Z17" s="52">
        <v>0.0</v>
      </c>
      <c r="AA17" s="52">
        <v>0.0</v>
      </c>
      <c r="AB17" s="52">
        <v>0.0</v>
      </c>
      <c r="AC17" s="52">
        <v>0.0</v>
      </c>
      <c r="AD17" s="52">
        <v>0.0</v>
      </c>
      <c r="AE17" s="52">
        <v>0.0</v>
      </c>
      <c r="AF17" s="52">
        <v>0.0</v>
      </c>
      <c r="AG17" s="52">
        <v>0.0</v>
      </c>
      <c r="AH17" s="52">
        <v>0.0</v>
      </c>
      <c r="AI17" s="52">
        <v>0.0</v>
      </c>
      <c r="AJ17" s="38" t="s">
        <v>134</v>
      </c>
      <c r="AK17" s="52">
        <v>0.0</v>
      </c>
      <c r="AL17" s="52">
        <v>0.0</v>
      </c>
      <c r="AM17" s="52">
        <v>0.0</v>
      </c>
      <c r="AN17" s="52">
        <v>0.0</v>
      </c>
      <c r="AO17" s="38" t="s">
        <v>134</v>
      </c>
      <c r="AP17" s="52">
        <v>0.0</v>
      </c>
      <c r="AQ17" s="52">
        <v>0.0</v>
      </c>
      <c r="AR17" s="52">
        <v>0.0</v>
      </c>
    </row>
    <row r="18">
      <c r="A18" s="52">
        <v>3.0</v>
      </c>
      <c r="B18" s="38" t="s">
        <v>164</v>
      </c>
      <c r="C18" s="38" t="s">
        <v>130</v>
      </c>
      <c r="D18" s="38" t="s">
        <v>142</v>
      </c>
      <c r="E18" s="38" t="s">
        <v>132</v>
      </c>
      <c r="F18" s="38" t="s">
        <v>144</v>
      </c>
      <c r="G18" s="52">
        <v>0.055556</v>
      </c>
      <c r="H18" s="52">
        <v>0.375</v>
      </c>
      <c r="I18" s="52">
        <v>0.272727</v>
      </c>
      <c r="J18" s="52">
        <v>3.0</v>
      </c>
      <c r="K18" s="52">
        <v>0.0</v>
      </c>
      <c r="L18" s="52">
        <v>3.0</v>
      </c>
      <c r="M18" s="52">
        <v>51.0</v>
      </c>
      <c r="N18" s="52">
        <v>29.0</v>
      </c>
      <c r="O18" s="52">
        <v>11.0</v>
      </c>
      <c r="P18" s="52">
        <v>5.0</v>
      </c>
      <c r="Q18" s="52">
        <v>0.0</v>
      </c>
      <c r="R18" s="52">
        <v>5.0</v>
      </c>
      <c r="S18" s="52">
        <v>5.0</v>
      </c>
      <c r="T18" s="52">
        <v>0.0</v>
      </c>
      <c r="U18" s="52">
        <v>0.101852</v>
      </c>
      <c r="V18" s="52">
        <v>0.511628</v>
      </c>
      <c r="W18" s="52">
        <v>0.122449</v>
      </c>
      <c r="X18" s="52">
        <v>22.0</v>
      </c>
      <c r="Y18" s="52">
        <v>11.0</v>
      </c>
      <c r="Z18" s="52">
        <v>11.0</v>
      </c>
      <c r="AA18" s="52">
        <v>194.0</v>
      </c>
      <c r="AB18" s="52">
        <v>139.0</v>
      </c>
      <c r="AC18" s="52">
        <v>54.0</v>
      </c>
      <c r="AD18" s="52">
        <v>21.0</v>
      </c>
      <c r="AE18" s="52">
        <v>2.0</v>
      </c>
      <c r="AF18" s="52">
        <v>19.0</v>
      </c>
      <c r="AG18" s="52">
        <v>19.0</v>
      </c>
      <c r="AH18" s="52">
        <v>0.0</v>
      </c>
      <c r="AI18" s="52">
        <v>0.0</v>
      </c>
      <c r="AJ18" s="52">
        <v>0.0</v>
      </c>
      <c r="AK18" s="52">
        <v>0.0</v>
      </c>
      <c r="AL18" s="52">
        <v>1.0</v>
      </c>
      <c r="AM18" s="52">
        <v>4.0</v>
      </c>
      <c r="AN18" s="52">
        <v>0.0</v>
      </c>
      <c r="AO18" s="52">
        <v>0.0</v>
      </c>
      <c r="AP18" s="52">
        <v>0.0</v>
      </c>
      <c r="AQ18" s="52">
        <v>0.0</v>
      </c>
      <c r="AR18" s="52">
        <v>0.0</v>
      </c>
    </row>
    <row r="19">
      <c r="A19" s="52">
        <v>4.0</v>
      </c>
      <c r="B19" s="38" t="s">
        <v>164</v>
      </c>
      <c r="C19" s="38" t="s">
        <v>130</v>
      </c>
      <c r="D19" s="38" t="s">
        <v>142</v>
      </c>
      <c r="E19" s="38" t="s">
        <v>132</v>
      </c>
      <c r="F19" s="38" t="s">
        <v>145</v>
      </c>
      <c r="G19" s="52">
        <v>0.94932</v>
      </c>
      <c r="H19" s="52">
        <v>0.990979</v>
      </c>
      <c r="I19" s="52">
        <v>0.995565</v>
      </c>
      <c r="J19" s="52">
        <v>768.0</v>
      </c>
      <c r="K19" s="52">
        <v>448.0</v>
      </c>
      <c r="L19" s="52">
        <v>319.0</v>
      </c>
      <c r="M19" s="52">
        <v>41.0</v>
      </c>
      <c r="N19" s="52">
        <v>33.0</v>
      </c>
      <c r="O19" s="52">
        <v>6.0</v>
      </c>
      <c r="P19" s="52">
        <v>7.0</v>
      </c>
      <c r="Q19" s="52">
        <v>6.0</v>
      </c>
      <c r="R19" s="52">
        <v>1.0</v>
      </c>
      <c r="S19" s="52">
        <v>7.0</v>
      </c>
      <c r="T19" s="52">
        <v>0.0</v>
      </c>
      <c r="U19" s="52">
        <v>0.996072</v>
      </c>
      <c r="V19" s="52">
        <v>0.991054</v>
      </c>
      <c r="W19" s="52">
        <v>0.995919</v>
      </c>
      <c r="X19" s="52">
        <v>11412.0</v>
      </c>
      <c r="Y19" s="52">
        <v>6890.0</v>
      </c>
      <c r="Z19" s="52">
        <v>4522.0</v>
      </c>
      <c r="AA19" s="52">
        <v>45.0</v>
      </c>
      <c r="AB19" s="52">
        <v>23.0</v>
      </c>
      <c r="AC19" s="52">
        <v>13.0</v>
      </c>
      <c r="AD19" s="52">
        <v>103.0</v>
      </c>
      <c r="AE19" s="52">
        <v>93.0</v>
      </c>
      <c r="AF19" s="52">
        <v>10.0</v>
      </c>
      <c r="AG19" s="52">
        <v>13.0</v>
      </c>
      <c r="AH19" s="52">
        <v>23.0</v>
      </c>
      <c r="AI19" s="52">
        <v>0.666667</v>
      </c>
      <c r="AJ19" s="52">
        <v>0.941176</v>
      </c>
      <c r="AK19" s="52">
        <v>16.0</v>
      </c>
      <c r="AL19" s="52">
        <v>1.0</v>
      </c>
      <c r="AM19" s="52">
        <v>8.0</v>
      </c>
      <c r="AN19" s="52">
        <v>0.5625</v>
      </c>
      <c r="AO19" s="52">
        <v>0.9</v>
      </c>
      <c r="AP19" s="52">
        <v>9.0</v>
      </c>
      <c r="AQ19" s="52">
        <v>1.0</v>
      </c>
      <c r="AR19" s="52">
        <v>7.0</v>
      </c>
    </row>
    <row r="20">
      <c r="A20" s="52">
        <v>5.0</v>
      </c>
      <c r="B20" s="38" t="s">
        <v>164</v>
      </c>
      <c r="C20" s="38" t="s">
        <v>130</v>
      </c>
      <c r="D20" s="38" t="s">
        <v>142</v>
      </c>
      <c r="E20" s="38" t="s">
        <v>132</v>
      </c>
      <c r="F20" s="38" t="s">
        <v>146</v>
      </c>
      <c r="G20" s="52">
        <v>0.814872</v>
      </c>
      <c r="H20" s="52">
        <v>0.894416</v>
      </c>
      <c r="I20" s="52">
        <v>0.995994</v>
      </c>
      <c r="J20" s="52">
        <v>2641.0</v>
      </c>
      <c r="K20" s="52">
        <v>1550.0</v>
      </c>
      <c r="L20" s="52">
        <v>1066.0</v>
      </c>
      <c r="M20" s="52">
        <v>600.0</v>
      </c>
      <c r="N20" s="52">
        <v>252.0</v>
      </c>
      <c r="O20" s="52">
        <v>139.0</v>
      </c>
      <c r="P20" s="52">
        <v>312.0</v>
      </c>
      <c r="Q20" s="52">
        <v>198.0</v>
      </c>
      <c r="R20" s="52">
        <v>114.0</v>
      </c>
      <c r="S20" s="52">
        <v>279.0</v>
      </c>
      <c r="T20" s="52">
        <v>31.0</v>
      </c>
      <c r="U20" s="52">
        <v>0.978207</v>
      </c>
      <c r="V20" s="52">
        <v>0.951944</v>
      </c>
      <c r="W20" s="52">
        <v>0.995462</v>
      </c>
      <c r="X20" s="52">
        <v>14947.0</v>
      </c>
      <c r="Y20" s="52">
        <v>9067.0</v>
      </c>
      <c r="Z20" s="52">
        <v>5870.0</v>
      </c>
      <c r="AA20" s="52">
        <v>333.0</v>
      </c>
      <c r="AB20" s="52">
        <v>121.0</v>
      </c>
      <c r="AC20" s="52">
        <v>184.0</v>
      </c>
      <c r="AD20" s="52">
        <v>755.0</v>
      </c>
      <c r="AE20" s="52">
        <v>706.0</v>
      </c>
      <c r="AF20" s="52">
        <v>49.0</v>
      </c>
      <c r="AG20" s="52">
        <v>85.0</v>
      </c>
      <c r="AH20" s="52">
        <v>287.0</v>
      </c>
      <c r="AI20" s="52">
        <v>0.307692</v>
      </c>
      <c r="AJ20" s="52">
        <v>0.673469</v>
      </c>
      <c r="AK20" s="52">
        <v>36.0</v>
      </c>
      <c r="AL20" s="52">
        <v>16.0</v>
      </c>
      <c r="AM20" s="52">
        <v>81.0</v>
      </c>
      <c r="AN20" s="52">
        <v>0.313559</v>
      </c>
      <c r="AO20" s="52">
        <v>0.813953</v>
      </c>
      <c r="AP20" s="52">
        <v>37.0</v>
      </c>
      <c r="AQ20" s="52">
        <v>8.0</v>
      </c>
      <c r="AR20" s="52">
        <v>81.0</v>
      </c>
    </row>
    <row r="21">
      <c r="A21" s="52">
        <v>6.0</v>
      </c>
      <c r="B21" s="38" t="s">
        <v>164</v>
      </c>
      <c r="C21" s="38" t="s">
        <v>130</v>
      </c>
      <c r="D21" s="38" t="s">
        <v>142</v>
      </c>
      <c r="E21" s="38" t="s">
        <v>132</v>
      </c>
      <c r="F21" s="38" t="s">
        <v>147</v>
      </c>
      <c r="G21" s="52">
        <v>0.5</v>
      </c>
      <c r="H21" s="52">
        <v>0.767717</v>
      </c>
      <c r="I21" s="52">
        <v>0.994648</v>
      </c>
      <c r="J21" s="52">
        <v>199.0</v>
      </c>
      <c r="K21" s="52">
        <v>133.0</v>
      </c>
      <c r="L21" s="52">
        <v>60.0</v>
      </c>
      <c r="M21" s="52">
        <v>199.0</v>
      </c>
      <c r="N21" s="52">
        <v>116.0</v>
      </c>
      <c r="O21" s="52">
        <v>63.0</v>
      </c>
      <c r="P21" s="52">
        <v>59.0</v>
      </c>
      <c r="Q21" s="52">
        <v>50.0</v>
      </c>
      <c r="R21" s="52">
        <v>9.0</v>
      </c>
      <c r="S21" s="52">
        <v>32.0</v>
      </c>
      <c r="T21" s="52">
        <v>25.0</v>
      </c>
      <c r="U21" s="52">
        <v>0.661728</v>
      </c>
      <c r="V21" s="52">
        <v>0.610738</v>
      </c>
      <c r="W21" s="52">
        <v>0.994154</v>
      </c>
      <c r="X21" s="52">
        <v>536.0</v>
      </c>
      <c r="Y21" s="52">
        <v>390.0</v>
      </c>
      <c r="Z21" s="52">
        <v>142.0</v>
      </c>
      <c r="AA21" s="52">
        <v>274.0</v>
      </c>
      <c r="AB21" s="52">
        <v>83.0</v>
      </c>
      <c r="AC21" s="52">
        <v>174.0</v>
      </c>
      <c r="AD21" s="52">
        <v>348.0</v>
      </c>
      <c r="AE21" s="52">
        <v>330.0</v>
      </c>
      <c r="AF21" s="52">
        <v>18.0</v>
      </c>
      <c r="AG21" s="52">
        <v>62.0</v>
      </c>
      <c r="AH21" s="52">
        <v>164.0</v>
      </c>
      <c r="AI21" s="52">
        <v>0.122449</v>
      </c>
      <c r="AJ21" s="52">
        <v>0.571429</v>
      </c>
      <c r="AK21" s="52">
        <v>6.0</v>
      </c>
      <c r="AL21" s="52">
        <v>3.0</v>
      </c>
      <c r="AM21" s="52">
        <v>43.0</v>
      </c>
      <c r="AN21" s="52">
        <v>0.15873</v>
      </c>
      <c r="AO21" s="52">
        <v>0.727273</v>
      </c>
      <c r="AP21" s="52">
        <v>10.0</v>
      </c>
      <c r="AQ21" s="52">
        <v>3.0</v>
      </c>
      <c r="AR21" s="52">
        <v>53.0</v>
      </c>
    </row>
    <row r="22">
      <c r="A22" s="52">
        <v>7.0</v>
      </c>
      <c r="B22" s="38" t="s">
        <v>164</v>
      </c>
      <c r="C22" s="38" t="s">
        <v>130</v>
      </c>
      <c r="D22" s="38" t="s">
        <v>142</v>
      </c>
      <c r="E22" s="38" t="s">
        <v>132</v>
      </c>
      <c r="F22" s="38" t="s">
        <v>149</v>
      </c>
      <c r="G22" s="52">
        <v>0.5</v>
      </c>
      <c r="H22" s="52">
        <v>0.5</v>
      </c>
      <c r="I22" s="52">
        <v>0.333333</v>
      </c>
      <c r="J22" s="52">
        <v>1.0</v>
      </c>
      <c r="K22" s="52">
        <v>0.0</v>
      </c>
      <c r="L22" s="52">
        <v>1.0</v>
      </c>
      <c r="M22" s="52">
        <v>1.0</v>
      </c>
      <c r="N22" s="52">
        <v>1.0</v>
      </c>
      <c r="O22" s="52">
        <v>0.0</v>
      </c>
      <c r="P22" s="52">
        <v>1.0</v>
      </c>
      <c r="Q22" s="52">
        <v>1.0</v>
      </c>
      <c r="R22" s="52">
        <v>0.0</v>
      </c>
      <c r="S22" s="52">
        <v>0.0</v>
      </c>
      <c r="T22" s="52">
        <v>0.0</v>
      </c>
      <c r="U22" s="52">
        <v>1.0</v>
      </c>
      <c r="V22" s="52">
        <v>0.0625</v>
      </c>
      <c r="W22" s="52">
        <v>0.058824</v>
      </c>
      <c r="X22" s="52">
        <v>2.0</v>
      </c>
      <c r="Y22" s="52">
        <v>1.0</v>
      </c>
      <c r="Z22" s="52">
        <v>1.0</v>
      </c>
      <c r="AA22" s="52">
        <v>0.0</v>
      </c>
      <c r="AB22" s="52">
        <v>0.0</v>
      </c>
      <c r="AC22" s="52">
        <v>0.0</v>
      </c>
      <c r="AD22" s="52">
        <v>30.0</v>
      </c>
      <c r="AE22" s="52">
        <v>30.0</v>
      </c>
      <c r="AF22" s="52">
        <v>0.0</v>
      </c>
      <c r="AG22" s="52">
        <v>0.0</v>
      </c>
      <c r="AH22" s="52">
        <v>0.0</v>
      </c>
      <c r="AI22" s="52">
        <v>0.0</v>
      </c>
      <c r="AJ22" s="52">
        <v>0.0</v>
      </c>
      <c r="AK22" s="52">
        <v>0.0</v>
      </c>
      <c r="AL22" s="52">
        <v>0.0</v>
      </c>
      <c r="AM22" s="52">
        <v>0.0</v>
      </c>
      <c r="AN22" s="52">
        <v>0.0</v>
      </c>
      <c r="AO22" s="52">
        <v>0.0</v>
      </c>
      <c r="AP22" s="52">
        <v>0.0</v>
      </c>
      <c r="AQ22" s="52">
        <v>0.0</v>
      </c>
      <c r="AR22" s="52">
        <v>0.0</v>
      </c>
    </row>
    <row r="23">
      <c r="A23" s="62">
        <v>1.0</v>
      </c>
      <c r="B23" s="63" t="s">
        <v>164</v>
      </c>
      <c r="C23" s="63" t="s">
        <v>130</v>
      </c>
      <c r="D23" s="63" t="s">
        <v>142</v>
      </c>
      <c r="E23" s="63" t="s">
        <v>141</v>
      </c>
      <c r="F23" s="63" t="s">
        <v>79</v>
      </c>
      <c r="G23" s="62">
        <v>0.749743</v>
      </c>
      <c r="H23" s="62">
        <v>0.860212</v>
      </c>
      <c r="I23" s="62">
        <v>0.995681</v>
      </c>
      <c r="J23" s="62">
        <v>2918.0</v>
      </c>
      <c r="K23" s="62">
        <v>1675.0</v>
      </c>
      <c r="L23" s="62">
        <v>1216.0</v>
      </c>
      <c r="M23" s="62">
        <v>974.0</v>
      </c>
      <c r="N23" s="62">
        <v>398.0</v>
      </c>
      <c r="O23" s="62">
        <v>289.0</v>
      </c>
      <c r="P23" s="62">
        <v>475.0</v>
      </c>
      <c r="Q23" s="62">
        <v>323.0</v>
      </c>
      <c r="R23" s="62">
        <v>152.0</v>
      </c>
      <c r="S23" s="62">
        <v>362.0</v>
      </c>
      <c r="T23" s="62">
        <v>78.0</v>
      </c>
      <c r="U23" s="62">
        <v>0.935032</v>
      </c>
      <c r="V23" s="62">
        <v>0.917425</v>
      </c>
      <c r="W23" s="62">
        <v>0.995308</v>
      </c>
      <c r="X23" s="62">
        <v>16839.0</v>
      </c>
      <c r="Y23" s="62">
        <v>9933.0</v>
      </c>
      <c r="Z23" s="62">
        <v>6893.0</v>
      </c>
      <c r="AA23" s="62">
        <v>1170.0</v>
      </c>
      <c r="AB23" s="62">
        <v>395.0</v>
      </c>
      <c r="AC23" s="62">
        <v>734.0</v>
      </c>
      <c r="AD23" s="62">
        <v>1516.0</v>
      </c>
      <c r="AE23" s="62">
        <v>1432.0</v>
      </c>
      <c r="AF23" s="62">
        <v>84.0</v>
      </c>
      <c r="AG23" s="62">
        <v>238.0</v>
      </c>
      <c r="AH23" s="62">
        <v>382.0</v>
      </c>
      <c r="AI23" s="62">
        <v>0.243421</v>
      </c>
      <c r="AJ23" s="62">
        <v>0.641509</v>
      </c>
      <c r="AK23" s="62">
        <v>37.0</v>
      </c>
      <c r="AL23" s="62">
        <v>19.0</v>
      </c>
      <c r="AM23" s="62">
        <v>115.0</v>
      </c>
      <c r="AN23" s="62">
        <v>0.292517</v>
      </c>
      <c r="AO23" s="62">
        <v>0.82</v>
      </c>
      <c r="AP23" s="62">
        <v>43.0</v>
      </c>
      <c r="AQ23" s="62">
        <v>9.0</v>
      </c>
      <c r="AR23" s="62">
        <v>104.0</v>
      </c>
    </row>
    <row r="24">
      <c r="A24" s="62">
        <v>2.0</v>
      </c>
      <c r="B24" s="63" t="s">
        <v>164</v>
      </c>
      <c r="C24" s="63" t="s">
        <v>130</v>
      </c>
      <c r="D24" s="63" t="s">
        <v>142</v>
      </c>
      <c r="E24" s="63" t="s">
        <v>141</v>
      </c>
      <c r="F24" s="63" t="s">
        <v>143</v>
      </c>
      <c r="G24" s="62">
        <v>0.0</v>
      </c>
      <c r="H24" s="63" t="s">
        <v>134</v>
      </c>
      <c r="I24" s="62">
        <v>1.0</v>
      </c>
      <c r="J24" s="62">
        <v>0.0</v>
      </c>
      <c r="K24" s="62">
        <v>0.0</v>
      </c>
      <c r="L24" s="62">
        <v>0.0</v>
      </c>
      <c r="M24" s="62">
        <v>0.0</v>
      </c>
      <c r="N24" s="62">
        <v>0.0</v>
      </c>
      <c r="O24" s="62">
        <v>0.0</v>
      </c>
      <c r="P24" s="62">
        <v>0.0</v>
      </c>
      <c r="Q24" s="62">
        <v>0.0</v>
      </c>
      <c r="R24" s="62">
        <v>0.0</v>
      </c>
      <c r="S24" s="62">
        <v>0.0</v>
      </c>
      <c r="T24" s="62">
        <v>0.0</v>
      </c>
      <c r="U24" s="62">
        <v>0.0</v>
      </c>
      <c r="V24" s="63" t="s">
        <v>134</v>
      </c>
      <c r="W24" s="62">
        <v>1.0</v>
      </c>
      <c r="X24" s="62">
        <v>0.0</v>
      </c>
      <c r="Y24" s="62">
        <v>0.0</v>
      </c>
      <c r="Z24" s="62">
        <v>0.0</v>
      </c>
      <c r="AA24" s="62">
        <v>0.0</v>
      </c>
      <c r="AB24" s="62">
        <v>0.0</v>
      </c>
      <c r="AC24" s="62">
        <v>0.0</v>
      </c>
      <c r="AD24" s="62">
        <v>0.0</v>
      </c>
      <c r="AE24" s="62">
        <v>0.0</v>
      </c>
      <c r="AF24" s="62">
        <v>0.0</v>
      </c>
      <c r="AG24" s="62">
        <v>0.0</v>
      </c>
      <c r="AH24" s="62">
        <v>0.0</v>
      </c>
      <c r="AI24" s="62">
        <v>0.0</v>
      </c>
      <c r="AJ24" s="63" t="s">
        <v>134</v>
      </c>
      <c r="AK24" s="62">
        <v>0.0</v>
      </c>
      <c r="AL24" s="62">
        <v>0.0</v>
      </c>
      <c r="AM24" s="62">
        <v>0.0</v>
      </c>
      <c r="AN24" s="62">
        <v>0.0</v>
      </c>
      <c r="AO24" s="63" t="s">
        <v>134</v>
      </c>
      <c r="AP24" s="62">
        <v>0.0</v>
      </c>
      <c r="AQ24" s="62">
        <v>0.0</v>
      </c>
      <c r="AR24" s="62">
        <v>0.0</v>
      </c>
    </row>
    <row r="25">
      <c r="A25" s="62">
        <v>3.0</v>
      </c>
      <c r="B25" s="63" t="s">
        <v>164</v>
      </c>
      <c r="C25" s="63" t="s">
        <v>130</v>
      </c>
      <c r="D25" s="63" t="s">
        <v>142</v>
      </c>
      <c r="E25" s="63" t="s">
        <v>141</v>
      </c>
      <c r="F25" s="63" t="s">
        <v>144</v>
      </c>
      <c r="G25" s="62">
        <v>0.055556</v>
      </c>
      <c r="H25" s="62">
        <v>0.375</v>
      </c>
      <c r="I25" s="62">
        <v>0.272727</v>
      </c>
      <c r="J25" s="62">
        <v>3.0</v>
      </c>
      <c r="K25" s="62">
        <v>0.0</v>
      </c>
      <c r="L25" s="62">
        <v>3.0</v>
      </c>
      <c r="M25" s="62">
        <v>51.0</v>
      </c>
      <c r="N25" s="62">
        <v>29.0</v>
      </c>
      <c r="O25" s="62">
        <v>11.0</v>
      </c>
      <c r="P25" s="62">
        <v>5.0</v>
      </c>
      <c r="Q25" s="62">
        <v>0.0</v>
      </c>
      <c r="R25" s="62">
        <v>5.0</v>
      </c>
      <c r="S25" s="62">
        <v>5.0</v>
      </c>
      <c r="T25" s="62">
        <v>0.0</v>
      </c>
      <c r="U25" s="62">
        <v>0.101852</v>
      </c>
      <c r="V25" s="62">
        <v>0.511628</v>
      </c>
      <c r="W25" s="62">
        <v>0.122449</v>
      </c>
      <c r="X25" s="62">
        <v>22.0</v>
      </c>
      <c r="Y25" s="62">
        <v>11.0</v>
      </c>
      <c r="Z25" s="62">
        <v>11.0</v>
      </c>
      <c r="AA25" s="62">
        <v>194.0</v>
      </c>
      <c r="AB25" s="62">
        <v>139.0</v>
      </c>
      <c r="AC25" s="62">
        <v>54.0</v>
      </c>
      <c r="AD25" s="62">
        <v>21.0</v>
      </c>
      <c r="AE25" s="62">
        <v>2.0</v>
      </c>
      <c r="AF25" s="62">
        <v>19.0</v>
      </c>
      <c r="AG25" s="62">
        <v>19.0</v>
      </c>
      <c r="AH25" s="62">
        <v>0.0</v>
      </c>
      <c r="AI25" s="62">
        <v>0.0</v>
      </c>
      <c r="AJ25" s="62">
        <v>0.0</v>
      </c>
      <c r="AK25" s="62">
        <v>0.0</v>
      </c>
      <c r="AL25" s="62">
        <v>1.0</v>
      </c>
      <c r="AM25" s="62">
        <v>4.0</v>
      </c>
      <c r="AN25" s="62">
        <v>0.0</v>
      </c>
      <c r="AO25" s="62">
        <v>0.0</v>
      </c>
      <c r="AP25" s="62">
        <v>0.0</v>
      </c>
      <c r="AQ25" s="62">
        <v>0.0</v>
      </c>
      <c r="AR25" s="62">
        <v>0.0</v>
      </c>
    </row>
    <row r="26">
      <c r="A26" s="62">
        <v>4.0</v>
      </c>
      <c r="B26" s="63" t="s">
        <v>164</v>
      </c>
      <c r="C26" s="63" t="s">
        <v>130</v>
      </c>
      <c r="D26" s="63" t="s">
        <v>142</v>
      </c>
      <c r="E26" s="63" t="s">
        <v>141</v>
      </c>
      <c r="F26" s="63" t="s">
        <v>145</v>
      </c>
      <c r="G26" s="62">
        <v>0.948148</v>
      </c>
      <c r="H26" s="62">
        <v>0.988432</v>
      </c>
      <c r="I26" s="62">
        <v>0.995553</v>
      </c>
      <c r="J26" s="62">
        <v>768.0</v>
      </c>
      <c r="K26" s="62">
        <v>448.0</v>
      </c>
      <c r="L26" s="62">
        <v>319.0</v>
      </c>
      <c r="M26" s="62">
        <v>42.0</v>
      </c>
      <c r="N26" s="62">
        <v>34.0</v>
      </c>
      <c r="O26" s="62">
        <v>6.0</v>
      </c>
      <c r="P26" s="62">
        <v>9.0</v>
      </c>
      <c r="Q26" s="62">
        <v>8.0</v>
      </c>
      <c r="R26" s="62">
        <v>1.0</v>
      </c>
      <c r="S26" s="62">
        <v>7.0</v>
      </c>
      <c r="T26" s="62">
        <v>0.0</v>
      </c>
      <c r="U26" s="62">
        <v>0.995985</v>
      </c>
      <c r="V26" s="62">
        <v>0.991054</v>
      </c>
      <c r="W26" s="62">
        <v>0.995919</v>
      </c>
      <c r="X26" s="62">
        <v>11412.0</v>
      </c>
      <c r="Y26" s="62">
        <v>6890.0</v>
      </c>
      <c r="Z26" s="62">
        <v>4522.0</v>
      </c>
      <c r="AA26" s="62">
        <v>46.0</v>
      </c>
      <c r="AB26" s="62">
        <v>24.0</v>
      </c>
      <c r="AC26" s="62">
        <v>13.0</v>
      </c>
      <c r="AD26" s="62">
        <v>103.0</v>
      </c>
      <c r="AE26" s="62">
        <v>93.0</v>
      </c>
      <c r="AF26" s="62">
        <v>10.0</v>
      </c>
      <c r="AG26" s="62">
        <v>13.0</v>
      </c>
      <c r="AH26" s="62">
        <v>23.0</v>
      </c>
      <c r="AI26" s="62">
        <v>0.666667</v>
      </c>
      <c r="AJ26" s="62">
        <v>0.941176</v>
      </c>
      <c r="AK26" s="62">
        <v>16.0</v>
      </c>
      <c r="AL26" s="62">
        <v>1.0</v>
      </c>
      <c r="AM26" s="62">
        <v>8.0</v>
      </c>
      <c r="AN26" s="62">
        <v>0.5625</v>
      </c>
      <c r="AO26" s="62">
        <v>0.9</v>
      </c>
      <c r="AP26" s="62">
        <v>9.0</v>
      </c>
      <c r="AQ26" s="62">
        <v>1.0</v>
      </c>
      <c r="AR26" s="62">
        <v>7.0</v>
      </c>
    </row>
    <row r="27">
      <c r="A27" s="62">
        <v>5.0</v>
      </c>
      <c r="B27" s="63" t="s">
        <v>164</v>
      </c>
      <c r="C27" s="63" t="s">
        <v>130</v>
      </c>
      <c r="D27" s="63" t="s">
        <v>142</v>
      </c>
      <c r="E27" s="63" t="s">
        <v>141</v>
      </c>
      <c r="F27" s="63" t="s">
        <v>146</v>
      </c>
      <c r="G27" s="62">
        <v>0.782839</v>
      </c>
      <c r="H27" s="62">
        <v>0.869013</v>
      </c>
      <c r="I27" s="62">
        <v>0.99584</v>
      </c>
      <c r="J27" s="62">
        <v>2664.0</v>
      </c>
      <c r="K27" s="62">
        <v>1569.0</v>
      </c>
      <c r="L27" s="62">
        <v>1070.0</v>
      </c>
      <c r="M27" s="62">
        <v>739.0</v>
      </c>
      <c r="N27" s="62">
        <v>305.0</v>
      </c>
      <c r="O27" s="62">
        <v>187.0</v>
      </c>
      <c r="P27" s="62">
        <v>402.0</v>
      </c>
      <c r="Q27" s="62">
        <v>268.0</v>
      </c>
      <c r="R27" s="62">
        <v>134.0</v>
      </c>
      <c r="S27" s="62">
        <v>323.0</v>
      </c>
      <c r="T27" s="62">
        <v>63.0</v>
      </c>
      <c r="U27" s="62">
        <v>0.977366</v>
      </c>
      <c r="V27" s="62">
        <v>0.950542</v>
      </c>
      <c r="W27" s="62">
        <v>0.995445</v>
      </c>
      <c r="X27" s="62">
        <v>14984.0</v>
      </c>
      <c r="Y27" s="62">
        <v>9084.0</v>
      </c>
      <c r="Z27" s="62">
        <v>5888.0</v>
      </c>
      <c r="AA27" s="62">
        <v>347.0</v>
      </c>
      <c r="AB27" s="62">
        <v>131.0</v>
      </c>
      <c r="AC27" s="62">
        <v>186.0</v>
      </c>
      <c r="AD27" s="62">
        <v>780.0</v>
      </c>
      <c r="AE27" s="62">
        <v>728.0</v>
      </c>
      <c r="AF27" s="62">
        <v>52.0</v>
      </c>
      <c r="AG27" s="62">
        <v>88.0</v>
      </c>
      <c r="AH27" s="62">
        <v>308.0</v>
      </c>
      <c r="AI27" s="62">
        <v>0.296</v>
      </c>
      <c r="AJ27" s="62">
        <v>0.666667</v>
      </c>
      <c r="AK27" s="62">
        <v>37.0</v>
      </c>
      <c r="AL27" s="62">
        <v>17.0</v>
      </c>
      <c r="AM27" s="62">
        <v>88.0</v>
      </c>
      <c r="AN27" s="62">
        <v>0.305785</v>
      </c>
      <c r="AO27" s="62">
        <v>0.795455</v>
      </c>
      <c r="AP27" s="62">
        <v>37.0</v>
      </c>
      <c r="AQ27" s="62">
        <v>9.0</v>
      </c>
      <c r="AR27" s="62">
        <v>84.0</v>
      </c>
    </row>
    <row r="28">
      <c r="A28" s="62">
        <v>6.0</v>
      </c>
      <c r="B28" s="63" t="s">
        <v>164</v>
      </c>
      <c r="C28" s="63" t="s">
        <v>130</v>
      </c>
      <c r="D28" s="63" t="s">
        <v>142</v>
      </c>
      <c r="E28" s="63" t="s">
        <v>141</v>
      </c>
      <c r="F28" s="63" t="s">
        <v>147</v>
      </c>
      <c r="G28" s="62">
        <v>0.490476</v>
      </c>
      <c r="H28" s="62">
        <v>0.759398</v>
      </c>
      <c r="I28" s="62">
        <v>0.994395</v>
      </c>
      <c r="J28" s="62">
        <v>206.0</v>
      </c>
      <c r="K28" s="62">
        <v>137.0</v>
      </c>
      <c r="L28" s="62">
        <v>63.0</v>
      </c>
      <c r="M28" s="62">
        <v>214.0</v>
      </c>
      <c r="N28" s="62">
        <v>121.0</v>
      </c>
      <c r="O28" s="62">
        <v>70.0</v>
      </c>
      <c r="P28" s="62">
        <v>64.0</v>
      </c>
      <c r="Q28" s="62">
        <v>53.0</v>
      </c>
      <c r="R28" s="62">
        <v>11.0</v>
      </c>
      <c r="S28" s="62">
        <v>35.0</v>
      </c>
      <c r="T28" s="62">
        <v>27.0</v>
      </c>
      <c r="U28" s="62">
        <v>0.663017</v>
      </c>
      <c r="V28" s="62">
        <v>0.611233</v>
      </c>
      <c r="W28" s="62">
        <v>0.994062</v>
      </c>
      <c r="X28" s="62">
        <v>545.0</v>
      </c>
      <c r="Y28" s="62">
        <v>393.0</v>
      </c>
      <c r="Z28" s="62">
        <v>148.0</v>
      </c>
      <c r="AA28" s="62">
        <v>277.0</v>
      </c>
      <c r="AB28" s="62">
        <v>85.0</v>
      </c>
      <c r="AC28" s="62">
        <v>175.0</v>
      </c>
      <c r="AD28" s="62">
        <v>353.0</v>
      </c>
      <c r="AE28" s="62">
        <v>335.0</v>
      </c>
      <c r="AF28" s="62">
        <v>18.0</v>
      </c>
      <c r="AG28" s="62">
        <v>62.0</v>
      </c>
      <c r="AH28" s="62">
        <v>169.0</v>
      </c>
      <c r="AI28" s="62">
        <v>0.117647</v>
      </c>
      <c r="AJ28" s="62">
        <v>0.571429</v>
      </c>
      <c r="AK28" s="62">
        <v>6.0</v>
      </c>
      <c r="AL28" s="62">
        <v>3.0</v>
      </c>
      <c r="AM28" s="62">
        <v>45.0</v>
      </c>
      <c r="AN28" s="62">
        <v>0.153846</v>
      </c>
      <c r="AO28" s="62">
        <v>0.727273</v>
      </c>
      <c r="AP28" s="62">
        <v>10.0</v>
      </c>
      <c r="AQ28" s="62">
        <v>3.0</v>
      </c>
      <c r="AR28" s="62">
        <v>55.0</v>
      </c>
    </row>
    <row r="29">
      <c r="A29" s="62">
        <v>7.0</v>
      </c>
      <c r="B29" s="63" t="s">
        <v>164</v>
      </c>
      <c r="C29" s="63" t="s">
        <v>130</v>
      </c>
      <c r="D29" s="63" t="s">
        <v>142</v>
      </c>
      <c r="E29" s="63" t="s">
        <v>141</v>
      </c>
      <c r="F29" s="63" t="s">
        <v>149</v>
      </c>
      <c r="G29" s="62">
        <v>0.666667</v>
      </c>
      <c r="H29" s="62">
        <v>0.666667</v>
      </c>
      <c r="I29" s="62">
        <v>0.0</v>
      </c>
      <c r="J29" s="62">
        <v>2.0</v>
      </c>
      <c r="K29" s="62">
        <v>0.0</v>
      </c>
      <c r="L29" s="62">
        <v>2.0</v>
      </c>
      <c r="M29" s="62">
        <v>1.0</v>
      </c>
      <c r="N29" s="62">
        <v>1.0</v>
      </c>
      <c r="O29" s="62">
        <v>0.0</v>
      </c>
      <c r="P29" s="62">
        <v>1.0</v>
      </c>
      <c r="Q29" s="62">
        <v>1.0</v>
      </c>
      <c r="R29" s="62">
        <v>0.0</v>
      </c>
      <c r="S29" s="62">
        <v>0.0</v>
      </c>
      <c r="T29" s="62">
        <v>0.0</v>
      </c>
      <c r="U29" s="62">
        <v>1.0</v>
      </c>
      <c r="V29" s="62">
        <v>0.117647</v>
      </c>
      <c r="W29" s="62">
        <v>0.0</v>
      </c>
      <c r="X29" s="62">
        <v>4.0</v>
      </c>
      <c r="Y29" s="62">
        <v>2.0</v>
      </c>
      <c r="Z29" s="62">
        <v>2.0</v>
      </c>
      <c r="AA29" s="62">
        <v>0.0</v>
      </c>
      <c r="AB29" s="62">
        <v>0.0</v>
      </c>
      <c r="AC29" s="62">
        <v>0.0</v>
      </c>
      <c r="AD29" s="62">
        <v>30.0</v>
      </c>
      <c r="AE29" s="62">
        <v>30.0</v>
      </c>
      <c r="AF29" s="62">
        <v>0.0</v>
      </c>
      <c r="AG29" s="62">
        <v>0.0</v>
      </c>
      <c r="AH29" s="62">
        <v>0.0</v>
      </c>
      <c r="AI29" s="62">
        <v>0.0</v>
      </c>
      <c r="AJ29" s="62">
        <v>0.0</v>
      </c>
      <c r="AK29" s="62">
        <v>0.0</v>
      </c>
      <c r="AL29" s="62">
        <v>0.0</v>
      </c>
      <c r="AM29" s="62">
        <v>0.0</v>
      </c>
      <c r="AN29" s="62">
        <v>0.0</v>
      </c>
      <c r="AO29" s="62">
        <v>0.0</v>
      </c>
      <c r="AP29" s="62">
        <v>0.0</v>
      </c>
      <c r="AQ29" s="62">
        <v>0.0</v>
      </c>
      <c r="AR29" s="62">
        <v>0.0</v>
      </c>
    </row>
  </sheetData>
  <hyperlinks>
    <hyperlink r:id="rId1" ref="S1"/>
    <hyperlink r:id="rId2" ref="T1"/>
    <hyperlink r:id="rId3" ref="AG1"/>
    <hyperlink r:id="rId4" ref="AH1"/>
  </hyperlinks>
  <drawing r:id="rId5"/>
</worksheet>
</file>