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320" yWindow="1305" windowWidth="27435" windowHeight="1150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O26" i="1" l="1"/>
  <c r="N26" i="1"/>
  <c r="P25" i="1"/>
  <c r="P24" i="1"/>
  <c r="P23" i="1"/>
  <c r="P22" i="1"/>
  <c r="P19" i="1"/>
  <c r="P18" i="1"/>
  <c r="P17" i="1"/>
  <c r="P16" i="1"/>
  <c r="P13" i="1"/>
  <c r="P12" i="1"/>
  <c r="P11" i="1"/>
  <c r="P10" i="1"/>
  <c r="P9" i="1"/>
  <c r="P6" i="1"/>
  <c r="P5" i="1"/>
  <c r="P4" i="1"/>
  <c r="P3" i="1"/>
  <c r="P26" i="1" s="1"/>
</calcChain>
</file>

<file path=xl/sharedStrings.xml><?xml version="1.0" encoding="utf-8"?>
<sst xmlns="http://schemas.openxmlformats.org/spreadsheetml/2006/main" count="23" uniqueCount="23">
  <si>
    <t>Intelligent Planning and Modeling</t>
  </si>
  <si>
    <t>Q1</t>
  </si>
  <si>
    <t>Task 1a: Delivery of a tool set that allows planning and sensor processing systems to easily query and utilize the information stored in the world model. Formal draft of semantic world representation capable of supporting orders and plans for mixed-palletizing.</t>
  </si>
  <si>
    <t>Task 1b:Establish relationship with IEEE RAS Glossary/Ontology working group and keep the group aware of our work in representations.</t>
  </si>
  <si>
    <t>Task 2: A paper detailing the study and comparison of existing techniques will be created and submitted to a conference.</t>
  </si>
  <si>
    <t>Task 3: A planning document will be created and circulated in the USARSim community that outlines an implementation strategy for developing the ability to include high-level semantic knowledge in the simulation.</t>
  </si>
  <si>
    <t>Q2</t>
  </si>
  <si>
    <t>Task 1b: Brief IEEE RAS Glossary/Ontology working group on our tools.</t>
  </si>
  <si>
    <t>Task 1d: Industry workshop where representations developed in Task1Q1 will be presented. This will occur at the Modex show on 6-12 Feb in Atlanta, GA.</t>
  </si>
  <si>
    <t>Task 2: A planning system based on leading edge techniques will be developed for creating mixed palletizing static plans. This system will use a simple world model representation.</t>
  </si>
  <si>
    <t>Task 3: The semantic knowledge representation will be developed and embedded in an example environment.</t>
  </si>
  <si>
    <t>Q3</t>
  </si>
  <si>
    <t>Task 1a: Initial report on the knowledge needed for truck loading. This will include knowledge of the orders, pallets, robots, and limited information about the environment. Delivery of a tool set that allows planning and sensor processing systems to easily query and utilize the information stored in the world model. With reduced budget, this will go through Q4.</t>
  </si>
  <si>
    <t>Task 1b: Brief IEEE RAS Glossary/Ontology working group on our work in truck loading and environmental representations</t>
  </si>
  <si>
    <t>Task 2: The planning system will be augmented to use the tools developed in task 1.</t>
  </si>
  <si>
    <t>Task 3: An integrated system that allows virtual sensing of high-level semantic knowledge to be extracted from the simulation will be delivered.</t>
  </si>
  <si>
    <t>Q4</t>
  </si>
  <si>
    <t>Task 1a:  Delivery of a modified tool set that allows planning systems to easily query and use the information stored in the combined world model. Delivery of a tool set that allows planning and sensor processing systems to easily query and utilize the information stored in the world model. With reduced budget, this will go through Q4.</t>
  </si>
  <si>
    <t>Task 1b: Brief IEEE RAS Glossary/Ontology working group on our new tools and planning systems</t>
  </si>
  <si>
    <t>Task 2: A planning system capable of dynamic planning (changing the plan based on the world model) will be developed.</t>
  </si>
  <si>
    <r>
      <t>Task 3:  A method will be developed to allow the simulation system to communicate with the planner developed in task 2 to perform pallet stacking operations</t>
    </r>
    <r>
      <rPr>
        <strike/>
        <sz val="10"/>
        <rFont val="Arial"/>
        <family val="2"/>
      </rPr>
      <t>.</t>
    </r>
    <r>
      <rPr>
        <sz val="10"/>
        <rFont val="Arial"/>
        <family val="2"/>
      </rPr>
      <t xml:space="preserve"> An integrated system that allows virtual sensing of high-level semantic knowledge to be extracted from the simulation will be delivered.</t>
    </r>
  </si>
  <si>
    <t>Total for Intelligent Planning and Modeling</t>
  </si>
  <si>
    <t xml:space="preserve">Task 1a: Delivery of a tool set that allows planning and sensor processing systems to easily query and utilize the information stored in the world model.  Formal draft of a representation for the semantic world representation that is capable of supporting orders and plans for mixed-palletizing. This draft will be presented to our working group consisting of industrial stakeholders and will contain knowledge of the orders, packages, robot, and final plans.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</si>
</sst>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4" x14ac:knownFonts="1">
    <font>
      <sz val="11"/>
      <color theme="1"/>
      <name val="Calibri"/>
      <family val="2"/>
      <scheme val="minor"/>
    </font>
    <font>
      <b/>
      <sz val="10"/>
      <name val="Arial"/>
      <family val="2"/>
    </font>
    <font>
      <sz val="10"/>
      <name val="Arial"/>
      <family val="2"/>
    </font>
    <font>
      <strike/>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left"/>
    </xf>
    <xf numFmtId="1" fontId="1" fillId="0" borderId="0" xfId="0" applyNumberFormat="1" applyFont="1" applyAlignment="1">
      <alignment horizontal="center"/>
    </xf>
    <xf numFmtId="0" fontId="2" fillId="0" borderId="0" xfId="0" applyFont="1"/>
    <xf numFmtId="164" fontId="2" fillId="0" borderId="0" xfId="0" applyNumberFormat="1" applyFont="1"/>
    <xf numFmtId="0" fontId="1" fillId="0" borderId="0" xfId="0" applyFont="1"/>
    <xf numFmtId="49" fontId="2" fillId="0" borderId="0" xfId="0" applyNumberFormat="1" applyFont="1" applyFill="1" applyAlignment="1">
      <alignment horizontal="left" wrapText="1"/>
    </xf>
    <xf numFmtId="0" fontId="1" fillId="0" borderId="0" xfId="0" applyNumberFormat="1" applyFont="1" applyAlignment="1">
      <alignment horizontal="center" wrapText="1"/>
    </xf>
    <xf numFmtId="0" fontId="2" fillId="0" borderId="0" xfId="0" applyFont="1" applyFill="1" applyAlignment="1">
      <alignment horizontal="left"/>
    </xf>
    <xf numFmtId="49" fontId="2" fillId="0" borderId="0" xfId="0" applyNumberFormat="1" applyFont="1" applyFill="1" applyAlignment="1">
      <alignment horizontal="left" wrapText="1"/>
    </xf>
    <xf numFmtId="1" fontId="1" fillId="0" borderId="0" xfId="0" applyNumberFormat="1" applyFont="1" applyAlignment="1">
      <alignment horizontal="center" wrapText="1"/>
    </xf>
    <xf numFmtId="0" fontId="1" fillId="0" borderId="0" xfId="0" applyFont="1" applyFill="1"/>
    <xf numFmtId="0" fontId="2" fillId="0" borderId="0" xfId="0" applyFont="1" applyFill="1"/>
    <xf numFmtId="0" fontId="2" fillId="0" borderId="0" xfId="0" applyFont="1" applyFill="1" applyAlignment="1">
      <alignment horizontal="left"/>
    </xf>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tabSelected="1" topLeftCell="A10" workbookViewId="0">
      <selection activeCell="I31" sqref="I31"/>
    </sheetView>
  </sheetViews>
  <sheetFormatPr defaultRowHeight="15" x14ac:dyDescent="0.25"/>
  <sheetData>
    <row r="1" spans="1:16" x14ac:dyDescent="0.25">
      <c r="A1" s="1" t="s">
        <v>0</v>
      </c>
      <c r="B1" s="1"/>
      <c r="C1" s="1"/>
      <c r="D1" s="1"/>
      <c r="E1" s="1"/>
      <c r="F1" s="1"/>
      <c r="G1" s="1"/>
      <c r="H1" s="1"/>
      <c r="I1" s="1"/>
      <c r="J1" s="1"/>
      <c r="K1" s="1"/>
      <c r="L1" s="2"/>
      <c r="M1" s="3"/>
      <c r="N1" s="4"/>
      <c r="O1" s="4"/>
      <c r="P1" s="3"/>
    </row>
    <row r="2" spans="1:16" x14ac:dyDescent="0.25">
      <c r="A2" s="5" t="s">
        <v>1</v>
      </c>
      <c r="B2" s="3"/>
      <c r="C2" s="3"/>
      <c r="D2" s="3"/>
      <c r="E2" s="3"/>
      <c r="F2" s="3"/>
      <c r="G2" s="3"/>
      <c r="H2" s="3"/>
      <c r="I2" s="3"/>
      <c r="J2" s="3"/>
      <c r="K2" s="3"/>
      <c r="L2" s="2"/>
      <c r="M2" s="3"/>
      <c r="N2" s="4"/>
      <c r="O2" s="4"/>
      <c r="P2" s="3"/>
    </row>
    <row r="3" spans="1:16" ht="45" customHeight="1" x14ac:dyDescent="0.25">
      <c r="A3" s="6" t="s">
        <v>2</v>
      </c>
      <c r="B3" s="6"/>
      <c r="C3" s="6"/>
      <c r="D3" s="6"/>
      <c r="E3" s="6"/>
      <c r="F3" s="6"/>
      <c r="G3" s="6"/>
      <c r="H3" s="6"/>
      <c r="I3" s="6"/>
      <c r="J3" s="6"/>
      <c r="K3" s="6"/>
      <c r="L3" s="7">
        <v>1</v>
      </c>
      <c r="M3" s="3"/>
      <c r="N3" s="4">
        <v>9000</v>
      </c>
      <c r="O3" s="4">
        <v>63000</v>
      </c>
      <c r="P3" s="4">
        <f>SUM(N3:O3)</f>
        <v>72000</v>
      </c>
    </row>
    <row r="4" spans="1:16" ht="30" customHeight="1" x14ac:dyDescent="0.25">
      <c r="A4" s="6" t="s">
        <v>3</v>
      </c>
      <c r="B4" s="6"/>
      <c r="C4" s="6"/>
      <c r="D4" s="6"/>
      <c r="E4" s="6"/>
      <c r="F4" s="6"/>
      <c r="G4" s="6"/>
      <c r="H4" s="6"/>
      <c r="I4" s="6"/>
      <c r="J4" s="6"/>
      <c r="K4" s="6"/>
      <c r="L4" s="7">
        <v>1</v>
      </c>
      <c r="M4" s="3"/>
      <c r="N4" s="4">
        <v>9000</v>
      </c>
      <c r="O4" s="4">
        <v>1000</v>
      </c>
      <c r="P4" s="4">
        <f>SUM(N4:O4)</f>
        <v>10000</v>
      </c>
    </row>
    <row r="5" spans="1:16" x14ac:dyDescent="0.25">
      <c r="A5" s="8" t="s">
        <v>4</v>
      </c>
      <c r="B5" s="8"/>
      <c r="C5" s="8"/>
      <c r="D5" s="8"/>
      <c r="E5" s="8"/>
      <c r="F5" s="8"/>
      <c r="G5" s="8"/>
      <c r="H5" s="8"/>
      <c r="I5" s="8"/>
      <c r="J5" s="8"/>
      <c r="K5" s="8"/>
      <c r="L5" s="2">
        <v>1</v>
      </c>
      <c r="M5" s="3"/>
      <c r="N5" s="4">
        <v>24000</v>
      </c>
      <c r="O5" s="4">
        <v>52000</v>
      </c>
      <c r="P5" s="4">
        <f t="shared" ref="P5:P25" si="0">SUM(N5:O5)</f>
        <v>76000</v>
      </c>
    </row>
    <row r="6" spans="1:16" ht="30" customHeight="1" x14ac:dyDescent="0.25">
      <c r="A6" s="6" t="s">
        <v>5</v>
      </c>
      <c r="B6" s="6"/>
      <c r="C6" s="6"/>
      <c r="D6" s="6"/>
      <c r="E6" s="6"/>
      <c r="F6" s="6"/>
      <c r="G6" s="6"/>
      <c r="H6" s="6"/>
      <c r="I6" s="6"/>
      <c r="J6" s="6"/>
      <c r="K6" s="6"/>
      <c r="L6" s="7">
        <v>1</v>
      </c>
      <c r="M6" s="3"/>
      <c r="N6" s="4">
        <v>37000</v>
      </c>
      <c r="O6" s="4">
        <v>2000</v>
      </c>
      <c r="P6" s="4">
        <f t="shared" si="0"/>
        <v>39000</v>
      </c>
    </row>
    <row r="7" spans="1:16" x14ac:dyDescent="0.25">
      <c r="A7" s="9"/>
      <c r="B7" s="9"/>
      <c r="C7" s="9"/>
      <c r="D7" s="9"/>
      <c r="E7" s="9"/>
      <c r="F7" s="9"/>
      <c r="G7" s="9"/>
      <c r="H7" s="9"/>
      <c r="I7" s="9"/>
      <c r="J7" s="9"/>
      <c r="K7" s="9"/>
      <c r="L7" s="10"/>
      <c r="M7" s="3"/>
      <c r="N7" s="4"/>
      <c r="O7" s="4"/>
      <c r="P7" s="4"/>
    </row>
    <row r="8" spans="1:16" x14ac:dyDescent="0.25">
      <c r="A8" s="11" t="s">
        <v>6</v>
      </c>
      <c r="B8" s="12"/>
      <c r="C8" s="12"/>
      <c r="D8" s="12"/>
      <c r="E8" s="12"/>
      <c r="F8" s="12"/>
      <c r="G8" s="12"/>
      <c r="H8" s="12"/>
      <c r="I8" s="12"/>
      <c r="J8" s="12"/>
      <c r="K8" s="12"/>
      <c r="L8" s="2"/>
      <c r="M8" s="3"/>
      <c r="N8" s="4"/>
      <c r="O8" s="4"/>
      <c r="P8" s="4"/>
    </row>
    <row r="9" spans="1:16" ht="52.5" customHeight="1" x14ac:dyDescent="0.25">
      <c r="A9" s="6" t="s">
        <v>22</v>
      </c>
      <c r="B9" s="6"/>
      <c r="C9" s="6"/>
      <c r="D9" s="6"/>
      <c r="E9" s="6"/>
      <c r="F9" s="6"/>
      <c r="G9" s="6"/>
      <c r="H9" s="6"/>
      <c r="I9" s="6"/>
      <c r="J9" s="6"/>
      <c r="K9" s="6"/>
      <c r="L9" s="10">
        <v>1</v>
      </c>
      <c r="M9" s="3"/>
      <c r="N9" s="4">
        <v>5000</v>
      </c>
      <c r="O9" s="4">
        <v>37000</v>
      </c>
      <c r="P9" s="4">
        <f t="shared" si="0"/>
        <v>42000</v>
      </c>
    </row>
    <row r="10" spans="1:16" x14ac:dyDescent="0.25">
      <c r="A10" s="6" t="s">
        <v>7</v>
      </c>
      <c r="B10" s="6"/>
      <c r="C10" s="6"/>
      <c r="D10" s="6"/>
      <c r="E10" s="6"/>
      <c r="F10" s="6"/>
      <c r="G10" s="6"/>
      <c r="H10" s="6"/>
      <c r="I10" s="6"/>
      <c r="J10" s="6"/>
      <c r="K10" s="6"/>
      <c r="L10" s="10">
        <v>1</v>
      </c>
      <c r="M10" s="3"/>
      <c r="N10" s="4">
        <v>10500</v>
      </c>
      <c r="O10" s="4"/>
      <c r="P10" s="4">
        <f t="shared" si="0"/>
        <v>10500</v>
      </c>
    </row>
    <row r="11" spans="1:16" ht="30.75" customHeight="1" x14ac:dyDescent="0.25">
      <c r="A11" s="6" t="s">
        <v>8</v>
      </c>
      <c r="B11" s="6"/>
      <c r="C11" s="6"/>
      <c r="D11" s="6"/>
      <c r="E11" s="6"/>
      <c r="F11" s="6"/>
      <c r="G11" s="6"/>
      <c r="H11" s="6"/>
      <c r="I11" s="6"/>
      <c r="J11" s="6"/>
      <c r="K11" s="6"/>
      <c r="L11" s="10">
        <v>1</v>
      </c>
      <c r="M11" s="3"/>
      <c r="N11" s="4">
        <v>5000</v>
      </c>
      <c r="O11" s="4">
        <v>31000</v>
      </c>
      <c r="P11" s="4">
        <f t="shared" si="0"/>
        <v>36000</v>
      </c>
    </row>
    <row r="12" spans="1:16" ht="29.25" customHeight="1" x14ac:dyDescent="0.25">
      <c r="A12" s="6" t="s">
        <v>9</v>
      </c>
      <c r="B12" s="6"/>
      <c r="C12" s="6"/>
      <c r="D12" s="6"/>
      <c r="E12" s="6"/>
      <c r="F12" s="6"/>
      <c r="G12" s="6"/>
      <c r="H12" s="6"/>
      <c r="I12" s="6"/>
      <c r="J12" s="6"/>
      <c r="K12" s="6"/>
      <c r="L12" s="10">
        <v>1</v>
      </c>
      <c r="M12" s="3"/>
      <c r="N12" s="4">
        <v>22500</v>
      </c>
      <c r="O12" s="4">
        <v>2000</v>
      </c>
      <c r="P12" s="4">
        <f t="shared" si="0"/>
        <v>24500</v>
      </c>
    </row>
    <row r="13" spans="1:16" x14ac:dyDescent="0.25">
      <c r="A13" s="8" t="s">
        <v>10</v>
      </c>
      <c r="B13" s="8"/>
      <c r="C13" s="8"/>
      <c r="D13" s="8"/>
      <c r="E13" s="8"/>
      <c r="F13" s="8"/>
      <c r="G13" s="8"/>
      <c r="H13" s="8"/>
      <c r="I13" s="8"/>
      <c r="J13" s="8"/>
      <c r="K13" s="8"/>
      <c r="L13" s="2">
        <v>1</v>
      </c>
      <c r="M13" s="3"/>
      <c r="N13" s="4">
        <v>36000</v>
      </c>
      <c r="O13" s="4">
        <v>2000</v>
      </c>
      <c r="P13" s="4">
        <f t="shared" si="0"/>
        <v>38000</v>
      </c>
    </row>
    <row r="14" spans="1:16" x14ac:dyDescent="0.25">
      <c r="A14" s="13"/>
      <c r="B14" s="13"/>
      <c r="C14" s="13"/>
      <c r="D14" s="13"/>
      <c r="E14" s="13"/>
      <c r="F14" s="13"/>
      <c r="G14" s="13"/>
      <c r="H14" s="13"/>
      <c r="I14" s="13"/>
      <c r="J14" s="13"/>
      <c r="K14" s="13"/>
      <c r="L14" s="2"/>
      <c r="M14" s="3"/>
      <c r="N14" s="4"/>
      <c r="O14" s="4"/>
      <c r="P14" s="4"/>
    </row>
    <row r="15" spans="1:16" x14ac:dyDescent="0.25">
      <c r="A15" s="11" t="s">
        <v>11</v>
      </c>
      <c r="B15" s="12"/>
      <c r="C15" s="12"/>
      <c r="D15" s="12"/>
      <c r="E15" s="12"/>
      <c r="F15" s="12"/>
      <c r="G15" s="12"/>
      <c r="H15" s="12"/>
      <c r="I15" s="12"/>
      <c r="J15" s="12"/>
      <c r="K15" s="12"/>
      <c r="L15" s="2"/>
      <c r="M15" s="3"/>
      <c r="N15" s="4"/>
      <c r="O15" s="4"/>
      <c r="P15" s="4"/>
    </row>
    <row r="16" spans="1:16" ht="59.25" customHeight="1" x14ac:dyDescent="0.25">
      <c r="A16" s="6" t="s">
        <v>12</v>
      </c>
      <c r="B16" s="6"/>
      <c r="C16" s="6"/>
      <c r="D16" s="6"/>
      <c r="E16" s="6"/>
      <c r="F16" s="6"/>
      <c r="G16" s="6"/>
      <c r="H16" s="6"/>
      <c r="I16" s="6"/>
      <c r="J16" s="6"/>
      <c r="K16" s="6"/>
      <c r="L16" s="10">
        <v>1</v>
      </c>
      <c r="M16" s="3"/>
      <c r="N16" s="4">
        <v>9000</v>
      </c>
      <c r="O16" s="4">
        <v>103000</v>
      </c>
      <c r="P16" s="4">
        <f t="shared" si="0"/>
        <v>112000</v>
      </c>
    </row>
    <row r="17" spans="1:16" ht="30" customHeight="1" x14ac:dyDescent="0.25">
      <c r="A17" s="6" t="s">
        <v>13</v>
      </c>
      <c r="B17" s="6"/>
      <c r="C17" s="6"/>
      <c r="D17" s="6"/>
      <c r="E17" s="6"/>
      <c r="F17" s="6"/>
      <c r="G17" s="6"/>
      <c r="H17" s="6"/>
      <c r="I17" s="6"/>
      <c r="J17" s="6"/>
      <c r="K17" s="6"/>
      <c r="L17" s="10">
        <v>1</v>
      </c>
      <c r="M17" s="3"/>
      <c r="N17" s="4">
        <v>9000</v>
      </c>
      <c r="O17" s="4"/>
      <c r="P17" s="4">
        <f t="shared" si="0"/>
        <v>9000</v>
      </c>
    </row>
    <row r="18" spans="1:16" x14ac:dyDescent="0.25">
      <c r="A18" s="6" t="s">
        <v>14</v>
      </c>
      <c r="B18" s="6"/>
      <c r="C18" s="6"/>
      <c r="D18" s="6"/>
      <c r="E18" s="6"/>
      <c r="F18" s="6"/>
      <c r="G18" s="6"/>
      <c r="H18" s="6"/>
      <c r="I18" s="6"/>
      <c r="J18" s="6"/>
      <c r="K18" s="6"/>
      <c r="L18" s="10">
        <v>1</v>
      </c>
      <c r="M18" s="3"/>
      <c r="N18" s="4">
        <v>22500</v>
      </c>
      <c r="O18" s="4">
        <v>2000</v>
      </c>
      <c r="P18" s="4">
        <f t="shared" si="0"/>
        <v>24500</v>
      </c>
    </row>
    <row r="19" spans="1:16" ht="30.75" customHeight="1" x14ac:dyDescent="0.25">
      <c r="A19" s="6" t="s">
        <v>15</v>
      </c>
      <c r="B19" s="6"/>
      <c r="C19" s="6"/>
      <c r="D19" s="6"/>
      <c r="E19" s="6"/>
      <c r="F19" s="6"/>
      <c r="G19" s="6"/>
      <c r="H19" s="6"/>
      <c r="I19" s="6"/>
      <c r="J19" s="6"/>
      <c r="K19" s="6"/>
      <c r="L19" s="10">
        <v>1</v>
      </c>
      <c r="M19" s="3"/>
      <c r="N19" s="4">
        <v>36000</v>
      </c>
      <c r="O19" s="4">
        <v>3000</v>
      </c>
      <c r="P19" s="4">
        <f t="shared" si="0"/>
        <v>39000</v>
      </c>
    </row>
    <row r="20" spans="1:16" x14ac:dyDescent="0.25">
      <c r="A20" s="9"/>
      <c r="B20" s="9"/>
      <c r="C20" s="9"/>
      <c r="D20" s="9"/>
      <c r="E20" s="9"/>
      <c r="F20" s="9"/>
      <c r="G20" s="9"/>
      <c r="H20" s="9"/>
      <c r="I20" s="9"/>
      <c r="J20" s="9"/>
      <c r="K20" s="9"/>
      <c r="L20" s="10"/>
      <c r="M20" s="3"/>
      <c r="N20" s="4"/>
      <c r="O20" s="4"/>
      <c r="P20" s="4"/>
    </row>
    <row r="21" spans="1:16" x14ac:dyDescent="0.25">
      <c r="A21" s="11" t="s">
        <v>16</v>
      </c>
      <c r="B21" s="12"/>
      <c r="C21" s="12"/>
      <c r="D21" s="12"/>
      <c r="E21" s="12"/>
      <c r="F21" s="12"/>
      <c r="G21" s="12"/>
      <c r="H21" s="12"/>
      <c r="I21" s="12"/>
      <c r="J21" s="12"/>
      <c r="K21" s="12"/>
      <c r="L21" s="2"/>
      <c r="M21" s="3"/>
      <c r="N21" s="4"/>
      <c r="O21" s="4"/>
      <c r="P21" s="4"/>
    </row>
    <row r="22" spans="1:16" ht="44.25" customHeight="1" x14ac:dyDescent="0.25">
      <c r="A22" s="6" t="s">
        <v>17</v>
      </c>
      <c r="B22" s="6"/>
      <c r="C22" s="6"/>
      <c r="D22" s="6"/>
      <c r="E22" s="6"/>
      <c r="F22" s="6"/>
      <c r="G22" s="6"/>
      <c r="H22" s="6"/>
      <c r="I22" s="6"/>
      <c r="J22" s="6"/>
      <c r="K22" s="6"/>
      <c r="L22" s="10">
        <v>1</v>
      </c>
      <c r="M22" s="3"/>
      <c r="N22" s="4">
        <v>9000</v>
      </c>
      <c r="O22" s="4">
        <v>42000</v>
      </c>
      <c r="P22" s="4">
        <f t="shared" si="0"/>
        <v>51000</v>
      </c>
    </row>
    <row r="23" spans="1:16" x14ac:dyDescent="0.25">
      <c r="A23" s="8" t="s">
        <v>18</v>
      </c>
      <c r="B23" s="8"/>
      <c r="C23" s="8"/>
      <c r="D23" s="8"/>
      <c r="E23" s="8"/>
      <c r="F23" s="8"/>
      <c r="G23" s="8"/>
      <c r="H23" s="8"/>
      <c r="I23" s="8"/>
      <c r="J23" s="8"/>
      <c r="K23" s="8"/>
      <c r="L23" s="2">
        <v>1</v>
      </c>
      <c r="M23" s="3"/>
      <c r="N23" s="4">
        <v>9000</v>
      </c>
      <c r="O23" s="4"/>
      <c r="P23" s="4">
        <f t="shared" si="0"/>
        <v>9000</v>
      </c>
    </row>
    <row r="24" spans="1:16" x14ac:dyDescent="0.25">
      <c r="A24" s="8" t="s">
        <v>19</v>
      </c>
      <c r="B24" s="8"/>
      <c r="C24" s="8"/>
      <c r="D24" s="8"/>
      <c r="E24" s="8"/>
      <c r="F24" s="8"/>
      <c r="G24" s="8"/>
      <c r="H24" s="8"/>
      <c r="I24" s="8"/>
      <c r="J24" s="8"/>
      <c r="K24" s="8"/>
      <c r="L24" s="2">
        <v>1</v>
      </c>
      <c r="M24" s="3"/>
      <c r="N24" s="4">
        <v>22500</v>
      </c>
      <c r="O24" s="4"/>
      <c r="P24" s="4">
        <f t="shared" si="0"/>
        <v>22500</v>
      </c>
    </row>
    <row r="25" spans="1:16" ht="42" customHeight="1" x14ac:dyDescent="0.25">
      <c r="A25" s="6" t="s">
        <v>20</v>
      </c>
      <c r="B25" s="6"/>
      <c r="C25" s="6"/>
      <c r="D25" s="6"/>
      <c r="E25" s="6"/>
      <c r="F25" s="6"/>
      <c r="G25" s="6"/>
      <c r="H25" s="6"/>
      <c r="I25" s="6"/>
      <c r="J25" s="6"/>
      <c r="K25" s="6"/>
      <c r="L25" s="10">
        <v>1</v>
      </c>
      <c r="M25" s="3"/>
      <c r="N25" s="4">
        <v>36000</v>
      </c>
      <c r="O25" s="4">
        <v>3000</v>
      </c>
      <c r="P25" s="4">
        <f t="shared" si="0"/>
        <v>39000</v>
      </c>
    </row>
    <row r="26" spans="1:16" x14ac:dyDescent="0.25">
      <c r="A26" s="5" t="s">
        <v>21</v>
      </c>
      <c r="B26" s="3"/>
      <c r="C26" s="3"/>
      <c r="D26" s="3"/>
      <c r="E26" s="3"/>
      <c r="F26" s="3"/>
      <c r="G26" s="3"/>
      <c r="H26" s="3"/>
      <c r="I26" s="3"/>
      <c r="J26" s="3"/>
      <c r="K26" s="3"/>
      <c r="L26" s="2"/>
      <c r="M26" s="3"/>
      <c r="N26" s="14">
        <f>SUM(N3:N25)</f>
        <v>311000</v>
      </c>
      <c r="O26" s="14">
        <f t="shared" ref="O26:P26" si="1">SUM(O3:O25)</f>
        <v>343000</v>
      </c>
      <c r="P26" s="14">
        <f t="shared" si="1"/>
        <v>654000</v>
      </c>
    </row>
  </sheetData>
  <mergeCells count="18">
    <mergeCell ref="A18:K18"/>
    <mergeCell ref="A19:K19"/>
    <mergeCell ref="A22:K22"/>
    <mergeCell ref="A23:K23"/>
    <mergeCell ref="A24:K24"/>
    <mergeCell ref="A25:K25"/>
    <mergeCell ref="A10:K10"/>
    <mergeCell ref="A11:K11"/>
    <mergeCell ref="A12:K12"/>
    <mergeCell ref="A13:K13"/>
    <mergeCell ref="A16:K16"/>
    <mergeCell ref="A17:K17"/>
    <mergeCell ref="A1:K1"/>
    <mergeCell ref="A3:K3"/>
    <mergeCell ref="A4:K4"/>
    <mergeCell ref="A5:K5"/>
    <mergeCell ref="A6:K6"/>
    <mergeCell ref="A9:K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NIST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Shneier</dc:creator>
  <cp:lastModifiedBy>Michael Shneier</cp:lastModifiedBy>
  <dcterms:created xsi:type="dcterms:W3CDTF">2011-06-24T10:50:26Z</dcterms:created>
  <dcterms:modified xsi:type="dcterms:W3CDTF">2011-06-24T10:54:15Z</dcterms:modified>
</cp:coreProperties>
</file>