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45" yWindow="5025" windowWidth="20565" windowHeight="3060" tabRatio="388" activeTab="3"/>
  </bookViews>
  <sheets>
    <sheet name="Estaticos" sheetId="2" r:id="rId1"/>
    <sheet name="Salas" sheetId="5" r:id="rId2"/>
    <sheet name="Turmas" sheetId="1" r:id="rId3"/>
    <sheet name="Pos" sheetId="7" r:id="rId4"/>
    <sheet name="Custo" sheetId="6" r:id="rId5"/>
    <sheet name="Custo_Pos" sheetId="9" r:id="rId6"/>
    <sheet name="inputgrad_certo" sheetId="3" r:id="rId7"/>
    <sheet name="inputpos_certo" sheetId="10" r:id="rId8"/>
  </sheets>
  <calcPr calcId="124519"/>
</workbook>
</file>

<file path=xl/calcChain.xml><?xml version="1.0" encoding="utf-8"?>
<calcChain xmlns="http://schemas.openxmlformats.org/spreadsheetml/2006/main">
  <c r="B4" i="9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B3"/>
  <c r="CM149" i="7"/>
  <c r="CM148"/>
  <c r="CM147"/>
  <c r="CM146"/>
  <c r="CM145"/>
  <c r="CM144"/>
  <c r="CM143"/>
  <c r="CM142"/>
  <c r="CM141"/>
  <c r="CM140"/>
  <c r="CM139"/>
  <c r="CM138"/>
  <c r="CM137"/>
  <c r="CM136"/>
  <c r="CM135"/>
  <c r="CM134"/>
  <c r="CM133"/>
  <c r="CM132"/>
  <c r="CM131"/>
  <c r="CM130"/>
  <c r="CM129"/>
  <c r="CM128"/>
  <c r="CM127"/>
  <c r="CM126"/>
  <c r="CM125"/>
  <c r="CM124"/>
  <c r="CM123"/>
  <c r="CM122"/>
  <c r="CM121"/>
  <c r="CM120"/>
  <c r="CM119"/>
  <c r="CM118"/>
  <c r="CM117"/>
  <c r="CM116"/>
  <c r="CM115"/>
  <c r="CM114"/>
  <c r="CM113"/>
  <c r="CM112"/>
  <c r="CM111"/>
  <c r="CM110"/>
  <c r="CM109"/>
  <c r="CM108"/>
  <c r="CM107"/>
  <c r="CM106"/>
  <c r="CM105"/>
  <c r="CM104"/>
  <c r="CM103"/>
  <c r="CM102"/>
  <c r="CM101"/>
  <c r="CM100"/>
  <c r="CM99"/>
  <c r="CM98"/>
  <c r="CM97"/>
  <c r="CM96"/>
  <c r="CM95"/>
  <c r="CM94"/>
  <c r="CM93"/>
  <c r="CM92"/>
  <c r="CM91"/>
  <c r="CM90"/>
  <c r="CM89"/>
  <c r="CM88"/>
  <c r="CM87"/>
  <c r="CM86"/>
  <c r="CM85"/>
  <c r="CM84"/>
  <c r="CM83"/>
  <c r="CM82"/>
  <c r="CM81"/>
  <c r="CM80"/>
  <c r="CM79"/>
  <c r="CM78"/>
  <c r="CM77"/>
  <c r="CM76"/>
  <c r="CM75"/>
  <c r="CM74"/>
  <c r="CM73"/>
  <c r="CM72"/>
  <c r="CM71"/>
  <c r="CM70"/>
  <c r="CM69"/>
  <c r="CM68"/>
  <c r="CM67"/>
  <c r="CM66"/>
  <c r="CM65"/>
  <c r="CM64"/>
  <c r="CM63"/>
  <c r="CM62"/>
  <c r="CM61"/>
  <c r="CM60"/>
  <c r="CM59"/>
  <c r="CM58"/>
  <c r="CM57"/>
  <c r="CM56"/>
  <c r="CM55"/>
  <c r="CM54"/>
  <c r="CM53"/>
  <c r="CM52"/>
  <c r="CM51"/>
  <c r="CM50"/>
  <c r="CM49"/>
  <c r="CM48"/>
  <c r="CM47"/>
  <c r="CM46"/>
  <c r="CM45"/>
  <c r="CM44"/>
  <c r="CM43"/>
  <c r="CM42"/>
  <c r="CM41"/>
  <c r="CM40"/>
  <c r="CM39"/>
  <c r="CM38"/>
  <c r="CM37"/>
  <c r="CM36"/>
  <c r="CM35"/>
  <c r="CM34"/>
  <c r="CM33"/>
  <c r="CM32"/>
  <c r="CM31"/>
  <c r="CM30"/>
  <c r="CM29"/>
  <c r="CM28"/>
  <c r="CM27"/>
  <c r="CM26"/>
  <c r="CM25"/>
  <c r="CM24"/>
  <c r="CM23"/>
  <c r="CM22"/>
  <c r="CM21"/>
  <c r="CM20"/>
  <c r="CM19"/>
  <c r="CM18"/>
  <c r="CM17"/>
  <c r="CM16"/>
  <c r="CM15"/>
  <c r="CM14"/>
  <c r="CM13"/>
  <c r="CM12"/>
  <c r="CM11"/>
  <c r="CM10"/>
  <c r="CM9"/>
  <c r="CM8"/>
  <c r="CO7"/>
  <c r="CO8" s="1"/>
  <c r="CO9" s="1"/>
  <c r="CO10" s="1"/>
  <c r="CO11" s="1"/>
  <c r="CO12" s="1"/>
  <c r="CO13" s="1"/>
  <c r="CO14" s="1"/>
  <c r="CO15" s="1"/>
  <c r="CO16" s="1"/>
  <c r="CO17" s="1"/>
  <c r="CO18" s="1"/>
  <c r="CO19" s="1"/>
  <c r="CO20" s="1"/>
  <c r="CO21" s="1"/>
  <c r="CO22" s="1"/>
  <c r="CO23" s="1"/>
  <c r="CO24" s="1"/>
  <c r="CO25" s="1"/>
  <c r="CO26" s="1"/>
  <c r="CO27" s="1"/>
  <c r="CO28" s="1"/>
  <c r="CO29" s="1"/>
  <c r="CO30" s="1"/>
  <c r="CO31" s="1"/>
  <c r="CO32" s="1"/>
  <c r="CO33" s="1"/>
  <c r="CO34" s="1"/>
  <c r="CO35" s="1"/>
  <c r="CO36" s="1"/>
  <c r="CO37" s="1"/>
  <c r="CO38" s="1"/>
  <c r="CM7"/>
  <c r="CM6"/>
  <c r="CM5"/>
  <c r="CM4"/>
  <c r="CO3"/>
  <c r="CO4" s="1"/>
  <c r="CO5" s="1"/>
  <c r="CO6" s="1"/>
  <c r="CM3"/>
  <c r="A311" i="3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B2"/>
  <c r="B150" i="6"/>
  <c r="C150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B151"/>
  <c r="C151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D3" l="1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3"/>
  <c r="CM4" i="1"/>
  <c r="CM5" s="1"/>
  <c r="CM6" s="1"/>
  <c r="CM7" s="1"/>
  <c r="CM8" s="1"/>
  <c r="CM9" s="1"/>
  <c r="CM10" s="1"/>
  <c r="CM11" s="1"/>
  <c r="CM12" s="1"/>
  <c r="CM13" s="1"/>
  <c r="CM14" s="1"/>
  <c r="CM15" s="1"/>
  <c r="CM16" s="1"/>
  <c r="CM17" s="1"/>
  <c r="CM18" s="1"/>
  <c r="CM19" s="1"/>
  <c r="CM20" s="1"/>
  <c r="CM21" s="1"/>
  <c r="CM22" s="1"/>
  <c r="CM23" s="1"/>
  <c r="CM24" s="1"/>
  <c r="CM25" s="1"/>
  <c r="CM26" s="1"/>
  <c r="CM27" s="1"/>
  <c r="CM28" s="1"/>
  <c r="CM29" s="1"/>
  <c r="CM30" s="1"/>
  <c r="CM31" s="1"/>
  <c r="CM32" s="1"/>
  <c r="CM33" s="1"/>
  <c r="CM34" s="1"/>
  <c r="CM35" s="1"/>
  <c r="CM36" s="1"/>
  <c r="CM37" s="1"/>
  <c r="CM38" s="1"/>
  <c r="CM3"/>
  <c r="CK4"/>
  <c r="CK5"/>
  <c r="CK6"/>
  <c r="CK7"/>
  <c r="CK8"/>
  <c r="CK9"/>
  <c r="CK10"/>
  <c r="CK11"/>
  <c r="CK12"/>
  <c r="CK13"/>
  <c r="CK14"/>
  <c r="CK15"/>
  <c r="CK16"/>
  <c r="CK17"/>
  <c r="CK18"/>
  <c r="CK19"/>
  <c r="CK20"/>
  <c r="CK21"/>
  <c r="CK22"/>
  <c r="CK23"/>
  <c r="CK24"/>
  <c r="CK25"/>
  <c r="CK26"/>
  <c r="CK27"/>
  <c r="CK28"/>
  <c r="CK29"/>
  <c r="CK30"/>
  <c r="CK31"/>
  <c r="CK32"/>
  <c r="CK33"/>
  <c r="CK34"/>
  <c r="CK35"/>
  <c r="CK36"/>
  <c r="CK37"/>
  <c r="CK38"/>
  <c r="CK39"/>
  <c r="CK40"/>
  <c r="CK41"/>
  <c r="CK42"/>
  <c r="CK43"/>
  <c r="CK44"/>
  <c r="CK45"/>
  <c r="CK46"/>
  <c r="CK47"/>
  <c r="CK48"/>
  <c r="CK49"/>
  <c r="CK50"/>
  <c r="CK51"/>
  <c r="CK52"/>
  <c r="CK53"/>
  <c r="CK54"/>
  <c r="CK55"/>
  <c r="CK56"/>
  <c r="CK57"/>
  <c r="CK58"/>
  <c r="CK59"/>
  <c r="CK60"/>
  <c r="CK61"/>
  <c r="CK62"/>
  <c r="CK63"/>
  <c r="CK64"/>
  <c r="CK65"/>
  <c r="CK66"/>
  <c r="CK67"/>
  <c r="CK68"/>
  <c r="CK69"/>
  <c r="CK70"/>
  <c r="CK71"/>
  <c r="CK72"/>
  <c r="CK73"/>
  <c r="CK74"/>
  <c r="CK75"/>
  <c r="CK76"/>
  <c r="CK77"/>
  <c r="CK78"/>
  <c r="CK79"/>
  <c r="CK80"/>
  <c r="CK81"/>
  <c r="CK82"/>
  <c r="CK83"/>
  <c r="CK84"/>
  <c r="CK85"/>
  <c r="CK86"/>
  <c r="CK87"/>
  <c r="CK88"/>
  <c r="CK89"/>
  <c r="CK90"/>
  <c r="CK91"/>
  <c r="CK92"/>
  <c r="CK93"/>
  <c r="CK94"/>
  <c r="CK95"/>
  <c r="CK96"/>
  <c r="CK97"/>
  <c r="CK98"/>
  <c r="CK99"/>
  <c r="CK100"/>
  <c r="CK101"/>
  <c r="CK102"/>
  <c r="CK103"/>
  <c r="CK104"/>
  <c r="CK105"/>
  <c r="CK106"/>
  <c r="CK107"/>
  <c r="CK108"/>
  <c r="CK109"/>
  <c r="CK110"/>
  <c r="CK111"/>
  <c r="CK112"/>
  <c r="CK113"/>
  <c r="CK114"/>
  <c r="CK115"/>
  <c r="CK116"/>
  <c r="CK117"/>
  <c r="CK118"/>
  <c r="CK119"/>
  <c r="CK120"/>
  <c r="CK121"/>
  <c r="CK122"/>
  <c r="CK123"/>
  <c r="CK124"/>
  <c r="CK125"/>
  <c r="CK126"/>
  <c r="CK127"/>
  <c r="CK128"/>
  <c r="CK129"/>
  <c r="CK130"/>
  <c r="CK131"/>
  <c r="CK132"/>
  <c r="CK133"/>
  <c r="CK134"/>
  <c r="CK135"/>
  <c r="CK136"/>
  <c r="CK137"/>
  <c r="CK138"/>
  <c r="CK139"/>
  <c r="CK140"/>
  <c r="CK141"/>
  <c r="CK142"/>
  <c r="CK143"/>
  <c r="CK144"/>
  <c r="CK145"/>
  <c r="CK146"/>
  <c r="CK147"/>
  <c r="CK148"/>
  <c r="CK149"/>
  <c r="CK3"/>
  <c r="A5" i="3"/>
  <c r="A2"/>
</calcChain>
</file>

<file path=xl/sharedStrings.xml><?xml version="1.0" encoding="utf-8"?>
<sst xmlns="http://schemas.openxmlformats.org/spreadsheetml/2006/main" count="562" uniqueCount="422">
  <si>
    <t>N</t>
  </si>
  <si>
    <t>Nome</t>
  </si>
  <si>
    <t>Sigla</t>
  </si>
  <si>
    <t>Horario</t>
  </si>
  <si>
    <t>Horarios</t>
  </si>
  <si>
    <t>Dia</t>
  </si>
  <si>
    <t>Hora de Inicio</t>
  </si>
  <si>
    <t>Segunda-feira</t>
  </si>
  <si>
    <t>Horario de Termino</t>
  </si>
  <si>
    <t>Terça-feira</t>
  </si>
  <si>
    <t>Quarta-feira</t>
  </si>
  <si>
    <t>Quinta-feira</t>
  </si>
  <si>
    <t>Sexta-feira</t>
  </si>
  <si>
    <t>Fisica I - Turma 11</t>
  </si>
  <si>
    <t>Psicologia da Educação</t>
  </si>
  <si>
    <t>Modelagem da Produção</t>
  </si>
  <si>
    <t>Princípios de Economia</t>
  </si>
  <si>
    <t>Tamanho da Turma</t>
  </si>
  <si>
    <t>SCC0200</t>
  </si>
  <si>
    <t>SCC0203</t>
  </si>
  <si>
    <t>FCM0101</t>
  </si>
  <si>
    <t>FFI0335</t>
  </si>
  <si>
    <t>FFI0425</t>
  </si>
  <si>
    <t>SEP0301</t>
  </si>
  <si>
    <t>Algoritmos e Estrutura de Dados II</t>
  </si>
  <si>
    <t>SCC0204</t>
  </si>
  <si>
    <t>Programação Orientada a Objetos - Turma 1</t>
  </si>
  <si>
    <t>Programação Orientada a Objetos - Turma 2</t>
  </si>
  <si>
    <t>Programação Orientada a Objetos - Turma 3</t>
  </si>
  <si>
    <t>SCC0206</t>
  </si>
  <si>
    <t>Introdução à Compilação - Turma 1</t>
  </si>
  <si>
    <t>Introdução à Compilação - Turma 2</t>
  </si>
  <si>
    <t>SCC0207</t>
  </si>
  <si>
    <t>Computadores e Sociedade - Turma 1</t>
  </si>
  <si>
    <t>Computadores e Sociedade - Turma 2</t>
  </si>
  <si>
    <t>SCC0215</t>
  </si>
  <si>
    <t>Organização de Arquivos - Turma 1</t>
  </si>
  <si>
    <t>Organização de Arquivos - Turma 2</t>
  </si>
  <si>
    <t>SCC0216</t>
  </si>
  <si>
    <t>SCC0232</t>
  </si>
  <si>
    <t>Tópicos Avançados em Inteligência Artificial</t>
  </si>
  <si>
    <t>SCC0240</t>
  </si>
  <si>
    <t>Bases de Dados - Turma 1</t>
  </si>
  <si>
    <t>Bases de Dados - Turma 2</t>
  </si>
  <si>
    <t>SCC0243</t>
  </si>
  <si>
    <t>SCC0250</t>
  </si>
  <si>
    <t>Computação Gráfica - Turma 1</t>
  </si>
  <si>
    <t>Computação Gráfica - Turma 2</t>
  </si>
  <si>
    <t>SCC0251</t>
  </si>
  <si>
    <t>Processamento de Imagens</t>
  </si>
  <si>
    <t>SCC0260</t>
  </si>
  <si>
    <t>Interação Usuário-Computador</t>
  </si>
  <si>
    <t>SCC0270</t>
  </si>
  <si>
    <t>Introdução à Redes Neurais</t>
  </si>
  <si>
    <t>SCC0272</t>
  </si>
  <si>
    <t>Introdução à Computação Bioinspirada</t>
  </si>
  <si>
    <t>SCC0503</t>
  </si>
  <si>
    <t>SCC0504</t>
  </si>
  <si>
    <t>Computação Orientada a Objetos</t>
  </si>
  <si>
    <t>SCC0530</t>
  </si>
  <si>
    <t>Inteligência Artificial</t>
  </si>
  <si>
    <t>SCC0505</t>
  </si>
  <si>
    <t>Introdução à Teoria da Computação</t>
  </si>
  <si>
    <t>SCC0542</t>
  </si>
  <si>
    <t>Tópicos Especiais em Banco de Dados</t>
  </si>
  <si>
    <t>SCC0560</t>
  </si>
  <si>
    <t>Intereção Usuário-Computador</t>
  </si>
  <si>
    <t>SMA0123</t>
  </si>
  <si>
    <t>Complementos de Álgebra Linear</t>
  </si>
  <si>
    <t>SMA0136</t>
  </si>
  <si>
    <t>Teoria Qualitativa de EDO</t>
  </si>
  <si>
    <t>SMA0169</t>
  </si>
  <si>
    <t>Equações Diferenciais Parciais</t>
  </si>
  <si>
    <t>SMA0171</t>
  </si>
  <si>
    <t>Topologia</t>
  </si>
  <si>
    <t>SMA0173</t>
  </si>
  <si>
    <t>Álgebra III</t>
  </si>
  <si>
    <t>SMA0175</t>
  </si>
  <si>
    <t>Geometria Diferencial</t>
  </si>
  <si>
    <t>SMA0181</t>
  </si>
  <si>
    <t>Matemática Discreta II</t>
  </si>
  <si>
    <t>SMA0186</t>
  </si>
  <si>
    <t>Prática de Ensino de Matemática I</t>
  </si>
  <si>
    <t>SMA0300</t>
  </si>
  <si>
    <t>Geometria Analítica - Turma 1</t>
  </si>
  <si>
    <t>Geometria Analítica - Turma 2</t>
  </si>
  <si>
    <t>Geometria Analítica - Turma 3</t>
  </si>
  <si>
    <t>SMA0301</t>
  </si>
  <si>
    <t>Cálculo I - Turma 1</t>
  </si>
  <si>
    <t>Cálculo I - Turma 2</t>
  </si>
  <si>
    <t>Cálculo I - Turma 3</t>
  </si>
  <si>
    <t>SMA0305</t>
  </si>
  <si>
    <t>Álgebra I</t>
  </si>
  <si>
    <t>SMA0307</t>
  </si>
  <si>
    <t>Análise I</t>
  </si>
  <si>
    <t>SMA0309</t>
  </si>
  <si>
    <t>Geometria</t>
  </si>
  <si>
    <t>SMA0328</t>
  </si>
  <si>
    <t>Ensino de Matemática por Múltiplas Mídias</t>
  </si>
  <si>
    <t>SMA0333</t>
  </si>
  <si>
    <t>Cálculo III</t>
  </si>
  <si>
    <t>Cálculo III - Turma 1</t>
  </si>
  <si>
    <t>Cálculo III - Turma 2</t>
  </si>
  <si>
    <t>Cálculo III - Turma 3</t>
  </si>
  <si>
    <t>SMA0334</t>
  </si>
  <si>
    <t>Fundamentos para a Matemática do Ensino Superior</t>
  </si>
  <si>
    <t>SMA0346</t>
  </si>
  <si>
    <t>Metodologia de Pesquisa em Educação Matemática</t>
  </si>
  <si>
    <t>SMA0347</t>
  </si>
  <si>
    <t>Análise para Licenciatura</t>
  </si>
  <si>
    <t>SMA0505</t>
  </si>
  <si>
    <t>Matrizes, Vetores e Geometria Analítica</t>
  </si>
  <si>
    <t>SMA0508</t>
  </si>
  <si>
    <t>Matemática Discreta</t>
  </si>
  <si>
    <t>SMA0800</t>
  </si>
  <si>
    <t>Geometria Analítica</t>
  </si>
  <si>
    <t>SMA0801</t>
  </si>
  <si>
    <t>Cálculo I</t>
  </si>
  <si>
    <t>SMA0803</t>
  </si>
  <si>
    <t>SMA0805</t>
  </si>
  <si>
    <t>Matemática do Ensino Básico: Abordagem Crítica</t>
  </si>
  <si>
    <t>SLC0531</t>
  </si>
  <si>
    <t>SLC0611</t>
  </si>
  <si>
    <t>SME0101</t>
  </si>
  <si>
    <t>Cálculo Numérico II - Turma 1</t>
  </si>
  <si>
    <t>Cálculo Numérico II - Turma 2</t>
  </si>
  <si>
    <t>SME0110</t>
  </si>
  <si>
    <t>Programação Matemática - Turma 1</t>
  </si>
  <si>
    <t>Programação Matemática - Turma 2</t>
  </si>
  <si>
    <t>SME0121</t>
  </si>
  <si>
    <t>Processos Estocásticos - Turma 1</t>
  </si>
  <si>
    <t>Processos Estocásticos - Turma 2</t>
  </si>
  <si>
    <t xml:space="preserve">SME0201 </t>
  </si>
  <si>
    <t>Cálculo Númerico II</t>
  </si>
  <si>
    <t>SME0202</t>
  </si>
  <si>
    <t>Métodos Numéricos em Equações Diferenciais</t>
  </si>
  <si>
    <t>SME0203</t>
  </si>
  <si>
    <t>Álgebra Linear Numérica</t>
  </si>
  <si>
    <t>SME0216</t>
  </si>
  <si>
    <t>Tópicos em Otimização Combinatória</t>
  </si>
  <si>
    <t>SME0240</t>
  </si>
  <si>
    <t>Equações Diferenciais Ordinárias</t>
  </si>
  <si>
    <t>SME0221</t>
  </si>
  <si>
    <t>Introdução à Inferência Estatística</t>
  </si>
  <si>
    <t>SME0230</t>
  </si>
  <si>
    <t>SME0242</t>
  </si>
  <si>
    <t>Modelagem Matemática</t>
  </si>
  <si>
    <t>SME0250</t>
  </si>
  <si>
    <t>Métodos Numéricos para Geração de Malhas</t>
  </si>
  <si>
    <t>SME0280</t>
  </si>
  <si>
    <t>Acompanhamento profissional I</t>
  </si>
  <si>
    <t>SME0282</t>
  </si>
  <si>
    <t>Acompanhamento profissional III</t>
  </si>
  <si>
    <t>SME0500</t>
  </si>
  <si>
    <t>Cálculo Numérico</t>
  </si>
  <si>
    <t>SME0801</t>
  </si>
  <si>
    <t>Probabilidade II</t>
  </si>
  <si>
    <t>SME0802</t>
  </si>
  <si>
    <t>Inferência I</t>
  </si>
  <si>
    <t>SME0803</t>
  </si>
  <si>
    <t>Análise Exploratória de Dados</t>
  </si>
  <si>
    <t>SME0806</t>
  </si>
  <si>
    <t>Estatística Computacional</t>
  </si>
  <si>
    <t>SME0807</t>
  </si>
  <si>
    <t>Técnicas de Amostragem</t>
  </si>
  <si>
    <t>SME0811</t>
  </si>
  <si>
    <t>Dados Categorizados</t>
  </si>
  <si>
    <t>SME0816</t>
  </si>
  <si>
    <t>Planejamento de Experimentos I</t>
  </si>
  <si>
    <t>SME0820</t>
  </si>
  <si>
    <t>Análise de Regressão</t>
  </si>
  <si>
    <t>SME0821</t>
  </si>
  <si>
    <t>Análise de Sobrevivência e Confiabilidade</t>
  </si>
  <si>
    <t>SME0823</t>
  </si>
  <si>
    <t>Modelos Lineares Generalizados</t>
  </si>
  <si>
    <t>SME0824</t>
  </si>
  <si>
    <t>Gestão da Qualidade</t>
  </si>
  <si>
    <t>SME0875</t>
  </si>
  <si>
    <t>Tópicos Especiais em Estatística Aplicada II</t>
  </si>
  <si>
    <t>SME0878</t>
  </si>
  <si>
    <t>Mineração Estatística de Dados</t>
  </si>
  <si>
    <t>SME0890</t>
  </si>
  <si>
    <t>Direcionamento Acadêmico I</t>
  </si>
  <si>
    <t>SSC0101</t>
  </si>
  <si>
    <t>Introdução à Ciências da Computação I - teoria - Turma 1</t>
  </si>
  <si>
    <t>Introdução à Ciências da Computação I - teoria - Turma 2</t>
  </si>
  <si>
    <t>SSC0112</t>
  </si>
  <si>
    <t>Organização de computadores Digitais I - Turma 1</t>
  </si>
  <si>
    <t>Organização de computadores Digitais I - Turma 2</t>
  </si>
  <si>
    <t>SSC0117</t>
  </si>
  <si>
    <t>Introdução à Lógica Digital I - Turma 1</t>
  </si>
  <si>
    <t>Introdução à Lógica Digital I - Turma 2</t>
  </si>
  <si>
    <t>Introdução à Lógica Digital I - Turma 3</t>
  </si>
  <si>
    <t>Introdução à Lógica Digital I - Turma 4</t>
  </si>
  <si>
    <t>Introdução à Lógica Digital I - Turma 5</t>
  </si>
  <si>
    <t>Introdução à Lógica Digital I - Turma 6</t>
  </si>
  <si>
    <t>SSC0122</t>
  </si>
  <si>
    <t>Engenharia de Software II - Turma 1</t>
  </si>
  <si>
    <t>Engenharia de Software II - Turma 2</t>
  </si>
  <si>
    <t>SSC0124</t>
  </si>
  <si>
    <t>Análise e Projeto Orientados a Objetos</t>
  </si>
  <si>
    <t>SSC0128</t>
  </si>
  <si>
    <t>Gerência de Projetos</t>
  </si>
  <si>
    <t>SSC0140</t>
  </si>
  <si>
    <t>Sistemas Operacionais I - Turma 1</t>
  </si>
  <si>
    <t>Sistemas Operacionais I - Turma 2</t>
  </si>
  <si>
    <t>SSC0142</t>
  </si>
  <si>
    <t>Redes de Computadores - Turma 1</t>
  </si>
  <si>
    <t>Redes de Computadores - Turma 2</t>
  </si>
  <si>
    <t>SSC0143</t>
  </si>
  <si>
    <t>Programação Concorrente - Turma 1</t>
  </si>
  <si>
    <t>Programação Concorrente - Turma 2</t>
  </si>
  <si>
    <t>SSC0180</t>
  </si>
  <si>
    <t>Eletrônica para Computação - Turma 1</t>
  </si>
  <si>
    <t>Eletrônica para Computação - Turma 2</t>
  </si>
  <si>
    <t>SSC0501</t>
  </si>
  <si>
    <t>Introdução à Ciência de Computação I</t>
  </si>
  <si>
    <t>SSC0511</t>
  </si>
  <si>
    <t>Organização de Computadores Digitais</t>
  </si>
  <si>
    <t>SSC0512</t>
  </si>
  <si>
    <t>SSC0521</t>
  </si>
  <si>
    <t>Engenharia de Sistemas de Informação I</t>
  </si>
  <si>
    <t>SSC0528</t>
  </si>
  <si>
    <t>Sistemas Colaborativos: Fundamentos e Aplicações</t>
  </si>
  <si>
    <t>SSC0530</t>
  </si>
  <si>
    <t>Introdução à Sistemas de Informação</t>
  </si>
  <si>
    <t>SSC0540</t>
  </si>
  <si>
    <t>Redes de Computadores</t>
  </si>
  <si>
    <t>SSC0571</t>
  </si>
  <si>
    <t>Evolução Histórica da Computação e Aplicações</t>
  </si>
  <si>
    <t>SSC0800</t>
  </si>
  <si>
    <t>Introdução à Ciências da Computação I</t>
  </si>
  <si>
    <t>Oferecimento</t>
  </si>
  <si>
    <t>SEP0587</t>
  </si>
  <si>
    <t>Modelagem Computacional em Grafos - Turma 1</t>
  </si>
  <si>
    <t>Modelagem Computacional em Grafos - Turma 2</t>
  </si>
  <si>
    <t>Arquitetura de Sistemas Gerenciadores de Bases de Dados</t>
  </si>
  <si>
    <t>Salas</t>
  </si>
  <si>
    <t>S</t>
  </si>
  <si>
    <t>Nome da Sala</t>
  </si>
  <si>
    <t>Capacidade</t>
  </si>
  <si>
    <t>Recursos</t>
  </si>
  <si>
    <t>3-009</t>
  </si>
  <si>
    <t>3-010</t>
  </si>
  <si>
    <t>3-011</t>
  </si>
  <si>
    <t>3-012</t>
  </si>
  <si>
    <t>3-101</t>
  </si>
  <si>
    <t>3-102</t>
  </si>
  <si>
    <t>3-104</t>
  </si>
  <si>
    <t>5-002</t>
  </si>
  <si>
    <t>4-001</t>
  </si>
  <si>
    <t>4-002</t>
  </si>
  <si>
    <t>4-003</t>
  </si>
  <si>
    <t>4-005</t>
  </si>
  <si>
    <t>5-001</t>
  </si>
  <si>
    <t>5-003</t>
  </si>
  <si>
    <t>5-004</t>
  </si>
  <si>
    <t>5-101</t>
  </si>
  <si>
    <t>5-102</t>
  </si>
  <si>
    <t>5-103</t>
  </si>
  <si>
    <t>6-305</t>
  </si>
  <si>
    <t>5-104</t>
  </si>
  <si>
    <t>Tipo</t>
  </si>
  <si>
    <t>Laboratorio</t>
  </si>
  <si>
    <t>6-303</t>
  </si>
  <si>
    <t>1-004</t>
  </si>
  <si>
    <t>6-306</t>
  </si>
  <si>
    <t>Elementos de Lógica Digital (Teorica)</t>
  </si>
  <si>
    <t>Elementos de Lógica Digital (Prática)</t>
  </si>
  <si>
    <t>SCC0512</t>
  </si>
  <si>
    <t>Introdução à Programação de Computadores (Teoria)</t>
  </si>
  <si>
    <t>Introdução à Programação de Computadores (Prática)</t>
  </si>
  <si>
    <t>LEM</t>
  </si>
  <si>
    <t>Micro/Projetor</t>
  </si>
  <si>
    <t>Analise Crítica de Livros Didáticos</t>
  </si>
  <si>
    <t>SMA0337</t>
  </si>
  <si>
    <t>SSC0102</t>
  </si>
  <si>
    <t>SSC0119</t>
  </si>
  <si>
    <t>Prática em Organização de Computadores - Turma 1</t>
  </si>
  <si>
    <t>Laboratório de Introdução à Ciência da Computação I - Turma 1</t>
  </si>
  <si>
    <t>Laboratório de Introdução à Ciência da Computação I - Turma 2</t>
  </si>
  <si>
    <t>Laboratório de Introdução à Ciência da Computação I - Turma 3</t>
  </si>
  <si>
    <t>Laboratório de Introdução à Ciência da Computação I - Turma 4</t>
  </si>
  <si>
    <t>Prática em Organização de Computadores - Turma 2</t>
  </si>
  <si>
    <t>Prática em Organização de Computadores - Turma 3</t>
  </si>
  <si>
    <t>Prática em Organização de Computadores - Turma 4</t>
  </si>
  <si>
    <t>SSC0502</t>
  </si>
  <si>
    <t>SSC0801</t>
  </si>
  <si>
    <t>SCC0211</t>
  </si>
  <si>
    <t>Laboratório de Algoritmos Avançados</t>
  </si>
  <si>
    <t>SCC0541</t>
  </si>
  <si>
    <t>Laboratório de Bases de Dados</t>
  </si>
  <si>
    <t>#I J</t>
  </si>
  <si>
    <t>#S Z</t>
  </si>
  <si>
    <t>#M</t>
  </si>
  <si>
    <t>#t</t>
  </si>
  <si>
    <t>#r</t>
  </si>
  <si>
    <t>#c</t>
  </si>
  <si>
    <t>#w</t>
  </si>
  <si>
    <t>#q</t>
  </si>
  <si>
    <t>Custos</t>
  </si>
  <si>
    <t>Turma\Sala</t>
  </si>
  <si>
    <t>SOMA</t>
  </si>
  <si>
    <t>Sala de Aula Comum</t>
  </si>
  <si>
    <t>Tópicos de Probabilidade, Estátistica e Matemática Financeira</t>
  </si>
  <si>
    <t>Fisica III - Turma 3</t>
  </si>
  <si>
    <t>Inf. Prof. Ciencias Com. - Turma A/Turma B</t>
  </si>
  <si>
    <t>Modelagem Computacional em Grafos - Turma 1 (Prática)</t>
  </si>
  <si>
    <t>Modelagem Computacional em Grafos - Turma 2 (Prática)</t>
  </si>
  <si>
    <t>SMA5839</t>
  </si>
  <si>
    <t>Preparação Pedagógica</t>
  </si>
  <si>
    <t>SME5918</t>
  </si>
  <si>
    <t>Seminários em Computação e Matemática Computacional I</t>
  </si>
  <si>
    <t>SCC5763</t>
  </si>
  <si>
    <t>Tipos e Estruturas de Dados</t>
  </si>
  <si>
    <t>SCC5774</t>
  </si>
  <si>
    <t>Introdução à Inteligência Artificial</t>
  </si>
  <si>
    <t>SCC5789</t>
  </si>
  <si>
    <t>Base de Dados</t>
  </si>
  <si>
    <t>SCC5811</t>
  </si>
  <si>
    <t>SCC5912</t>
  </si>
  <si>
    <t>Fundamentos de Interação Usuário-Computador</t>
  </si>
  <si>
    <t>SCC5820</t>
  </si>
  <si>
    <t>Tópicos de Bases de Dados</t>
  </si>
  <si>
    <t>SCC5830</t>
  </si>
  <si>
    <t>SCC5863</t>
  </si>
  <si>
    <t>Seminários em Computação Bioinspirada</t>
  </si>
  <si>
    <t>SCC5865</t>
  </si>
  <si>
    <t>Robótica</t>
  </si>
  <si>
    <t>SCC5871</t>
  </si>
  <si>
    <t>Introdução ao Aprendizado de Máquina</t>
  </si>
  <si>
    <t>SCC5882</t>
  </si>
  <si>
    <t>Redes Complexas para Computação</t>
  </si>
  <si>
    <t>SCC5900</t>
  </si>
  <si>
    <t>SCC5908</t>
  </si>
  <si>
    <t>Introdução ao Processamento de Língua Natural</t>
  </si>
  <si>
    <t>SCC5911</t>
  </si>
  <si>
    <t>Procedência de Dados e Datawarehousing</t>
  </si>
  <si>
    <t>SME5901</t>
  </si>
  <si>
    <t>SME5779</t>
  </si>
  <si>
    <t>Inferência Estatística</t>
  </si>
  <si>
    <t>SME5781</t>
  </si>
  <si>
    <t>Álgebra Linear Aplicada</t>
  </si>
  <si>
    <t>SME5784</t>
  </si>
  <si>
    <t>Solução Numérica de Equações a Derivadas Parciais</t>
  </si>
  <si>
    <t>SME5873</t>
  </si>
  <si>
    <t>Ferramentas de Prog. Paral. Para Sol. De Eq. Dif. Parciais</t>
  </si>
  <si>
    <t>SME5924</t>
  </si>
  <si>
    <t>Processos Dinâmicos em Redes Complexas</t>
  </si>
  <si>
    <t>SSC5723</t>
  </si>
  <si>
    <t>Sistemas Operacionais</t>
  </si>
  <si>
    <t>SSC5764</t>
  </si>
  <si>
    <t>Engenharia de Software</t>
  </si>
  <si>
    <t>SSC5797</t>
  </si>
  <si>
    <t>Bimestral</t>
  </si>
  <si>
    <t>Fundamentos de Sistema Hipermídia e Web</t>
  </si>
  <si>
    <t>SCC5909</t>
  </si>
  <si>
    <t>Fundamentos de Sistema Multimídia</t>
  </si>
  <si>
    <t>SSC5777</t>
  </si>
  <si>
    <t>Sistemas Computacionais Distribuídos</t>
  </si>
  <si>
    <t>SSC5905</t>
  </si>
  <si>
    <t>Revisão Sistemática em Engenharia de Sofware</t>
  </si>
  <si>
    <t>SSC5906</t>
  </si>
  <si>
    <t>Engenharia de Software Experimental</t>
  </si>
  <si>
    <t>SME5902</t>
  </si>
  <si>
    <t>Otimização Linear II</t>
  </si>
  <si>
    <t>Otimização Linear I</t>
  </si>
  <si>
    <t>SSC5925</t>
  </si>
  <si>
    <t>SSC5753</t>
  </si>
  <si>
    <t>Tópicos Avançados de Arquitetura de Computadores</t>
  </si>
  <si>
    <t>SSC5858</t>
  </si>
  <si>
    <t>Introdução aos Sistemas Evolutivos</t>
  </si>
  <si>
    <t>SSC5880</t>
  </si>
  <si>
    <t>Algoritmos de Estimação para Robótica Móvel</t>
  </si>
  <si>
    <t>SSC5883</t>
  </si>
  <si>
    <t>Computação Reconfigurável</t>
  </si>
  <si>
    <t>SSC5884</t>
  </si>
  <si>
    <t>Introdução aos Sistemas Embarcados</t>
  </si>
  <si>
    <t>SSC5887</t>
  </si>
  <si>
    <t>Introdução aos Sistemas Robóticos</t>
  </si>
  <si>
    <t>SSC5888</t>
  </si>
  <si>
    <t>Robôs Móveis Autônomos</t>
  </si>
  <si>
    <t>Projeto de Algoritmos</t>
  </si>
  <si>
    <t>SMA5706</t>
  </si>
  <si>
    <t>Topologia I</t>
  </si>
  <si>
    <t>SMA5738</t>
  </si>
  <si>
    <t>Álgebra</t>
  </si>
  <si>
    <t>SMA5761</t>
  </si>
  <si>
    <t>Sistemas Dinâmicos</t>
  </si>
  <si>
    <t>SMA5771</t>
  </si>
  <si>
    <t>Álgebra Comutativa</t>
  </si>
  <si>
    <t>SMA5776</t>
  </si>
  <si>
    <t>Topologia Algébrica I</t>
  </si>
  <si>
    <t>SMA5781</t>
  </si>
  <si>
    <t>Variedades Diferenciáveis</t>
  </si>
  <si>
    <t>SMA5798</t>
  </si>
  <si>
    <t>Equações de Evolução Não-Lineares</t>
  </si>
  <si>
    <t>SMA5801</t>
  </si>
  <si>
    <t>Medida e Integração</t>
  </si>
  <si>
    <t>SMA5802</t>
  </si>
  <si>
    <t>SMA5814</t>
  </si>
  <si>
    <t>Teoria das Folheações</t>
  </si>
  <si>
    <t>SMA5878</t>
  </si>
  <si>
    <t>Análise Funcional II</t>
  </si>
  <si>
    <t>SMA5877</t>
  </si>
  <si>
    <t>Álgebra Homológica</t>
  </si>
  <si>
    <t>SMA5890</t>
  </si>
  <si>
    <t>Métodos Variacionais</t>
  </si>
  <si>
    <t>SMA5900</t>
  </si>
  <si>
    <t>Tópicos em Variedades Generalizadas</t>
  </si>
  <si>
    <t>Tópicos de Cohomologia Generalizadas</t>
  </si>
  <si>
    <t>SMA5907</t>
  </si>
  <si>
    <t>SMA5816</t>
  </si>
  <si>
    <t>Espaços de Sobolev e Problemas Variacionais</t>
  </si>
  <si>
    <t>SMA5909</t>
  </si>
  <si>
    <t>Tópicos em Equações Diferenciais (Dem. Assistidas por Comp.)</t>
  </si>
  <si>
    <t>SCC5799</t>
  </si>
  <si>
    <t>Computação Gráfica</t>
  </si>
  <si>
    <t>Quadro Grande</t>
  </si>
  <si>
    <t>#F</t>
  </si>
  <si>
    <t>#L</t>
  </si>
  <si>
    <t>Mat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</si>
</sst>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2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5" xfId="0" applyBorder="1"/>
    <xf numFmtId="0" fontId="0" fillId="0" borderId="1" xfId="0" applyBorder="1" applyAlignment="1">
      <alignment horizontal="center" vertical="center"/>
    </xf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7" xfId="0" applyBorder="1"/>
    <xf numFmtId="0" fontId="0" fillId="0" borderId="28" xfId="0" applyBorder="1"/>
    <xf numFmtId="0" fontId="0" fillId="0" borderId="14" xfId="0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86"/>
  <sheetViews>
    <sheetView topLeftCell="A64" workbookViewId="0">
      <selection activeCell="C86" sqref="C86"/>
    </sheetView>
  </sheetViews>
  <sheetFormatPr defaultRowHeight="15"/>
  <cols>
    <col min="2" max="2" width="19.5703125" customWidth="1"/>
    <col min="3" max="3" width="15.5703125" customWidth="1"/>
    <col min="4" max="4" width="19.5703125" customWidth="1"/>
  </cols>
  <sheetData>
    <row r="1" spans="1:4">
      <c r="A1" t="s">
        <v>4</v>
      </c>
    </row>
    <row r="3" spans="1:4">
      <c r="A3" t="s">
        <v>0</v>
      </c>
      <c r="B3" t="s">
        <v>5</v>
      </c>
      <c r="C3" t="s">
        <v>6</v>
      </c>
      <c r="D3" t="s">
        <v>8</v>
      </c>
    </row>
    <row r="4" spans="1:4">
      <c r="A4">
        <v>0</v>
      </c>
      <c r="B4" t="s">
        <v>7</v>
      </c>
      <c r="C4" s="1">
        <v>0.3125</v>
      </c>
      <c r="D4" s="1">
        <v>0.34722222222222227</v>
      </c>
    </row>
    <row r="5" spans="1:4">
      <c r="A5">
        <v>1</v>
      </c>
      <c r="B5" t="s">
        <v>7</v>
      </c>
      <c r="C5" s="1">
        <v>0.34722222222222227</v>
      </c>
      <c r="D5" s="1">
        <v>0.38194444444444442</v>
      </c>
    </row>
    <row r="6" spans="1:4">
      <c r="A6">
        <v>2</v>
      </c>
      <c r="B6" t="s">
        <v>7</v>
      </c>
      <c r="C6" s="1">
        <v>0.38194444444444497</v>
      </c>
      <c r="D6" s="1">
        <v>0.41666666666666702</v>
      </c>
    </row>
    <row r="7" spans="1:4">
      <c r="A7">
        <v>3</v>
      </c>
      <c r="B7" t="s">
        <v>7</v>
      </c>
      <c r="C7" s="1">
        <v>0.43055555555555558</v>
      </c>
      <c r="D7" s="1">
        <v>0.46527777777777773</v>
      </c>
    </row>
    <row r="8" spans="1:4">
      <c r="A8">
        <v>4</v>
      </c>
      <c r="B8" t="s">
        <v>7</v>
      </c>
      <c r="C8" s="1">
        <v>0.46527777777777773</v>
      </c>
      <c r="D8" s="1">
        <v>0.5</v>
      </c>
    </row>
    <row r="9" spans="1:4">
      <c r="A9">
        <v>5</v>
      </c>
      <c r="B9" t="s">
        <v>7</v>
      </c>
      <c r="C9" s="1">
        <v>0.5625</v>
      </c>
      <c r="D9" s="1">
        <v>0.59722222222222221</v>
      </c>
    </row>
    <row r="10" spans="1:4">
      <c r="A10">
        <v>6</v>
      </c>
      <c r="B10" t="s">
        <v>7</v>
      </c>
      <c r="C10" s="1">
        <v>0.59722222222222221</v>
      </c>
      <c r="D10" s="1">
        <v>0.63194444444444442</v>
      </c>
    </row>
    <row r="11" spans="1:4">
      <c r="A11">
        <v>7</v>
      </c>
      <c r="B11" t="s">
        <v>7</v>
      </c>
      <c r="C11" s="1">
        <v>0.63194444444444442</v>
      </c>
      <c r="D11" s="1">
        <v>0.66666666666666663</v>
      </c>
    </row>
    <row r="12" spans="1:4">
      <c r="A12">
        <v>8</v>
      </c>
      <c r="B12" t="s">
        <v>7</v>
      </c>
      <c r="C12" s="1">
        <v>0.68055555555555547</v>
      </c>
      <c r="D12" s="1">
        <v>0.71527777777777779</v>
      </c>
    </row>
    <row r="13" spans="1:4">
      <c r="A13">
        <v>9</v>
      </c>
      <c r="B13" t="s">
        <v>7</v>
      </c>
      <c r="C13" s="1">
        <v>0.71527777777777779</v>
      </c>
      <c r="D13" s="1">
        <v>0.75</v>
      </c>
    </row>
    <row r="14" spans="1:4">
      <c r="A14">
        <v>10</v>
      </c>
      <c r="B14" t="s">
        <v>7</v>
      </c>
      <c r="C14" s="1">
        <v>0.75</v>
      </c>
      <c r="D14" s="1">
        <v>0.78472222222222221</v>
      </c>
    </row>
    <row r="15" spans="1:4">
      <c r="A15">
        <v>11</v>
      </c>
      <c r="B15" t="s">
        <v>7</v>
      </c>
      <c r="C15" s="1">
        <v>0.79166666666666663</v>
      </c>
      <c r="D15" s="1">
        <v>0.82638888888888884</v>
      </c>
    </row>
    <row r="16" spans="1:4">
      <c r="A16">
        <v>12</v>
      </c>
      <c r="B16" t="s">
        <v>7</v>
      </c>
      <c r="C16" s="1">
        <v>0.82638888888888884</v>
      </c>
      <c r="D16" s="1">
        <v>0.86111111111111116</v>
      </c>
    </row>
    <row r="17" spans="1:4">
      <c r="A17">
        <v>13</v>
      </c>
      <c r="B17" t="s">
        <v>7</v>
      </c>
      <c r="C17" s="1">
        <v>0.875</v>
      </c>
      <c r="D17" s="1">
        <v>0.90972222222222221</v>
      </c>
    </row>
    <row r="18" spans="1:4">
      <c r="A18">
        <v>14</v>
      </c>
      <c r="B18" t="s">
        <v>7</v>
      </c>
      <c r="C18" s="1">
        <v>0.90972222222222221</v>
      </c>
      <c r="D18" s="1">
        <v>0.94444444444444453</v>
      </c>
    </row>
    <row r="19" spans="1:4">
      <c r="A19">
        <v>15</v>
      </c>
      <c r="B19" t="s">
        <v>9</v>
      </c>
      <c r="C19" s="1">
        <v>0.3125</v>
      </c>
      <c r="D19" s="1">
        <v>0.34722222222222227</v>
      </c>
    </row>
    <row r="20" spans="1:4">
      <c r="A20">
        <v>16</v>
      </c>
      <c r="B20" t="s">
        <v>9</v>
      </c>
      <c r="C20" s="1">
        <v>0.34722222222222227</v>
      </c>
      <c r="D20" s="1">
        <v>0.38194444444444442</v>
      </c>
    </row>
    <row r="21" spans="1:4">
      <c r="A21">
        <v>17</v>
      </c>
      <c r="B21" t="s">
        <v>9</v>
      </c>
      <c r="C21" s="1">
        <v>0.38194444444444497</v>
      </c>
      <c r="D21" s="1">
        <v>0.41666666666666702</v>
      </c>
    </row>
    <row r="22" spans="1:4">
      <c r="A22">
        <v>18</v>
      </c>
      <c r="B22" t="s">
        <v>9</v>
      </c>
      <c r="C22" s="1">
        <v>0.43055555555555558</v>
      </c>
      <c r="D22" s="1">
        <v>0.46527777777777773</v>
      </c>
    </row>
    <row r="23" spans="1:4">
      <c r="A23">
        <v>19</v>
      </c>
      <c r="B23" t="s">
        <v>9</v>
      </c>
      <c r="C23" s="1">
        <v>0.46527777777777773</v>
      </c>
      <c r="D23" s="1">
        <v>0.5</v>
      </c>
    </row>
    <row r="24" spans="1:4">
      <c r="A24">
        <v>20</v>
      </c>
      <c r="B24" t="s">
        <v>9</v>
      </c>
      <c r="C24" s="1">
        <v>0.5625</v>
      </c>
      <c r="D24" s="1">
        <v>0.59722222222222221</v>
      </c>
    </row>
    <row r="25" spans="1:4">
      <c r="A25">
        <v>21</v>
      </c>
      <c r="B25" t="s">
        <v>9</v>
      </c>
      <c r="C25" s="1">
        <v>0.59722222222222221</v>
      </c>
      <c r="D25" s="1">
        <v>0.63194444444444442</v>
      </c>
    </row>
    <row r="26" spans="1:4">
      <c r="A26">
        <v>22</v>
      </c>
      <c r="B26" t="s">
        <v>9</v>
      </c>
      <c r="C26" s="1">
        <v>0.63194444444444442</v>
      </c>
      <c r="D26" s="1">
        <v>0.66666666666666663</v>
      </c>
    </row>
    <row r="27" spans="1:4">
      <c r="A27">
        <v>23</v>
      </c>
      <c r="B27" t="s">
        <v>9</v>
      </c>
      <c r="C27" s="1">
        <v>0.68055555555555547</v>
      </c>
      <c r="D27" s="1">
        <v>0.71527777777777779</v>
      </c>
    </row>
    <row r="28" spans="1:4">
      <c r="A28">
        <v>24</v>
      </c>
      <c r="B28" t="s">
        <v>9</v>
      </c>
      <c r="C28" s="1">
        <v>0.71527777777777779</v>
      </c>
      <c r="D28" s="1">
        <v>0.75</v>
      </c>
    </row>
    <row r="29" spans="1:4">
      <c r="A29">
        <v>25</v>
      </c>
      <c r="B29" t="s">
        <v>9</v>
      </c>
      <c r="C29" s="1">
        <v>0.75</v>
      </c>
      <c r="D29" s="1">
        <v>0.78472222222222221</v>
      </c>
    </row>
    <row r="30" spans="1:4">
      <c r="A30">
        <v>26</v>
      </c>
      <c r="B30" t="s">
        <v>9</v>
      </c>
      <c r="C30" s="1">
        <v>0.79166666666666663</v>
      </c>
      <c r="D30" s="1">
        <v>0.82638888888888884</v>
      </c>
    </row>
    <row r="31" spans="1:4">
      <c r="A31">
        <v>27</v>
      </c>
      <c r="B31" t="s">
        <v>9</v>
      </c>
      <c r="C31" s="1">
        <v>0.82638888888888884</v>
      </c>
      <c r="D31" s="1">
        <v>0.86111111111111116</v>
      </c>
    </row>
    <row r="32" spans="1:4">
      <c r="A32">
        <v>28</v>
      </c>
      <c r="B32" t="s">
        <v>9</v>
      </c>
      <c r="C32" s="1">
        <v>0.875</v>
      </c>
      <c r="D32" s="1">
        <v>0.90972222222222221</v>
      </c>
    </row>
    <row r="33" spans="1:4">
      <c r="A33">
        <v>29</v>
      </c>
      <c r="B33" t="s">
        <v>9</v>
      </c>
      <c r="C33" s="1">
        <v>0.90972222222222221</v>
      </c>
      <c r="D33" s="1">
        <v>0.94444444444444453</v>
      </c>
    </row>
    <row r="34" spans="1:4">
      <c r="A34">
        <v>30</v>
      </c>
      <c r="B34" t="s">
        <v>10</v>
      </c>
      <c r="C34" s="1">
        <v>0.3125</v>
      </c>
      <c r="D34" s="1">
        <v>0.34722222222222227</v>
      </c>
    </row>
    <row r="35" spans="1:4">
      <c r="A35">
        <v>31</v>
      </c>
      <c r="B35" t="s">
        <v>10</v>
      </c>
      <c r="C35" s="1">
        <v>0.34722222222222227</v>
      </c>
      <c r="D35" s="1">
        <v>0.38194444444444442</v>
      </c>
    </row>
    <row r="36" spans="1:4">
      <c r="A36">
        <v>32</v>
      </c>
      <c r="B36" t="s">
        <v>10</v>
      </c>
      <c r="C36" s="1">
        <v>0.38194444444444497</v>
      </c>
      <c r="D36" s="1">
        <v>0.41666666666666702</v>
      </c>
    </row>
    <row r="37" spans="1:4">
      <c r="A37">
        <v>33</v>
      </c>
      <c r="B37" t="s">
        <v>10</v>
      </c>
      <c r="C37" s="1">
        <v>0.43055555555555558</v>
      </c>
      <c r="D37" s="1">
        <v>0.46527777777777773</v>
      </c>
    </row>
    <row r="38" spans="1:4">
      <c r="A38">
        <v>34</v>
      </c>
      <c r="B38" t="s">
        <v>10</v>
      </c>
      <c r="C38" s="1">
        <v>0.46527777777777773</v>
      </c>
      <c r="D38" s="1">
        <v>0.5</v>
      </c>
    </row>
    <row r="39" spans="1:4">
      <c r="A39">
        <v>35</v>
      </c>
      <c r="B39" t="s">
        <v>10</v>
      </c>
      <c r="C39" s="1">
        <v>0.5625</v>
      </c>
      <c r="D39" s="1">
        <v>0.59722222222222221</v>
      </c>
    </row>
    <row r="40" spans="1:4">
      <c r="A40">
        <v>36</v>
      </c>
      <c r="B40" t="s">
        <v>10</v>
      </c>
      <c r="C40" s="1">
        <v>0.59722222222222221</v>
      </c>
      <c r="D40" s="1">
        <v>0.63194444444444442</v>
      </c>
    </row>
    <row r="41" spans="1:4">
      <c r="A41">
        <v>37</v>
      </c>
      <c r="B41" t="s">
        <v>10</v>
      </c>
      <c r="C41" s="1">
        <v>0.63194444444444442</v>
      </c>
      <c r="D41" s="1">
        <v>0.66666666666666663</v>
      </c>
    </row>
    <row r="42" spans="1:4">
      <c r="A42">
        <v>38</v>
      </c>
      <c r="B42" t="s">
        <v>10</v>
      </c>
      <c r="C42" s="1">
        <v>0.68055555555555547</v>
      </c>
      <c r="D42" s="1">
        <v>0.71527777777777779</v>
      </c>
    </row>
    <row r="43" spans="1:4">
      <c r="A43">
        <v>39</v>
      </c>
      <c r="B43" t="s">
        <v>10</v>
      </c>
      <c r="C43" s="1">
        <v>0.71527777777777779</v>
      </c>
      <c r="D43" s="1">
        <v>0.75</v>
      </c>
    </row>
    <row r="44" spans="1:4">
      <c r="A44">
        <v>40</v>
      </c>
      <c r="B44" t="s">
        <v>10</v>
      </c>
      <c r="C44" s="1">
        <v>0.75</v>
      </c>
      <c r="D44" s="1">
        <v>0.78472222222222221</v>
      </c>
    </row>
    <row r="45" spans="1:4">
      <c r="A45">
        <v>41</v>
      </c>
      <c r="B45" t="s">
        <v>10</v>
      </c>
      <c r="C45" s="1">
        <v>0.79166666666666663</v>
      </c>
      <c r="D45" s="1">
        <v>0.82638888888888884</v>
      </c>
    </row>
    <row r="46" spans="1:4">
      <c r="A46">
        <v>42</v>
      </c>
      <c r="B46" t="s">
        <v>10</v>
      </c>
      <c r="C46" s="1">
        <v>0.82638888888888884</v>
      </c>
      <c r="D46" s="1">
        <v>0.86111111111111116</v>
      </c>
    </row>
    <row r="47" spans="1:4">
      <c r="A47">
        <v>43</v>
      </c>
      <c r="B47" t="s">
        <v>10</v>
      </c>
      <c r="C47" s="1">
        <v>0.875</v>
      </c>
      <c r="D47" s="1">
        <v>0.90972222222222221</v>
      </c>
    </row>
    <row r="48" spans="1:4">
      <c r="A48">
        <v>44</v>
      </c>
      <c r="B48" t="s">
        <v>10</v>
      </c>
      <c r="C48" s="1">
        <v>0.90972222222222221</v>
      </c>
      <c r="D48" s="1">
        <v>0.94444444444444453</v>
      </c>
    </row>
    <row r="49" spans="1:4">
      <c r="A49">
        <v>45</v>
      </c>
      <c r="B49" t="s">
        <v>11</v>
      </c>
      <c r="C49" s="1">
        <v>0.3125</v>
      </c>
      <c r="D49" s="1">
        <v>0.34722222222222227</v>
      </c>
    </row>
    <row r="50" spans="1:4">
      <c r="A50">
        <v>46</v>
      </c>
      <c r="B50" t="s">
        <v>11</v>
      </c>
      <c r="C50" s="1">
        <v>0.34722222222222227</v>
      </c>
      <c r="D50" s="1">
        <v>0.38194444444444442</v>
      </c>
    </row>
    <row r="51" spans="1:4">
      <c r="A51">
        <v>47</v>
      </c>
      <c r="B51" t="s">
        <v>11</v>
      </c>
      <c r="C51" s="1">
        <v>0.38194444444444497</v>
      </c>
      <c r="D51" s="1">
        <v>0.41666666666666702</v>
      </c>
    </row>
    <row r="52" spans="1:4">
      <c r="A52">
        <v>48</v>
      </c>
      <c r="B52" t="s">
        <v>11</v>
      </c>
      <c r="C52" s="1">
        <v>0.43055555555555558</v>
      </c>
      <c r="D52" s="1">
        <v>0.46527777777777773</v>
      </c>
    </row>
    <row r="53" spans="1:4">
      <c r="A53">
        <v>49</v>
      </c>
      <c r="B53" t="s">
        <v>11</v>
      </c>
      <c r="C53" s="1">
        <v>0.46527777777777773</v>
      </c>
      <c r="D53" s="1">
        <v>0.5</v>
      </c>
    </row>
    <row r="54" spans="1:4">
      <c r="A54">
        <v>50</v>
      </c>
      <c r="B54" t="s">
        <v>11</v>
      </c>
      <c r="C54" s="1">
        <v>0.5625</v>
      </c>
      <c r="D54" s="1">
        <v>0.59722222222222221</v>
      </c>
    </row>
    <row r="55" spans="1:4">
      <c r="A55">
        <v>51</v>
      </c>
      <c r="B55" t="s">
        <v>11</v>
      </c>
      <c r="C55" s="1">
        <v>0.59722222222222221</v>
      </c>
      <c r="D55" s="1">
        <v>0.63194444444444442</v>
      </c>
    </row>
    <row r="56" spans="1:4">
      <c r="A56">
        <v>52</v>
      </c>
      <c r="B56" t="s">
        <v>11</v>
      </c>
      <c r="C56" s="1">
        <v>0.63194444444444442</v>
      </c>
      <c r="D56" s="1">
        <v>0.66666666666666663</v>
      </c>
    </row>
    <row r="57" spans="1:4">
      <c r="A57">
        <v>53</v>
      </c>
      <c r="B57" t="s">
        <v>11</v>
      </c>
      <c r="C57" s="1">
        <v>0.68055555555555547</v>
      </c>
      <c r="D57" s="1">
        <v>0.71527777777777779</v>
      </c>
    </row>
    <row r="58" spans="1:4">
      <c r="A58">
        <v>54</v>
      </c>
      <c r="B58" t="s">
        <v>11</v>
      </c>
      <c r="C58" s="1">
        <v>0.71527777777777779</v>
      </c>
      <c r="D58" s="1">
        <v>0.75</v>
      </c>
    </row>
    <row r="59" spans="1:4">
      <c r="A59">
        <v>55</v>
      </c>
      <c r="B59" t="s">
        <v>11</v>
      </c>
      <c r="C59" s="1">
        <v>0.75</v>
      </c>
      <c r="D59" s="1">
        <v>0.78472222222222221</v>
      </c>
    </row>
    <row r="60" spans="1:4">
      <c r="A60">
        <v>56</v>
      </c>
      <c r="B60" t="s">
        <v>11</v>
      </c>
      <c r="C60" s="1">
        <v>0.79166666666666663</v>
      </c>
      <c r="D60" s="1">
        <v>0.82638888888888884</v>
      </c>
    </row>
    <row r="61" spans="1:4">
      <c r="A61">
        <v>57</v>
      </c>
      <c r="B61" t="s">
        <v>11</v>
      </c>
      <c r="C61" s="1">
        <v>0.82638888888888884</v>
      </c>
      <c r="D61" s="1">
        <v>0.86111111111111116</v>
      </c>
    </row>
    <row r="62" spans="1:4">
      <c r="A62">
        <v>58</v>
      </c>
      <c r="B62" t="s">
        <v>11</v>
      </c>
      <c r="C62" s="1">
        <v>0.875</v>
      </c>
      <c r="D62" s="1">
        <v>0.90972222222222221</v>
      </c>
    </row>
    <row r="63" spans="1:4">
      <c r="A63">
        <v>59</v>
      </c>
      <c r="B63" t="s">
        <v>11</v>
      </c>
      <c r="C63" s="1">
        <v>0.90972222222222221</v>
      </c>
      <c r="D63" s="1">
        <v>0.94444444444444453</v>
      </c>
    </row>
    <row r="64" spans="1:4">
      <c r="A64">
        <v>60</v>
      </c>
      <c r="B64" t="s">
        <v>12</v>
      </c>
      <c r="C64" s="1">
        <v>0.3125</v>
      </c>
      <c r="D64" s="1">
        <v>0.34722222222222227</v>
      </c>
    </row>
    <row r="65" spans="1:4">
      <c r="A65">
        <v>61</v>
      </c>
      <c r="B65" t="s">
        <v>12</v>
      </c>
      <c r="C65" s="1">
        <v>0.34722222222222227</v>
      </c>
      <c r="D65" s="1">
        <v>0.38194444444444442</v>
      </c>
    </row>
    <row r="66" spans="1:4">
      <c r="A66">
        <v>62</v>
      </c>
      <c r="B66" t="s">
        <v>12</v>
      </c>
      <c r="C66" s="1">
        <v>0.38194444444444497</v>
      </c>
      <c r="D66" s="1">
        <v>0.41666666666666702</v>
      </c>
    </row>
    <row r="67" spans="1:4">
      <c r="A67">
        <v>63</v>
      </c>
      <c r="B67" t="s">
        <v>12</v>
      </c>
      <c r="C67" s="1">
        <v>0.43055555555555558</v>
      </c>
      <c r="D67" s="1">
        <v>0.46527777777777773</v>
      </c>
    </row>
    <row r="68" spans="1:4">
      <c r="A68">
        <v>64</v>
      </c>
      <c r="B68" t="s">
        <v>12</v>
      </c>
      <c r="C68" s="1">
        <v>0.46527777777777773</v>
      </c>
      <c r="D68" s="1">
        <v>0.5</v>
      </c>
    </row>
    <row r="69" spans="1:4">
      <c r="A69">
        <v>65</v>
      </c>
      <c r="B69" t="s">
        <v>12</v>
      </c>
      <c r="C69" s="1">
        <v>0.5625</v>
      </c>
      <c r="D69" s="1">
        <v>0.59722222222222221</v>
      </c>
    </row>
    <row r="70" spans="1:4">
      <c r="A70">
        <v>66</v>
      </c>
      <c r="B70" t="s">
        <v>12</v>
      </c>
      <c r="C70" s="1">
        <v>0.59722222222222221</v>
      </c>
      <c r="D70" s="1">
        <v>0.63194444444444442</v>
      </c>
    </row>
    <row r="71" spans="1:4">
      <c r="A71">
        <v>67</v>
      </c>
      <c r="B71" t="s">
        <v>12</v>
      </c>
      <c r="C71" s="1">
        <v>0.63194444444444442</v>
      </c>
      <c r="D71" s="1">
        <v>0.66666666666666663</v>
      </c>
    </row>
    <row r="72" spans="1:4">
      <c r="A72">
        <v>68</v>
      </c>
      <c r="B72" t="s">
        <v>12</v>
      </c>
      <c r="C72" s="1">
        <v>0.68055555555555547</v>
      </c>
      <c r="D72" s="1">
        <v>0.71527777777777779</v>
      </c>
    </row>
    <row r="73" spans="1:4">
      <c r="A73">
        <v>69</v>
      </c>
      <c r="B73" t="s">
        <v>12</v>
      </c>
      <c r="C73" s="1">
        <v>0.71527777777777779</v>
      </c>
      <c r="D73" s="1">
        <v>0.75</v>
      </c>
    </row>
    <row r="74" spans="1:4">
      <c r="A74">
        <v>70</v>
      </c>
      <c r="B74" t="s">
        <v>12</v>
      </c>
      <c r="C74" s="1">
        <v>0.75</v>
      </c>
      <c r="D74" s="1">
        <v>0.78472222222222221</v>
      </c>
    </row>
    <row r="75" spans="1:4">
      <c r="A75">
        <v>71</v>
      </c>
      <c r="B75" t="s">
        <v>12</v>
      </c>
      <c r="C75" s="1">
        <v>0.79166666666666663</v>
      </c>
      <c r="D75" s="1">
        <v>0.82638888888888884</v>
      </c>
    </row>
    <row r="76" spans="1:4">
      <c r="A76">
        <v>72</v>
      </c>
      <c r="B76" t="s">
        <v>12</v>
      </c>
      <c r="C76" s="1">
        <v>0.82638888888888884</v>
      </c>
      <c r="D76" s="1">
        <v>0.86111111111111116</v>
      </c>
    </row>
    <row r="77" spans="1:4">
      <c r="A77">
        <v>73</v>
      </c>
      <c r="B77" t="s">
        <v>12</v>
      </c>
      <c r="C77" s="1">
        <v>0.875</v>
      </c>
      <c r="D77" s="1">
        <v>0.90972222222222221</v>
      </c>
    </row>
    <row r="78" spans="1:4">
      <c r="A78">
        <v>74</v>
      </c>
      <c r="B78" t="s">
        <v>12</v>
      </c>
      <c r="C78" s="1">
        <v>0.90972222222222221</v>
      </c>
      <c r="D78" s="1">
        <v>0.94444444444444453</v>
      </c>
    </row>
    <row r="80" spans="1:4">
      <c r="A80" t="s">
        <v>241</v>
      </c>
    </row>
    <row r="81" spans="1:2">
      <c r="A81" t="s">
        <v>0</v>
      </c>
      <c r="B81" t="s">
        <v>262</v>
      </c>
    </row>
    <row r="82" spans="1:2">
      <c r="A82">
        <v>0</v>
      </c>
      <c r="B82" t="s">
        <v>273</v>
      </c>
    </row>
    <row r="83" spans="1:2">
      <c r="A83">
        <v>1</v>
      </c>
      <c r="B83" t="s">
        <v>303</v>
      </c>
    </row>
    <row r="84" spans="1:2">
      <c r="A84">
        <v>2</v>
      </c>
      <c r="B84" t="s">
        <v>272</v>
      </c>
    </row>
    <row r="85" spans="1:2">
      <c r="A85">
        <v>3</v>
      </c>
      <c r="B85" t="s">
        <v>263</v>
      </c>
    </row>
    <row r="86" spans="1:2">
      <c r="A86">
        <v>4</v>
      </c>
      <c r="B86" t="s">
        <v>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E176"/>
  <sheetViews>
    <sheetView workbookViewId="0">
      <selection activeCell="BI12" sqref="BI12"/>
    </sheetView>
  </sheetViews>
  <sheetFormatPr defaultRowHeight="15"/>
  <cols>
    <col min="1" max="1" width="3.140625" customWidth="1"/>
    <col min="2" max="2" width="13.5703125" customWidth="1"/>
    <col min="3" max="3" width="12.42578125" customWidth="1"/>
    <col min="11" max="11" width="0" hidden="1" customWidth="1"/>
    <col min="12" max="34" width="9.140625" hidden="1" customWidth="1"/>
    <col min="35" max="57" width="0" hidden="1" customWidth="1"/>
  </cols>
  <sheetData>
    <row r="1" spans="1:57">
      <c r="A1" s="72" t="s">
        <v>237</v>
      </c>
      <c r="B1" s="73"/>
      <c r="C1" s="73"/>
      <c r="D1" s="73"/>
      <c r="E1" s="73"/>
      <c r="F1" s="73"/>
      <c r="G1" s="74"/>
      <c r="H1" s="75"/>
    </row>
    <row r="2" spans="1:57">
      <c r="A2" s="64" t="s">
        <v>238</v>
      </c>
      <c r="B2" s="66" t="s">
        <v>239</v>
      </c>
      <c r="C2" s="67" t="s">
        <v>240</v>
      </c>
      <c r="D2" s="64" t="s">
        <v>241</v>
      </c>
      <c r="E2" s="65"/>
      <c r="F2" s="66"/>
      <c r="G2" s="67"/>
      <c r="H2" s="68"/>
    </row>
    <row r="3" spans="1:57" ht="15.75" thickBot="1">
      <c r="A3" s="71"/>
      <c r="B3" s="70"/>
      <c r="C3" s="69"/>
      <c r="D3" s="24">
        <v>0</v>
      </c>
      <c r="E3" s="51">
        <v>1</v>
      </c>
      <c r="F3" s="25">
        <v>2</v>
      </c>
      <c r="G3" s="57">
        <v>3</v>
      </c>
      <c r="H3" s="21">
        <v>4</v>
      </c>
      <c r="L3" s="41">
        <v>49</v>
      </c>
      <c r="M3" s="42">
        <v>47</v>
      </c>
      <c r="N3" s="42">
        <v>47</v>
      </c>
      <c r="O3" s="42">
        <v>50</v>
      </c>
      <c r="P3" s="42">
        <v>10</v>
      </c>
      <c r="Q3" s="42">
        <v>18</v>
      </c>
      <c r="R3" s="42">
        <v>12</v>
      </c>
      <c r="S3" s="42">
        <v>29</v>
      </c>
      <c r="T3" s="42">
        <v>77</v>
      </c>
      <c r="U3" s="42">
        <v>30</v>
      </c>
      <c r="V3" s="42">
        <v>90</v>
      </c>
      <c r="W3" s="42">
        <v>90</v>
      </c>
      <c r="X3" s="42">
        <v>77</v>
      </c>
      <c r="Y3" s="42">
        <v>77</v>
      </c>
      <c r="Z3" s="42">
        <v>77</v>
      </c>
      <c r="AA3" s="42">
        <v>77</v>
      </c>
      <c r="AB3" s="42">
        <v>40</v>
      </c>
      <c r="AC3" s="42">
        <v>73</v>
      </c>
      <c r="AD3" s="42">
        <v>73</v>
      </c>
      <c r="AE3" s="42">
        <v>40</v>
      </c>
      <c r="AF3" s="42">
        <v>60</v>
      </c>
      <c r="AG3" s="42">
        <v>60</v>
      </c>
      <c r="AH3" s="43">
        <v>60</v>
      </c>
    </row>
    <row r="4" spans="1:57" ht="15.75" thickBot="1">
      <c r="A4" s="38">
        <v>0</v>
      </c>
      <c r="B4" s="39" t="s">
        <v>242</v>
      </c>
      <c r="C4" s="41">
        <v>49</v>
      </c>
      <c r="D4" s="44">
        <v>1</v>
      </c>
      <c r="E4" s="52">
        <v>1</v>
      </c>
      <c r="F4" s="39">
        <v>0</v>
      </c>
      <c r="G4" s="41">
        <v>0</v>
      </c>
      <c r="H4" s="40">
        <v>1</v>
      </c>
      <c r="K4" s="63">
        <v>0</v>
      </c>
      <c r="L4" s="41">
        <v>49</v>
      </c>
      <c r="M4" s="42">
        <v>47</v>
      </c>
      <c r="N4" s="42">
        <v>47</v>
      </c>
      <c r="O4" s="42">
        <v>50</v>
      </c>
      <c r="P4" s="42">
        <v>10</v>
      </c>
      <c r="Q4" s="42">
        <v>18</v>
      </c>
      <c r="R4" s="42">
        <v>12</v>
      </c>
      <c r="S4" s="42">
        <v>29</v>
      </c>
      <c r="T4" s="42">
        <v>77</v>
      </c>
      <c r="U4" s="42">
        <v>30</v>
      </c>
      <c r="V4" s="42">
        <v>90</v>
      </c>
      <c r="W4" s="42">
        <v>90</v>
      </c>
      <c r="X4" s="42">
        <v>77</v>
      </c>
      <c r="Y4" s="42">
        <v>77</v>
      </c>
      <c r="Z4" s="42">
        <v>77</v>
      </c>
      <c r="AA4" s="42">
        <v>77</v>
      </c>
      <c r="AB4" s="42">
        <v>40</v>
      </c>
      <c r="AC4" s="42">
        <v>73</v>
      </c>
      <c r="AD4" s="42">
        <v>73</v>
      </c>
      <c r="AE4" s="42">
        <v>40</v>
      </c>
      <c r="AF4" s="42">
        <v>60</v>
      </c>
      <c r="AG4" s="42">
        <v>60</v>
      </c>
      <c r="AH4" s="43">
        <v>60</v>
      </c>
      <c r="AI4" s="63">
        <v>0</v>
      </c>
      <c r="AJ4" s="63">
        <v>0</v>
      </c>
      <c r="AK4" s="63">
        <v>0</v>
      </c>
      <c r="AL4" s="63">
        <v>0</v>
      </c>
      <c r="AM4" s="63">
        <v>1</v>
      </c>
      <c r="AN4" s="63">
        <v>1</v>
      </c>
      <c r="AO4" s="63">
        <v>1</v>
      </c>
      <c r="AP4" s="63">
        <v>2</v>
      </c>
      <c r="AQ4" s="63">
        <v>0</v>
      </c>
      <c r="AR4" s="63">
        <v>0</v>
      </c>
      <c r="AS4" s="63">
        <v>0</v>
      </c>
      <c r="AT4" s="63">
        <v>0</v>
      </c>
      <c r="AU4" s="63">
        <v>0</v>
      </c>
      <c r="AV4" s="63">
        <v>0</v>
      </c>
      <c r="AW4" s="63">
        <v>0</v>
      </c>
      <c r="AX4" s="63">
        <v>1</v>
      </c>
      <c r="AY4" s="63">
        <v>2</v>
      </c>
      <c r="AZ4" s="63">
        <v>1</v>
      </c>
      <c r="BA4" s="63">
        <v>1</v>
      </c>
      <c r="BB4" s="63">
        <v>2</v>
      </c>
      <c r="BC4" s="63">
        <v>2</v>
      </c>
      <c r="BD4" s="63">
        <v>2</v>
      </c>
      <c r="BE4" s="63">
        <v>2</v>
      </c>
    </row>
    <row r="5" spans="1:57" ht="15.75" thickBot="1">
      <c r="A5" s="33">
        <v>1</v>
      </c>
      <c r="B5" s="34" t="s">
        <v>243</v>
      </c>
      <c r="C5" s="42">
        <v>47</v>
      </c>
      <c r="D5" s="45">
        <v>1</v>
      </c>
      <c r="E5" s="53">
        <v>1</v>
      </c>
      <c r="F5" s="34">
        <v>0</v>
      </c>
      <c r="G5" s="42">
        <v>0</v>
      </c>
      <c r="H5" s="35">
        <v>1</v>
      </c>
      <c r="K5" s="63">
        <v>0</v>
      </c>
      <c r="L5" s="41">
        <v>49</v>
      </c>
      <c r="M5" s="42">
        <v>47</v>
      </c>
      <c r="N5" s="42">
        <v>47</v>
      </c>
      <c r="O5" s="42">
        <v>50</v>
      </c>
      <c r="P5" s="42">
        <v>10</v>
      </c>
      <c r="Q5" s="42">
        <v>18</v>
      </c>
      <c r="R5" s="42">
        <v>12</v>
      </c>
      <c r="S5" s="42">
        <v>29</v>
      </c>
      <c r="T5" s="42">
        <v>77</v>
      </c>
      <c r="U5" s="42">
        <v>30</v>
      </c>
      <c r="V5" s="42">
        <v>90</v>
      </c>
      <c r="W5" s="42">
        <v>90</v>
      </c>
      <c r="X5" s="42">
        <v>77</v>
      </c>
      <c r="Y5" s="42">
        <v>77</v>
      </c>
      <c r="Z5" s="42">
        <v>77</v>
      </c>
      <c r="AA5" s="42">
        <v>77</v>
      </c>
      <c r="AB5" s="42">
        <v>40</v>
      </c>
      <c r="AC5" s="42">
        <v>73</v>
      </c>
      <c r="AD5" s="42">
        <v>73</v>
      </c>
      <c r="AE5" s="42">
        <v>40</v>
      </c>
      <c r="AF5" s="42">
        <v>60</v>
      </c>
      <c r="AG5" s="42">
        <v>60</v>
      </c>
      <c r="AH5" s="43">
        <v>60</v>
      </c>
    </row>
    <row r="6" spans="1:57" ht="15.75" thickBot="1">
      <c r="A6" s="33">
        <v>2</v>
      </c>
      <c r="B6" s="34" t="s">
        <v>244</v>
      </c>
      <c r="C6" s="42">
        <v>47</v>
      </c>
      <c r="D6" s="45">
        <v>1</v>
      </c>
      <c r="E6" s="53">
        <v>1</v>
      </c>
      <c r="F6" s="34">
        <v>0</v>
      </c>
      <c r="G6" s="42">
        <v>0</v>
      </c>
      <c r="H6" s="35">
        <v>1</v>
      </c>
      <c r="K6" s="63">
        <v>0</v>
      </c>
      <c r="L6" s="41">
        <v>49</v>
      </c>
      <c r="M6" s="42">
        <v>47</v>
      </c>
      <c r="N6" s="42">
        <v>47</v>
      </c>
      <c r="O6" s="42">
        <v>50</v>
      </c>
      <c r="P6" s="42">
        <v>10</v>
      </c>
      <c r="Q6" s="42">
        <v>18</v>
      </c>
      <c r="R6" s="42">
        <v>12</v>
      </c>
      <c r="S6" s="42">
        <v>29</v>
      </c>
      <c r="T6" s="42">
        <v>77</v>
      </c>
      <c r="U6" s="42">
        <v>30</v>
      </c>
      <c r="V6" s="42">
        <v>90</v>
      </c>
      <c r="W6" s="42">
        <v>90</v>
      </c>
      <c r="X6" s="42">
        <v>77</v>
      </c>
      <c r="Y6" s="42">
        <v>77</v>
      </c>
      <c r="Z6" s="42">
        <v>77</v>
      </c>
      <c r="AA6" s="42">
        <v>77</v>
      </c>
      <c r="AB6" s="42">
        <v>40</v>
      </c>
      <c r="AC6" s="42">
        <v>73</v>
      </c>
      <c r="AD6" s="42">
        <v>73</v>
      </c>
      <c r="AE6" s="42">
        <v>40</v>
      </c>
      <c r="AF6" s="42">
        <v>60</v>
      </c>
      <c r="AG6" s="42">
        <v>60</v>
      </c>
      <c r="AH6" s="43">
        <v>60</v>
      </c>
    </row>
    <row r="7" spans="1:57" ht="15.75" thickBot="1">
      <c r="A7" s="33">
        <v>3</v>
      </c>
      <c r="B7" s="34" t="s">
        <v>245</v>
      </c>
      <c r="C7" s="42">
        <v>50</v>
      </c>
      <c r="D7" s="45">
        <v>1</v>
      </c>
      <c r="E7" s="53">
        <v>1</v>
      </c>
      <c r="F7" s="34">
        <v>0</v>
      </c>
      <c r="G7" s="42">
        <v>0</v>
      </c>
      <c r="H7" s="35">
        <v>1</v>
      </c>
      <c r="K7" s="63">
        <v>0</v>
      </c>
      <c r="L7" s="41">
        <v>49</v>
      </c>
      <c r="M7" s="42">
        <v>47</v>
      </c>
      <c r="N7" s="42">
        <v>47</v>
      </c>
      <c r="O7" s="42">
        <v>50</v>
      </c>
      <c r="P7" s="42">
        <v>10</v>
      </c>
      <c r="Q7" s="42">
        <v>18</v>
      </c>
      <c r="R7" s="42">
        <v>12</v>
      </c>
      <c r="S7" s="42">
        <v>29</v>
      </c>
      <c r="T7" s="42">
        <v>77</v>
      </c>
      <c r="U7" s="42">
        <v>30</v>
      </c>
      <c r="V7" s="42">
        <v>90</v>
      </c>
      <c r="W7" s="42">
        <v>90</v>
      </c>
      <c r="X7" s="42">
        <v>77</v>
      </c>
      <c r="Y7" s="42">
        <v>77</v>
      </c>
      <c r="Z7" s="42">
        <v>77</v>
      </c>
      <c r="AA7" s="42">
        <v>77</v>
      </c>
      <c r="AB7" s="42">
        <v>40</v>
      </c>
      <c r="AC7" s="42">
        <v>73</v>
      </c>
      <c r="AD7" s="42">
        <v>73</v>
      </c>
      <c r="AE7" s="42">
        <v>40</v>
      </c>
      <c r="AF7" s="42">
        <v>60</v>
      </c>
      <c r="AG7" s="42">
        <v>60</v>
      </c>
      <c r="AH7" s="43">
        <v>60</v>
      </c>
    </row>
    <row r="8" spans="1:57" ht="15.75" thickBot="1">
      <c r="A8" s="33">
        <v>4</v>
      </c>
      <c r="B8" s="34" t="s">
        <v>246</v>
      </c>
      <c r="C8" s="42">
        <v>10</v>
      </c>
      <c r="D8" s="45">
        <v>0</v>
      </c>
      <c r="E8" s="53">
        <v>1</v>
      </c>
      <c r="F8" s="34">
        <v>0</v>
      </c>
      <c r="G8" s="42">
        <v>0</v>
      </c>
      <c r="H8" s="35">
        <v>0</v>
      </c>
      <c r="K8" s="63">
        <v>1</v>
      </c>
      <c r="L8" s="41">
        <v>49</v>
      </c>
      <c r="M8" s="42">
        <v>47</v>
      </c>
      <c r="N8" s="42">
        <v>47</v>
      </c>
      <c r="O8" s="42">
        <v>50</v>
      </c>
      <c r="P8" s="42">
        <v>10</v>
      </c>
      <c r="Q8" s="42">
        <v>18</v>
      </c>
      <c r="R8" s="42">
        <v>12</v>
      </c>
      <c r="S8" s="42">
        <v>29</v>
      </c>
      <c r="T8" s="42">
        <v>77</v>
      </c>
      <c r="U8" s="42">
        <v>30</v>
      </c>
      <c r="V8" s="42">
        <v>90</v>
      </c>
      <c r="W8" s="42">
        <v>90</v>
      </c>
      <c r="X8" s="42">
        <v>77</v>
      </c>
      <c r="Y8" s="42">
        <v>77</v>
      </c>
      <c r="Z8" s="42">
        <v>77</v>
      </c>
      <c r="AA8" s="42">
        <v>77</v>
      </c>
      <c r="AB8" s="42">
        <v>40</v>
      </c>
      <c r="AC8" s="42">
        <v>73</v>
      </c>
      <c r="AD8" s="42">
        <v>73</v>
      </c>
      <c r="AE8" s="42">
        <v>40</v>
      </c>
      <c r="AF8" s="42">
        <v>60</v>
      </c>
      <c r="AG8" s="42">
        <v>60</v>
      </c>
      <c r="AH8" s="43">
        <v>60</v>
      </c>
    </row>
    <row r="9" spans="1:57" ht="15.75" thickBot="1">
      <c r="A9" s="33">
        <v>5</v>
      </c>
      <c r="B9" s="34" t="s">
        <v>247</v>
      </c>
      <c r="C9" s="42">
        <v>18</v>
      </c>
      <c r="D9" s="45">
        <v>0</v>
      </c>
      <c r="E9" s="53">
        <v>1</v>
      </c>
      <c r="F9" s="34">
        <v>0</v>
      </c>
      <c r="G9" s="42">
        <v>0</v>
      </c>
      <c r="H9" s="35">
        <v>0</v>
      </c>
      <c r="K9" s="63">
        <v>1</v>
      </c>
      <c r="L9" s="41">
        <v>49</v>
      </c>
      <c r="M9" s="42">
        <v>47</v>
      </c>
      <c r="N9" s="42">
        <v>47</v>
      </c>
      <c r="O9" s="42">
        <v>50</v>
      </c>
      <c r="P9" s="42">
        <v>10</v>
      </c>
      <c r="Q9" s="42">
        <v>18</v>
      </c>
      <c r="R9" s="42">
        <v>12</v>
      </c>
      <c r="S9" s="42">
        <v>29</v>
      </c>
      <c r="T9" s="42">
        <v>77</v>
      </c>
      <c r="U9" s="42">
        <v>30</v>
      </c>
      <c r="V9" s="42">
        <v>90</v>
      </c>
      <c r="W9" s="42">
        <v>90</v>
      </c>
      <c r="X9" s="42">
        <v>77</v>
      </c>
      <c r="Y9" s="42">
        <v>77</v>
      </c>
      <c r="Z9" s="42">
        <v>77</v>
      </c>
      <c r="AA9" s="42">
        <v>77</v>
      </c>
      <c r="AB9" s="42">
        <v>40</v>
      </c>
      <c r="AC9" s="42">
        <v>73</v>
      </c>
      <c r="AD9" s="42">
        <v>73</v>
      </c>
      <c r="AE9" s="42">
        <v>40</v>
      </c>
      <c r="AF9" s="42">
        <v>60</v>
      </c>
      <c r="AG9" s="42">
        <v>60</v>
      </c>
      <c r="AH9" s="43">
        <v>60</v>
      </c>
    </row>
    <row r="10" spans="1:57" ht="15.75" thickBot="1">
      <c r="A10" s="33">
        <v>6</v>
      </c>
      <c r="B10" s="34" t="s">
        <v>248</v>
      </c>
      <c r="C10" s="42">
        <v>12</v>
      </c>
      <c r="D10" s="45">
        <v>0</v>
      </c>
      <c r="E10" s="53">
        <v>1</v>
      </c>
      <c r="F10" s="34">
        <v>0</v>
      </c>
      <c r="G10" s="42">
        <v>0</v>
      </c>
      <c r="H10" s="35">
        <v>0</v>
      </c>
      <c r="K10" s="63">
        <v>1</v>
      </c>
      <c r="L10" s="41">
        <v>49</v>
      </c>
      <c r="M10" s="42">
        <v>47</v>
      </c>
      <c r="N10" s="42">
        <v>47</v>
      </c>
      <c r="O10" s="42">
        <v>50</v>
      </c>
      <c r="P10" s="42">
        <v>10</v>
      </c>
      <c r="Q10" s="42">
        <v>18</v>
      </c>
      <c r="R10" s="42">
        <v>12</v>
      </c>
      <c r="S10" s="42">
        <v>29</v>
      </c>
      <c r="T10" s="42">
        <v>77</v>
      </c>
      <c r="U10" s="42">
        <v>30</v>
      </c>
      <c r="V10" s="42">
        <v>90</v>
      </c>
      <c r="W10" s="42">
        <v>90</v>
      </c>
      <c r="X10" s="42">
        <v>77</v>
      </c>
      <c r="Y10" s="42">
        <v>77</v>
      </c>
      <c r="Z10" s="42">
        <v>77</v>
      </c>
      <c r="AA10" s="42">
        <v>77</v>
      </c>
      <c r="AB10" s="42">
        <v>40</v>
      </c>
      <c r="AC10" s="42">
        <v>73</v>
      </c>
      <c r="AD10" s="42">
        <v>73</v>
      </c>
      <c r="AE10" s="42">
        <v>40</v>
      </c>
      <c r="AF10" s="42">
        <v>60</v>
      </c>
      <c r="AG10" s="42">
        <v>60</v>
      </c>
      <c r="AH10" s="43">
        <v>60</v>
      </c>
    </row>
    <row r="11" spans="1:57" ht="15.75" thickBot="1">
      <c r="A11" s="33">
        <v>7</v>
      </c>
      <c r="B11" s="34" t="s">
        <v>249</v>
      </c>
      <c r="C11" s="42">
        <v>29</v>
      </c>
      <c r="D11" s="45">
        <v>0</v>
      </c>
      <c r="E11" s="53">
        <v>0</v>
      </c>
      <c r="F11" s="34">
        <v>0</v>
      </c>
      <c r="G11" s="42">
        <v>0</v>
      </c>
      <c r="H11" s="35">
        <v>0</v>
      </c>
      <c r="K11" s="63">
        <v>2</v>
      </c>
      <c r="L11" s="41">
        <v>49</v>
      </c>
      <c r="M11" s="42">
        <v>47</v>
      </c>
      <c r="N11" s="42">
        <v>47</v>
      </c>
      <c r="O11" s="42">
        <v>50</v>
      </c>
      <c r="P11" s="42">
        <v>10</v>
      </c>
      <c r="Q11" s="42">
        <v>18</v>
      </c>
      <c r="R11" s="42">
        <v>12</v>
      </c>
      <c r="S11" s="42">
        <v>29</v>
      </c>
      <c r="T11" s="42">
        <v>77</v>
      </c>
      <c r="U11" s="42">
        <v>30</v>
      </c>
      <c r="V11" s="42">
        <v>90</v>
      </c>
      <c r="W11" s="42">
        <v>90</v>
      </c>
      <c r="X11" s="42">
        <v>77</v>
      </c>
      <c r="Y11" s="42">
        <v>77</v>
      </c>
      <c r="Z11" s="42">
        <v>77</v>
      </c>
      <c r="AA11" s="42">
        <v>77</v>
      </c>
      <c r="AB11" s="42">
        <v>40</v>
      </c>
      <c r="AC11" s="42">
        <v>73</v>
      </c>
      <c r="AD11" s="42">
        <v>73</v>
      </c>
      <c r="AE11" s="42">
        <v>40</v>
      </c>
      <c r="AF11" s="42">
        <v>60</v>
      </c>
      <c r="AG11" s="42">
        <v>60</v>
      </c>
      <c r="AH11" s="43">
        <v>60</v>
      </c>
    </row>
    <row r="12" spans="1:57" ht="15.75" thickBot="1">
      <c r="A12" s="33">
        <v>8</v>
      </c>
      <c r="B12" s="34" t="s">
        <v>250</v>
      </c>
      <c r="C12" s="42">
        <v>77</v>
      </c>
      <c r="D12" s="45">
        <v>1</v>
      </c>
      <c r="E12" s="53">
        <v>1</v>
      </c>
      <c r="F12" s="34">
        <v>0</v>
      </c>
      <c r="G12" s="42">
        <v>0</v>
      </c>
      <c r="H12" s="35">
        <v>1</v>
      </c>
      <c r="K12" s="63">
        <v>0</v>
      </c>
      <c r="L12" s="41">
        <v>49</v>
      </c>
      <c r="M12" s="42">
        <v>47</v>
      </c>
      <c r="N12" s="42">
        <v>47</v>
      </c>
      <c r="O12" s="42">
        <v>50</v>
      </c>
      <c r="P12" s="42">
        <v>10</v>
      </c>
      <c r="Q12" s="42">
        <v>18</v>
      </c>
      <c r="R12" s="42">
        <v>12</v>
      </c>
      <c r="S12" s="42">
        <v>29</v>
      </c>
      <c r="T12" s="42">
        <v>77</v>
      </c>
      <c r="U12" s="42">
        <v>30</v>
      </c>
      <c r="V12" s="42">
        <v>90</v>
      </c>
      <c r="W12" s="42">
        <v>90</v>
      </c>
      <c r="X12" s="42">
        <v>77</v>
      </c>
      <c r="Y12" s="42">
        <v>77</v>
      </c>
      <c r="Z12" s="42">
        <v>77</v>
      </c>
      <c r="AA12" s="42">
        <v>77</v>
      </c>
      <c r="AB12" s="42">
        <v>40</v>
      </c>
      <c r="AC12" s="42">
        <v>73</v>
      </c>
      <c r="AD12" s="42">
        <v>73</v>
      </c>
      <c r="AE12" s="42">
        <v>40</v>
      </c>
      <c r="AF12" s="42">
        <v>60</v>
      </c>
      <c r="AG12" s="42">
        <v>60</v>
      </c>
      <c r="AH12" s="43">
        <v>60</v>
      </c>
    </row>
    <row r="13" spans="1:57" ht="15.75" thickBot="1">
      <c r="A13" s="33">
        <v>9</v>
      </c>
      <c r="B13" s="34" t="s">
        <v>251</v>
      </c>
      <c r="C13" s="42">
        <v>30</v>
      </c>
      <c r="D13" s="45">
        <v>1</v>
      </c>
      <c r="E13" s="53">
        <v>1</v>
      </c>
      <c r="F13" s="34">
        <v>0</v>
      </c>
      <c r="G13" s="42">
        <v>0</v>
      </c>
      <c r="H13" s="35">
        <v>1</v>
      </c>
      <c r="K13" s="63">
        <v>0</v>
      </c>
      <c r="L13" s="41">
        <v>49</v>
      </c>
      <c r="M13" s="42">
        <v>47</v>
      </c>
      <c r="N13" s="42">
        <v>47</v>
      </c>
      <c r="O13" s="42">
        <v>50</v>
      </c>
      <c r="P13" s="42">
        <v>10</v>
      </c>
      <c r="Q13" s="42">
        <v>18</v>
      </c>
      <c r="R13" s="42">
        <v>12</v>
      </c>
      <c r="S13" s="42">
        <v>29</v>
      </c>
      <c r="T13" s="42">
        <v>77</v>
      </c>
      <c r="U13" s="42">
        <v>30</v>
      </c>
      <c r="V13" s="42">
        <v>90</v>
      </c>
      <c r="W13" s="42">
        <v>90</v>
      </c>
      <c r="X13" s="42">
        <v>77</v>
      </c>
      <c r="Y13" s="42">
        <v>77</v>
      </c>
      <c r="Z13" s="42">
        <v>77</v>
      </c>
      <c r="AA13" s="42">
        <v>77</v>
      </c>
      <c r="AB13" s="42">
        <v>40</v>
      </c>
      <c r="AC13" s="42">
        <v>73</v>
      </c>
      <c r="AD13" s="42">
        <v>73</v>
      </c>
      <c r="AE13" s="42">
        <v>40</v>
      </c>
      <c r="AF13" s="42">
        <v>60</v>
      </c>
      <c r="AG13" s="42">
        <v>60</v>
      </c>
      <c r="AH13" s="43">
        <v>60</v>
      </c>
    </row>
    <row r="14" spans="1:57" ht="15.75" thickBot="1">
      <c r="A14" s="33">
        <v>10</v>
      </c>
      <c r="B14" s="34" t="s">
        <v>252</v>
      </c>
      <c r="C14" s="42">
        <v>90</v>
      </c>
      <c r="D14" s="45">
        <v>1</v>
      </c>
      <c r="E14" s="53">
        <v>1</v>
      </c>
      <c r="F14" s="34">
        <v>0</v>
      </c>
      <c r="G14" s="42">
        <v>0</v>
      </c>
      <c r="H14" s="35">
        <v>1</v>
      </c>
      <c r="K14" s="63">
        <v>0</v>
      </c>
      <c r="L14" s="41">
        <v>49</v>
      </c>
      <c r="M14" s="42">
        <v>47</v>
      </c>
      <c r="N14" s="42">
        <v>47</v>
      </c>
      <c r="O14" s="42">
        <v>50</v>
      </c>
      <c r="P14" s="42">
        <v>10</v>
      </c>
      <c r="Q14" s="42">
        <v>18</v>
      </c>
      <c r="R14" s="42">
        <v>12</v>
      </c>
      <c r="S14" s="42">
        <v>29</v>
      </c>
      <c r="T14" s="42">
        <v>77</v>
      </c>
      <c r="U14" s="42">
        <v>30</v>
      </c>
      <c r="V14" s="42">
        <v>90</v>
      </c>
      <c r="W14" s="42">
        <v>90</v>
      </c>
      <c r="X14" s="42">
        <v>77</v>
      </c>
      <c r="Y14" s="42">
        <v>77</v>
      </c>
      <c r="Z14" s="42">
        <v>77</v>
      </c>
      <c r="AA14" s="42">
        <v>77</v>
      </c>
      <c r="AB14" s="42">
        <v>40</v>
      </c>
      <c r="AC14" s="42">
        <v>73</v>
      </c>
      <c r="AD14" s="42">
        <v>73</v>
      </c>
      <c r="AE14" s="42">
        <v>40</v>
      </c>
      <c r="AF14" s="42">
        <v>60</v>
      </c>
      <c r="AG14" s="42">
        <v>60</v>
      </c>
      <c r="AH14" s="43">
        <v>60</v>
      </c>
    </row>
    <row r="15" spans="1:57" ht="15.75" thickBot="1">
      <c r="A15" s="33">
        <v>11</v>
      </c>
      <c r="B15" s="34" t="s">
        <v>253</v>
      </c>
      <c r="C15" s="42">
        <v>90</v>
      </c>
      <c r="D15" s="45">
        <v>1</v>
      </c>
      <c r="E15" s="53">
        <v>1</v>
      </c>
      <c r="F15" s="34">
        <v>0</v>
      </c>
      <c r="G15" s="42">
        <v>0</v>
      </c>
      <c r="H15" s="35">
        <v>1</v>
      </c>
      <c r="K15" s="63">
        <v>0</v>
      </c>
      <c r="L15" s="41">
        <v>49</v>
      </c>
      <c r="M15" s="42">
        <v>47</v>
      </c>
      <c r="N15" s="42">
        <v>47</v>
      </c>
      <c r="O15" s="42">
        <v>50</v>
      </c>
      <c r="P15" s="42">
        <v>10</v>
      </c>
      <c r="Q15" s="42">
        <v>18</v>
      </c>
      <c r="R15" s="42">
        <v>12</v>
      </c>
      <c r="S15" s="42">
        <v>29</v>
      </c>
      <c r="T15" s="42">
        <v>77</v>
      </c>
      <c r="U15" s="42">
        <v>30</v>
      </c>
      <c r="V15" s="42">
        <v>90</v>
      </c>
      <c r="W15" s="42">
        <v>90</v>
      </c>
      <c r="X15" s="42">
        <v>77</v>
      </c>
      <c r="Y15" s="42">
        <v>77</v>
      </c>
      <c r="Z15" s="42">
        <v>77</v>
      </c>
      <c r="AA15" s="42">
        <v>77</v>
      </c>
      <c r="AB15" s="42">
        <v>40</v>
      </c>
      <c r="AC15" s="42">
        <v>73</v>
      </c>
      <c r="AD15" s="42">
        <v>73</v>
      </c>
      <c r="AE15" s="42">
        <v>40</v>
      </c>
      <c r="AF15" s="42">
        <v>60</v>
      </c>
      <c r="AG15" s="42">
        <v>60</v>
      </c>
      <c r="AH15" s="43">
        <v>60</v>
      </c>
    </row>
    <row r="16" spans="1:57" ht="15.75" thickBot="1">
      <c r="A16" s="33">
        <v>12</v>
      </c>
      <c r="B16" s="34" t="s">
        <v>254</v>
      </c>
      <c r="C16" s="42">
        <v>77</v>
      </c>
      <c r="D16" s="45">
        <v>1</v>
      </c>
      <c r="E16" s="53">
        <v>1</v>
      </c>
      <c r="F16" s="34">
        <v>0</v>
      </c>
      <c r="G16" s="42">
        <v>0</v>
      </c>
      <c r="H16" s="35">
        <v>1</v>
      </c>
      <c r="K16" s="63">
        <v>0</v>
      </c>
      <c r="L16" s="41">
        <v>49</v>
      </c>
      <c r="M16" s="42">
        <v>47</v>
      </c>
      <c r="N16" s="42">
        <v>47</v>
      </c>
      <c r="O16" s="42">
        <v>50</v>
      </c>
      <c r="P16" s="42">
        <v>10</v>
      </c>
      <c r="Q16" s="42">
        <v>18</v>
      </c>
      <c r="R16" s="42">
        <v>12</v>
      </c>
      <c r="S16" s="42">
        <v>29</v>
      </c>
      <c r="T16" s="42">
        <v>77</v>
      </c>
      <c r="U16" s="42">
        <v>30</v>
      </c>
      <c r="V16" s="42">
        <v>90</v>
      </c>
      <c r="W16" s="42">
        <v>90</v>
      </c>
      <c r="X16" s="42">
        <v>77</v>
      </c>
      <c r="Y16" s="42">
        <v>77</v>
      </c>
      <c r="Z16" s="42">
        <v>77</v>
      </c>
      <c r="AA16" s="42">
        <v>77</v>
      </c>
      <c r="AB16" s="42">
        <v>40</v>
      </c>
      <c r="AC16" s="42">
        <v>73</v>
      </c>
      <c r="AD16" s="42">
        <v>73</v>
      </c>
      <c r="AE16" s="42">
        <v>40</v>
      </c>
      <c r="AF16" s="42">
        <v>60</v>
      </c>
      <c r="AG16" s="42">
        <v>60</v>
      </c>
      <c r="AH16" s="43">
        <v>60</v>
      </c>
    </row>
    <row r="17" spans="1:34" ht="15.75" thickBot="1">
      <c r="A17" s="33">
        <v>13</v>
      </c>
      <c r="B17" s="34" t="s">
        <v>255</v>
      </c>
      <c r="C17" s="42">
        <v>77</v>
      </c>
      <c r="D17" s="45">
        <v>1</v>
      </c>
      <c r="E17" s="53">
        <v>1</v>
      </c>
      <c r="F17" s="34">
        <v>0</v>
      </c>
      <c r="G17" s="42">
        <v>0</v>
      </c>
      <c r="H17" s="35">
        <v>1</v>
      </c>
      <c r="K17" s="63">
        <v>0</v>
      </c>
      <c r="L17" s="41">
        <v>49</v>
      </c>
      <c r="M17" s="42">
        <v>47</v>
      </c>
      <c r="N17" s="42">
        <v>47</v>
      </c>
      <c r="O17" s="42">
        <v>50</v>
      </c>
      <c r="P17" s="42">
        <v>10</v>
      </c>
      <c r="Q17" s="42">
        <v>18</v>
      </c>
      <c r="R17" s="42">
        <v>12</v>
      </c>
      <c r="S17" s="42">
        <v>29</v>
      </c>
      <c r="T17" s="42">
        <v>77</v>
      </c>
      <c r="U17" s="42">
        <v>30</v>
      </c>
      <c r="V17" s="42">
        <v>90</v>
      </c>
      <c r="W17" s="42">
        <v>90</v>
      </c>
      <c r="X17" s="42">
        <v>77</v>
      </c>
      <c r="Y17" s="42">
        <v>77</v>
      </c>
      <c r="Z17" s="42">
        <v>77</v>
      </c>
      <c r="AA17" s="42">
        <v>77</v>
      </c>
      <c r="AB17" s="42">
        <v>40</v>
      </c>
      <c r="AC17" s="42">
        <v>73</v>
      </c>
      <c r="AD17" s="42">
        <v>73</v>
      </c>
      <c r="AE17" s="42">
        <v>40</v>
      </c>
      <c r="AF17" s="42">
        <v>60</v>
      </c>
      <c r="AG17" s="42">
        <v>60</v>
      </c>
      <c r="AH17" s="43">
        <v>60</v>
      </c>
    </row>
    <row r="18" spans="1:34" ht="15.75" thickBot="1">
      <c r="A18" s="33">
        <v>14</v>
      </c>
      <c r="B18" s="34" t="s">
        <v>256</v>
      </c>
      <c r="C18" s="42">
        <v>77</v>
      </c>
      <c r="D18" s="45">
        <v>1</v>
      </c>
      <c r="E18" s="53">
        <v>1</v>
      </c>
      <c r="F18" s="34">
        <v>0</v>
      </c>
      <c r="G18" s="42">
        <v>0</v>
      </c>
      <c r="H18" s="35">
        <v>1</v>
      </c>
      <c r="K18" s="63">
        <v>0</v>
      </c>
      <c r="L18" s="41">
        <v>49</v>
      </c>
      <c r="M18" s="42">
        <v>47</v>
      </c>
      <c r="N18" s="42">
        <v>47</v>
      </c>
      <c r="O18" s="42">
        <v>50</v>
      </c>
      <c r="P18" s="42">
        <v>10</v>
      </c>
      <c r="Q18" s="42">
        <v>18</v>
      </c>
      <c r="R18" s="42">
        <v>12</v>
      </c>
      <c r="S18" s="42">
        <v>29</v>
      </c>
      <c r="T18" s="42">
        <v>77</v>
      </c>
      <c r="U18" s="42">
        <v>30</v>
      </c>
      <c r="V18" s="42">
        <v>90</v>
      </c>
      <c r="W18" s="42">
        <v>90</v>
      </c>
      <c r="X18" s="42">
        <v>77</v>
      </c>
      <c r="Y18" s="42">
        <v>77</v>
      </c>
      <c r="Z18" s="42">
        <v>77</v>
      </c>
      <c r="AA18" s="42">
        <v>77</v>
      </c>
      <c r="AB18" s="42">
        <v>40</v>
      </c>
      <c r="AC18" s="42">
        <v>73</v>
      </c>
      <c r="AD18" s="42">
        <v>73</v>
      </c>
      <c r="AE18" s="42">
        <v>40</v>
      </c>
      <c r="AF18" s="42">
        <v>60</v>
      </c>
      <c r="AG18" s="42">
        <v>60</v>
      </c>
      <c r="AH18" s="43">
        <v>60</v>
      </c>
    </row>
    <row r="19" spans="1:34" ht="15.75" thickBot="1">
      <c r="A19" s="33">
        <v>15</v>
      </c>
      <c r="B19" s="34" t="s">
        <v>257</v>
      </c>
      <c r="C19" s="42">
        <v>77</v>
      </c>
      <c r="D19" s="45">
        <v>1</v>
      </c>
      <c r="E19" s="53">
        <v>1</v>
      </c>
      <c r="F19" s="34">
        <v>0</v>
      </c>
      <c r="G19" s="42">
        <v>0</v>
      </c>
      <c r="H19" s="35">
        <v>0</v>
      </c>
      <c r="K19" s="63">
        <v>1</v>
      </c>
      <c r="L19" s="41">
        <v>49</v>
      </c>
      <c r="M19" s="42">
        <v>47</v>
      </c>
      <c r="N19" s="42">
        <v>47</v>
      </c>
      <c r="O19" s="42">
        <v>50</v>
      </c>
      <c r="P19" s="42">
        <v>10</v>
      </c>
      <c r="Q19" s="42">
        <v>18</v>
      </c>
      <c r="R19" s="42">
        <v>12</v>
      </c>
      <c r="S19" s="42">
        <v>29</v>
      </c>
      <c r="T19" s="42">
        <v>77</v>
      </c>
      <c r="U19" s="42">
        <v>30</v>
      </c>
      <c r="V19" s="42">
        <v>90</v>
      </c>
      <c r="W19" s="42">
        <v>90</v>
      </c>
      <c r="X19" s="42">
        <v>77</v>
      </c>
      <c r="Y19" s="42">
        <v>77</v>
      </c>
      <c r="Z19" s="42">
        <v>77</v>
      </c>
      <c r="AA19" s="42">
        <v>77</v>
      </c>
      <c r="AB19" s="42">
        <v>40</v>
      </c>
      <c r="AC19" s="42">
        <v>73</v>
      </c>
      <c r="AD19" s="42">
        <v>73</v>
      </c>
      <c r="AE19" s="42">
        <v>40</v>
      </c>
      <c r="AF19" s="42">
        <v>60</v>
      </c>
      <c r="AG19" s="42">
        <v>60</v>
      </c>
      <c r="AH19" s="43">
        <v>60</v>
      </c>
    </row>
    <row r="20" spans="1:34" ht="15.75" thickBot="1">
      <c r="A20" s="33">
        <v>16</v>
      </c>
      <c r="B20" s="34" t="s">
        <v>258</v>
      </c>
      <c r="C20" s="42">
        <v>40</v>
      </c>
      <c r="D20" s="45">
        <v>0</v>
      </c>
      <c r="E20" s="53">
        <v>0</v>
      </c>
      <c r="F20" s="34">
        <v>1</v>
      </c>
      <c r="G20" s="42">
        <v>0</v>
      </c>
      <c r="H20" s="35">
        <v>0</v>
      </c>
      <c r="K20" s="63">
        <v>2</v>
      </c>
      <c r="L20" s="41">
        <v>49</v>
      </c>
      <c r="M20" s="42">
        <v>47</v>
      </c>
      <c r="N20" s="42">
        <v>47</v>
      </c>
      <c r="O20" s="42">
        <v>50</v>
      </c>
      <c r="P20" s="42">
        <v>10</v>
      </c>
      <c r="Q20" s="42">
        <v>18</v>
      </c>
      <c r="R20" s="42">
        <v>12</v>
      </c>
      <c r="S20" s="42">
        <v>29</v>
      </c>
      <c r="T20" s="42">
        <v>77</v>
      </c>
      <c r="U20" s="42">
        <v>30</v>
      </c>
      <c r="V20" s="42">
        <v>90</v>
      </c>
      <c r="W20" s="42">
        <v>90</v>
      </c>
      <c r="X20" s="42">
        <v>77</v>
      </c>
      <c r="Y20" s="42">
        <v>77</v>
      </c>
      <c r="Z20" s="42">
        <v>77</v>
      </c>
      <c r="AA20" s="42">
        <v>77</v>
      </c>
      <c r="AB20" s="42">
        <v>40</v>
      </c>
      <c r="AC20" s="42">
        <v>73</v>
      </c>
      <c r="AD20" s="42">
        <v>73</v>
      </c>
      <c r="AE20" s="42">
        <v>40</v>
      </c>
      <c r="AF20" s="42">
        <v>60</v>
      </c>
      <c r="AG20" s="42">
        <v>60</v>
      </c>
      <c r="AH20" s="43">
        <v>60</v>
      </c>
    </row>
    <row r="21" spans="1:34" ht="15.75" thickBot="1">
      <c r="A21" s="33">
        <v>17</v>
      </c>
      <c r="B21" s="34" t="s">
        <v>259</v>
      </c>
      <c r="C21" s="42">
        <v>73</v>
      </c>
      <c r="D21" s="45">
        <v>1</v>
      </c>
      <c r="E21" s="53">
        <v>1</v>
      </c>
      <c r="F21" s="34">
        <v>0</v>
      </c>
      <c r="G21" s="42">
        <v>0</v>
      </c>
      <c r="H21" s="35">
        <v>0</v>
      </c>
      <c r="K21" s="63">
        <v>1</v>
      </c>
      <c r="L21" s="41">
        <v>49</v>
      </c>
      <c r="M21" s="42">
        <v>47</v>
      </c>
      <c r="N21" s="42">
        <v>47</v>
      </c>
      <c r="O21" s="42">
        <v>50</v>
      </c>
      <c r="P21" s="42">
        <v>10</v>
      </c>
      <c r="Q21" s="42">
        <v>18</v>
      </c>
      <c r="R21" s="42">
        <v>12</v>
      </c>
      <c r="S21" s="42">
        <v>29</v>
      </c>
      <c r="T21" s="42">
        <v>77</v>
      </c>
      <c r="U21" s="42">
        <v>30</v>
      </c>
      <c r="V21" s="42">
        <v>90</v>
      </c>
      <c r="W21" s="42">
        <v>90</v>
      </c>
      <c r="X21" s="42">
        <v>77</v>
      </c>
      <c r="Y21" s="42">
        <v>77</v>
      </c>
      <c r="Z21" s="42">
        <v>77</v>
      </c>
      <c r="AA21" s="42">
        <v>77</v>
      </c>
      <c r="AB21" s="42">
        <v>40</v>
      </c>
      <c r="AC21" s="42">
        <v>73</v>
      </c>
      <c r="AD21" s="42">
        <v>73</v>
      </c>
      <c r="AE21" s="42">
        <v>40</v>
      </c>
      <c r="AF21" s="42">
        <v>60</v>
      </c>
      <c r="AG21" s="42">
        <v>60</v>
      </c>
      <c r="AH21" s="43">
        <v>60</v>
      </c>
    </row>
    <row r="22" spans="1:34" ht="15.75" thickBot="1">
      <c r="A22" s="33">
        <v>18</v>
      </c>
      <c r="B22" s="34" t="s">
        <v>261</v>
      </c>
      <c r="C22" s="42">
        <v>73</v>
      </c>
      <c r="D22" s="45">
        <v>1</v>
      </c>
      <c r="E22" s="53">
        <v>1</v>
      </c>
      <c r="F22" s="34">
        <v>0</v>
      </c>
      <c r="G22" s="42">
        <v>0</v>
      </c>
      <c r="H22" s="35">
        <v>0</v>
      </c>
      <c r="K22" s="63">
        <v>1</v>
      </c>
      <c r="L22" s="41">
        <v>49</v>
      </c>
      <c r="M22" s="42">
        <v>47</v>
      </c>
      <c r="N22" s="42">
        <v>47</v>
      </c>
      <c r="O22" s="42">
        <v>50</v>
      </c>
      <c r="P22" s="42">
        <v>10</v>
      </c>
      <c r="Q22" s="42">
        <v>18</v>
      </c>
      <c r="R22" s="42">
        <v>12</v>
      </c>
      <c r="S22" s="42">
        <v>29</v>
      </c>
      <c r="T22" s="42">
        <v>77</v>
      </c>
      <c r="U22" s="42">
        <v>30</v>
      </c>
      <c r="V22" s="42">
        <v>90</v>
      </c>
      <c r="W22" s="42">
        <v>90</v>
      </c>
      <c r="X22" s="42">
        <v>77</v>
      </c>
      <c r="Y22" s="42">
        <v>77</v>
      </c>
      <c r="Z22" s="42">
        <v>77</v>
      </c>
      <c r="AA22" s="42">
        <v>77</v>
      </c>
      <c r="AB22" s="42">
        <v>40</v>
      </c>
      <c r="AC22" s="42">
        <v>73</v>
      </c>
      <c r="AD22" s="42">
        <v>73</v>
      </c>
      <c r="AE22" s="42">
        <v>40</v>
      </c>
      <c r="AF22" s="42">
        <v>60</v>
      </c>
      <c r="AG22" s="42">
        <v>60</v>
      </c>
      <c r="AH22" s="43">
        <v>60</v>
      </c>
    </row>
    <row r="23" spans="1:34" ht="15.75" thickBot="1">
      <c r="A23" s="33">
        <v>19</v>
      </c>
      <c r="B23" s="34" t="s">
        <v>265</v>
      </c>
      <c r="C23" s="42">
        <v>40</v>
      </c>
      <c r="D23" s="45">
        <v>0</v>
      </c>
      <c r="E23" s="53">
        <v>0</v>
      </c>
      <c r="F23" s="34">
        <v>0</v>
      </c>
      <c r="G23" s="42">
        <v>1</v>
      </c>
      <c r="H23" s="35">
        <v>0</v>
      </c>
      <c r="K23" s="63">
        <v>2</v>
      </c>
      <c r="L23" s="41">
        <v>49</v>
      </c>
      <c r="M23" s="42">
        <v>47</v>
      </c>
      <c r="N23" s="42">
        <v>47</v>
      </c>
      <c r="O23" s="42">
        <v>50</v>
      </c>
      <c r="P23" s="42">
        <v>10</v>
      </c>
      <c r="Q23" s="42">
        <v>18</v>
      </c>
      <c r="R23" s="42">
        <v>12</v>
      </c>
      <c r="S23" s="42">
        <v>29</v>
      </c>
      <c r="T23" s="42">
        <v>77</v>
      </c>
      <c r="U23" s="42">
        <v>30</v>
      </c>
      <c r="V23" s="42">
        <v>90</v>
      </c>
      <c r="W23" s="42">
        <v>90</v>
      </c>
      <c r="X23" s="42">
        <v>77</v>
      </c>
      <c r="Y23" s="42">
        <v>77</v>
      </c>
      <c r="Z23" s="42">
        <v>77</v>
      </c>
      <c r="AA23" s="42">
        <v>77</v>
      </c>
      <c r="AB23" s="42">
        <v>40</v>
      </c>
      <c r="AC23" s="42">
        <v>73</v>
      </c>
      <c r="AD23" s="42">
        <v>73</v>
      </c>
      <c r="AE23" s="42">
        <v>40</v>
      </c>
      <c r="AF23" s="42">
        <v>60</v>
      </c>
      <c r="AG23" s="42">
        <v>60</v>
      </c>
      <c r="AH23" s="43">
        <v>60</v>
      </c>
    </row>
    <row r="24" spans="1:34" ht="15.75" thickBot="1">
      <c r="A24" s="33">
        <v>20</v>
      </c>
      <c r="B24" s="34" t="s">
        <v>264</v>
      </c>
      <c r="C24" s="42">
        <v>60</v>
      </c>
      <c r="D24" s="45">
        <v>0</v>
      </c>
      <c r="E24" s="53">
        <v>0</v>
      </c>
      <c r="F24" s="34">
        <v>0</v>
      </c>
      <c r="G24" s="42">
        <v>1</v>
      </c>
      <c r="H24" s="35">
        <v>0</v>
      </c>
      <c r="K24" s="63">
        <v>2</v>
      </c>
      <c r="L24" s="41">
        <v>49</v>
      </c>
      <c r="M24" s="42">
        <v>47</v>
      </c>
      <c r="N24" s="42">
        <v>47</v>
      </c>
      <c r="O24" s="42">
        <v>50</v>
      </c>
      <c r="P24" s="42">
        <v>10</v>
      </c>
      <c r="Q24" s="42">
        <v>18</v>
      </c>
      <c r="R24" s="42">
        <v>12</v>
      </c>
      <c r="S24" s="42">
        <v>29</v>
      </c>
      <c r="T24" s="42">
        <v>77</v>
      </c>
      <c r="U24" s="42">
        <v>30</v>
      </c>
      <c r="V24" s="42">
        <v>90</v>
      </c>
      <c r="W24" s="42">
        <v>90</v>
      </c>
      <c r="X24" s="42">
        <v>77</v>
      </c>
      <c r="Y24" s="42">
        <v>77</v>
      </c>
      <c r="Z24" s="42">
        <v>77</v>
      </c>
      <c r="AA24" s="42">
        <v>77</v>
      </c>
      <c r="AB24" s="42">
        <v>40</v>
      </c>
      <c r="AC24" s="42">
        <v>73</v>
      </c>
      <c r="AD24" s="42">
        <v>73</v>
      </c>
      <c r="AE24" s="42">
        <v>40</v>
      </c>
      <c r="AF24" s="42">
        <v>60</v>
      </c>
      <c r="AG24" s="42">
        <v>60</v>
      </c>
      <c r="AH24" s="43">
        <v>60</v>
      </c>
    </row>
    <row r="25" spans="1:34" ht="15.75" thickBot="1">
      <c r="A25" s="33">
        <v>21</v>
      </c>
      <c r="B25" s="34" t="s">
        <v>260</v>
      </c>
      <c r="C25" s="42">
        <v>60</v>
      </c>
      <c r="D25" s="45">
        <v>0</v>
      </c>
      <c r="E25" s="53">
        <v>0</v>
      </c>
      <c r="F25" s="34">
        <v>0</v>
      </c>
      <c r="G25" s="42">
        <v>1</v>
      </c>
      <c r="H25" s="35">
        <v>0</v>
      </c>
      <c r="K25" s="63">
        <v>2</v>
      </c>
      <c r="L25" s="41">
        <v>49</v>
      </c>
      <c r="M25" s="42">
        <v>47</v>
      </c>
      <c r="N25" s="42">
        <v>47</v>
      </c>
      <c r="O25" s="42">
        <v>50</v>
      </c>
      <c r="P25" s="42">
        <v>10</v>
      </c>
      <c r="Q25" s="42">
        <v>18</v>
      </c>
      <c r="R25" s="42">
        <v>12</v>
      </c>
      <c r="S25" s="42">
        <v>29</v>
      </c>
      <c r="T25" s="42">
        <v>77</v>
      </c>
      <c r="U25" s="42">
        <v>30</v>
      </c>
      <c r="V25" s="42">
        <v>90</v>
      </c>
      <c r="W25" s="42">
        <v>90</v>
      </c>
      <c r="X25" s="42">
        <v>77</v>
      </c>
      <c r="Y25" s="42">
        <v>77</v>
      </c>
      <c r="Z25" s="42">
        <v>77</v>
      </c>
      <c r="AA25" s="42">
        <v>77</v>
      </c>
      <c r="AB25" s="42">
        <v>40</v>
      </c>
      <c r="AC25" s="42">
        <v>73</v>
      </c>
      <c r="AD25" s="42">
        <v>73</v>
      </c>
      <c r="AE25" s="42">
        <v>40</v>
      </c>
      <c r="AF25" s="42">
        <v>60</v>
      </c>
      <c r="AG25" s="42">
        <v>60</v>
      </c>
      <c r="AH25" s="43">
        <v>60</v>
      </c>
    </row>
    <row r="26" spans="1:34" ht="15.75" thickBot="1">
      <c r="A26" s="13">
        <v>22</v>
      </c>
      <c r="B26" s="36" t="s">
        <v>266</v>
      </c>
      <c r="C26" s="43">
        <v>60</v>
      </c>
      <c r="D26" s="46">
        <v>0</v>
      </c>
      <c r="E26" s="54">
        <v>0</v>
      </c>
      <c r="F26" s="36">
        <v>0</v>
      </c>
      <c r="G26" s="43">
        <v>1</v>
      </c>
      <c r="H26" s="37">
        <v>0</v>
      </c>
      <c r="K26" s="63">
        <v>2</v>
      </c>
      <c r="L26" s="41">
        <v>49</v>
      </c>
      <c r="M26" s="42">
        <v>47</v>
      </c>
      <c r="N26" s="42">
        <v>47</v>
      </c>
      <c r="O26" s="42">
        <v>50</v>
      </c>
      <c r="P26" s="42">
        <v>10</v>
      </c>
      <c r="Q26" s="42">
        <v>18</v>
      </c>
      <c r="R26" s="42">
        <v>12</v>
      </c>
      <c r="S26" s="42">
        <v>29</v>
      </c>
      <c r="T26" s="42">
        <v>77</v>
      </c>
      <c r="U26" s="42">
        <v>30</v>
      </c>
      <c r="V26" s="42">
        <v>90</v>
      </c>
      <c r="W26" s="42">
        <v>90</v>
      </c>
      <c r="X26" s="42">
        <v>77</v>
      </c>
      <c r="Y26" s="42">
        <v>77</v>
      </c>
      <c r="Z26" s="42">
        <v>77</v>
      </c>
      <c r="AA26" s="42">
        <v>77</v>
      </c>
      <c r="AB26" s="42">
        <v>40</v>
      </c>
      <c r="AC26" s="42">
        <v>73</v>
      </c>
      <c r="AD26" s="42">
        <v>73</v>
      </c>
      <c r="AE26" s="42">
        <v>40</v>
      </c>
      <c r="AF26" s="42">
        <v>60</v>
      </c>
      <c r="AG26" s="42">
        <v>60</v>
      </c>
      <c r="AH26" s="43">
        <v>60</v>
      </c>
    </row>
    <row r="27" spans="1:34" ht="15.75" thickBot="1">
      <c r="L27" s="41">
        <v>49</v>
      </c>
      <c r="M27" s="42">
        <v>47</v>
      </c>
      <c r="N27" s="42">
        <v>47</v>
      </c>
      <c r="O27" s="42">
        <v>50</v>
      </c>
      <c r="P27" s="42">
        <v>10</v>
      </c>
      <c r="Q27" s="42">
        <v>18</v>
      </c>
      <c r="R27" s="42">
        <v>12</v>
      </c>
      <c r="S27" s="42">
        <v>29</v>
      </c>
      <c r="T27" s="42">
        <v>77</v>
      </c>
      <c r="U27" s="42">
        <v>30</v>
      </c>
      <c r="V27" s="42">
        <v>90</v>
      </c>
      <c r="W27" s="42">
        <v>90</v>
      </c>
      <c r="X27" s="42">
        <v>77</v>
      </c>
      <c r="Y27" s="42">
        <v>77</v>
      </c>
      <c r="Z27" s="42">
        <v>77</v>
      </c>
      <c r="AA27" s="42">
        <v>77</v>
      </c>
      <c r="AB27" s="42">
        <v>40</v>
      </c>
      <c r="AC27" s="42">
        <v>73</v>
      </c>
      <c r="AD27" s="42">
        <v>73</v>
      </c>
      <c r="AE27" s="42">
        <v>40</v>
      </c>
      <c r="AF27" s="42">
        <v>60</v>
      </c>
      <c r="AG27" s="42">
        <v>60</v>
      </c>
      <c r="AH27" s="43">
        <v>60</v>
      </c>
    </row>
    <row r="28" spans="1:34" ht="15.75" thickBot="1">
      <c r="L28" s="41">
        <v>49</v>
      </c>
      <c r="M28" s="42">
        <v>47</v>
      </c>
      <c r="N28" s="42">
        <v>47</v>
      </c>
      <c r="O28" s="42">
        <v>50</v>
      </c>
      <c r="P28" s="42">
        <v>10</v>
      </c>
      <c r="Q28" s="42">
        <v>18</v>
      </c>
      <c r="R28" s="42">
        <v>12</v>
      </c>
      <c r="S28" s="42">
        <v>29</v>
      </c>
      <c r="T28" s="42">
        <v>77</v>
      </c>
      <c r="U28" s="42">
        <v>30</v>
      </c>
      <c r="V28" s="42">
        <v>90</v>
      </c>
      <c r="W28" s="42">
        <v>90</v>
      </c>
      <c r="X28" s="42">
        <v>77</v>
      </c>
      <c r="Y28" s="42">
        <v>77</v>
      </c>
      <c r="Z28" s="42">
        <v>77</v>
      </c>
      <c r="AA28" s="42">
        <v>77</v>
      </c>
      <c r="AB28" s="42">
        <v>40</v>
      </c>
      <c r="AC28" s="42">
        <v>73</v>
      </c>
      <c r="AD28" s="42">
        <v>73</v>
      </c>
      <c r="AE28" s="42">
        <v>40</v>
      </c>
      <c r="AF28" s="42">
        <v>60</v>
      </c>
      <c r="AG28" s="42">
        <v>60</v>
      </c>
      <c r="AH28" s="43">
        <v>60</v>
      </c>
    </row>
    <row r="29" spans="1:34" ht="15.75" thickBot="1">
      <c r="L29" s="41">
        <v>49</v>
      </c>
      <c r="M29" s="42">
        <v>47</v>
      </c>
      <c r="N29" s="42">
        <v>47</v>
      </c>
      <c r="O29" s="42">
        <v>50</v>
      </c>
      <c r="P29" s="42">
        <v>10</v>
      </c>
      <c r="Q29" s="42">
        <v>18</v>
      </c>
      <c r="R29" s="42">
        <v>12</v>
      </c>
      <c r="S29" s="42">
        <v>29</v>
      </c>
      <c r="T29" s="42">
        <v>77</v>
      </c>
      <c r="U29" s="42">
        <v>30</v>
      </c>
      <c r="V29" s="42">
        <v>90</v>
      </c>
      <c r="W29" s="42">
        <v>90</v>
      </c>
      <c r="X29" s="42">
        <v>77</v>
      </c>
      <c r="Y29" s="42">
        <v>77</v>
      </c>
      <c r="Z29" s="42">
        <v>77</v>
      </c>
      <c r="AA29" s="42">
        <v>77</v>
      </c>
      <c r="AB29" s="42">
        <v>40</v>
      </c>
      <c r="AC29" s="42">
        <v>73</v>
      </c>
      <c r="AD29" s="42">
        <v>73</v>
      </c>
      <c r="AE29" s="42">
        <v>40</v>
      </c>
      <c r="AF29" s="42">
        <v>60</v>
      </c>
      <c r="AG29" s="42">
        <v>60</v>
      </c>
      <c r="AH29" s="43">
        <v>60</v>
      </c>
    </row>
    <row r="30" spans="1:34" ht="15.75" thickBot="1">
      <c r="L30" s="41">
        <v>49</v>
      </c>
      <c r="M30" s="42">
        <v>47</v>
      </c>
      <c r="N30" s="42">
        <v>47</v>
      </c>
      <c r="O30" s="42">
        <v>50</v>
      </c>
      <c r="P30" s="42">
        <v>10</v>
      </c>
      <c r="Q30" s="42">
        <v>18</v>
      </c>
      <c r="R30" s="42">
        <v>12</v>
      </c>
      <c r="S30" s="42">
        <v>29</v>
      </c>
      <c r="T30" s="42">
        <v>77</v>
      </c>
      <c r="U30" s="42">
        <v>30</v>
      </c>
      <c r="V30" s="42">
        <v>90</v>
      </c>
      <c r="W30" s="42">
        <v>90</v>
      </c>
      <c r="X30" s="42">
        <v>77</v>
      </c>
      <c r="Y30" s="42">
        <v>77</v>
      </c>
      <c r="Z30" s="42">
        <v>77</v>
      </c>
      <c r="AA30" s="42">
        <v>77</v>
      </c>
      <c r="AB30" s="42">
        <v>40</v>
      </c>
      <c r="AC30" s="42">
        <v>73</v>
      </c>
      <c r="AD30" s="42">
        <v>73</v>
      </c>
      <c r="AE30" s="42">
        <v>40</v>
      </c>
      <c r="AF30" s="42">
        <v>60</v>
      </c>
      <c r="AG30" s="42">
        <v>60</v>
      </c>
      <c r="AH30" s="43">
        <v>60</v>
      </c>
    </row>
    <row r="31" spans="1:34" ht="15.75" thickBot="1">
      <c r="L31" s="41">
        <v>49</v>
      </c>
      <c r="M31" s="42">
        <v>47</v>
      </c>
      <c r="N31" s="42">
        <v>47</v>
      </c>
      <c r="O31" s="42">
        <v>50</v>
      </c>
      <c r="P31" s="42">
        <v>10</v>
      </c>
      <c r="Q31" s="42">
        <v>18</v>
      </c>
      <c r="R31" s="42">
        <v>12</v>
      </c>
      <c r="S31" s="42">
        <v>29</v>
      </c>
      <c r="T31" s="42">
        <v>77</v>
      </c>
      <c r="U31" s="42">
        <v>30</v>
      </c>
      <c r="V31" s="42">
        <v>90</v>
      </c>
      <c r="W31" s="42">
        <v>90</v>
      </c>
      <c r="X31" s="42">
        <v>77</v>
      </c>
      <c r="Y31" s="42">
        <v>77</v>
      </c>
      <c r="Z31" s="42">
        <v>77</v>
      </c>
      <c r="AA31" s="42">
        <v>77</v>
      </c>
      <c r="AB31" s="42">
        <v>40</v>
      </c>
      <c r="AC31" s="42">
        <v>73</v>
      </c>
      <c r="AD31" s="42">
        <v>73</v>
      </c>
      <c r="AE31" s="42">
        <v>40</v>
      </c>
      <c r="AF31" s="42">
        <v>60</v>
      </c>
      <c r="AG31" s="42">
        <v>60</v>
      </c>
      <c r="AH31" s="43">
        <v>60</v>
      </c>
    </row>
    <row r="32" spans="1:34" ht="15.75" thickBot="1">
      <c r="L32" s="41">
        <v>49</v>
      </c>
      <c r="M32" s="42">
        <v>47</v>
      </c>
      <c r="N32" s="42">
        <v>47</v>
      </c>
      <c r="O32" s="42">
        <v>50</v>
      </c>
      <c r="P32" s="42">
        <v>10</v>
      </c>
      <c r="Q32" s="42">
        <v>18</v>
      </c>
      <c r="R32" s="42">
        <v>12</v>
      </c>
      <c r="S32" s="42">
        <v>29</v>
      </c>
      <c r="T32" s="42">
        <v>77</v>
      </c>
      <c r="U32" s="42">
        <v>30</v>
      </c>
      <c r="V32" s="42">
        <v>90</v>
      </c>
      <c r="W32" s="42">
        <v>90</v>
      </c>
      <c r="X32" s="42">
        <v>77</v>
      </c>
      <c r="Y32" s="42">
        <v>77</v>
      </c>
      <c r="Z32" s="42">
        <v>77</v>
      </c>
      <c r="AA32" s="42">
        <v>77</v>
      </c>
      <c r="AB32" s="42">
        <v>40</v>
      </c>
      <c r="AC32" s="42">
        <v>73</v>
      </c>
      <c r="AD32" s="42">
        <v>73</v>
      </c>
      <c r="AE32" s="42">
        <v>40</v>
      </c>
      <c r="AF32" s="42">
        <v>60</v>
      </c>
      <c r="AG32" s="42">
        <v>60</v>
      </c>
      <c r="AH32" s="43">
        <v>60</v>
      </c>
    </row>
    <row r="33" spans="12:34" ht="15.75" thickBot="1">
      <c r="L33" s="41">
        <v>49</v>
      </c>
      <c r="M33" s="42">
        <v>47</v>
      </c>
      <c r="N33" s="42">
        <v>47</v>
      </c>
      <c r="O33" s="42">
        <v>50</v>
      </c>
      <c r="P33" s="42">
        <v>10</v>
      </c>
      <c r="Q33" s="42">
        <v>18</v>
      </c>
      <c r="R33" s="42">
        <v>12</v>
      </c>
      <c r="S33" s="42">
        <v>29</v>
      </c>
      <c r="T33" s="42">
        <v>77</v>
      </c>
      <c r="U33" s="42">
        <v>30</v>
      </c>
      <c r="V33" s="42">
        <v>90</v>
      </c>
      <c r="W33" s="42">
        <v>90</v>
      </c>
      <c r="X33" s="42">
        <v>77</v>
      </c>
      <c r="Y33" s="42">
        <v>77</v>
      </c>
      <c r="Z33" s="42">
        <v>77</v>
      </c>
      <c r="AA33" s="42">
        <v>77</v>
      </c>
      <c r="AB33" s="42">
        <v>40</v>
      </c>
      <c r="AC33" s="42">
        <v>73</v>
      </c>
      <c r="AD33" s="42">
        <v>73</v>
      </c>
      <c r="AE33" s="42">
        <v>40</v>
      </c>
      <c r="AF33" s="42">
        <v>60</v>
      </c>
      <c r="AG33" s="42">
        <v>60</v>
      </c>
      <c r="AH33" s="43">
        <v>60</v>
      </c>
    </row>
    <row r="34" spans="12:34" ht="15.75" thickBot="1">
      <c r="L34" s="41">
        <v>49</v>
      </c>
      <c r="M34" s="42">
        <v>47</v>
      </c>
      <c r="N34" s="42">
        <v>47</v>
      </c>
      <c r="O34" s="42">
        <v>50</v>
      </c>
      <c r="P34" s="42">
        <v>10</v>
      </c>
      <c r="Q34" s="42">
        <v>18</v>
      </c>
      <c r="R34" s="42">
        <v>12</v>
      </c>
      <c r="S34" s="42">
        <v>29</v>
      </c>
      <c r="T34" s="42">
        <v>77</v>
      </c>
      <c r="U34" s="42">
        <v>30</v>
      </c>
      <c r="V34" s="42">
        <v>90</v>
      </c>
      <c r="W34" s="42">
        <v>90</v>
      </c>
      <c r="X34" s="42">
        <v>77</v>
      </c>
      <c r="Y34" s="42">
        <v>77</v>
      </c>
      <c r="Z34" s="42">
        <v>77</v>
      </c>
      <c r="AA34" s="42">
        <v>77</v>
      </c>
      <c r="AB34" s="42">
        <v>40</v>
      </c>
      <c r="AC34" s="42">
        <v>73</v>
      </c>
      <c r="AD34" s="42">
        <v>73</v>
      </c>
      <c r="AE34" s="42">
        <v>40</v>
      </c>
      <c r="AF34" s="42">
        <v>60</v>
      </c>
      <c r="AG34" s="42">
        <v>60</v>
      </c>
      <c r="AH34" s="43">
        <v>60</v>
      </c>
    </row>
    <row r="35" spans="12:34" ht="15.75" thickBot="1">
      <c r="L35" s="41">
        <v>49</v>
      </c>
      <c r="M35" s="42">
        <v>47</v>
      </c>
      <c r="N35" s="42">
        <v>47</v>
      </c>
      <c r="O35" s="42">
        <v>50</v>
      </c>
      <c r="P35" s="42">
        <v>10</v>
      </c>
      <c r="Q35" s="42">
        <v>18</v>
      </c>
      <c r="R35" s="42">
        <v>12</v>
      </c>
      <c r="S35" s="42">
        <v>29</v>
      </c>
      <c r="T35" s="42">
        <v>77</v>
      </c>
      <c r="U35" s="42">
        <v>30</v>
      </c>
      <c r="V35" s="42">
        <v>90</v>
      </c>
      <c r="W35" s="42">
        <v>90</v>
      </c>
      <c r="X35" s="42">
        <v>77</v>
      </c>
      <c r="Y35" s="42">
        <v>77</v>
      </c>
      <c r="Z35" s="42">
        <v>77</v>
      </c>
      <c r="AA35" s="42">
        <v>77</v>
      </c>
      <c r="AB35" s="42">
        <v>40</v>
      </c>
      <c r="AC35" s="42">
        <v>73</v>
      </c>
      <c r="AD35" s="42">
        <v>73</v>
      </c>
      <c r="AE35" s="42">
        <v>40</v>
      </c>
      <c r="AF35" s="42">
        <v>60</v>
      </c>
      <c r="AG35" s="42">
        <v>60</v>
      </c>
      <c r="AH35" s="43">
        <v>60</v>
      </c>
    </row>
    <row r="36" spans="12:34" ht="15.75" thickBot="1">
      <c r="L36" s="41">
        <v>49</v>
      </c>
      <c r="M36" s="42">
        <v>47</v>
      </c>
      <c r="N36" s="42">
        <v>47</v>
      </c>
      <c r="O36" s="42">
        <v>50</v>
      </c>
      <c r="P36" s="42">
        <v>10</v>
      </c>
      <c r="Q36" s="42">
        <v>18</v>
      </c>
      <c r="R36" s="42">
        <v>12</v>
      </c>
      <c r="S36" s="42">
        <v>29</v>
      </c>
      <c r="T36" s="42">
        <v>77</v>
      </c>
      <c r="U36" s="42">
        <v>30</v>
      </c>
      <c r="V36" s="42">
        <v>90</v>
      </c>
      <c r="W36" s="42">
        <v>90</v>
      </c>
      <c r="X36" s="42">
        <v>77</v>
      </c>
      <c r="Y36" s="42">
        <v>77</v>
      </c>
      <c r="Z36" s="42">
        <v>77</v>
      </c>
      <c r="AA36" s="42">
        <v>77</v>
      </c>
      <c r="AB36" s="42">
        <v>40</v>
      </c>
      <c r="AC36" s="42">
        <v>73</v>
      </c>
      <c r="AD36" s="42">
        <v>73</v>
      </c>
      <c r="AE36" s="42">
        <v>40</v>
      </c>
      <c r="AF36" s="42">
        <v>60</v>
      </c>
      <c r="AG36" s="42">
        <v>60</v>
      </c>
      <c r="AH36" s="43">
        <v>60</v>
      </c>
    </row>
    <row r="37" spans="12:34" ht="15.75" thickBot="1">
      <c r="L37" s="41">
        <v>49</v>
      </c>
      <c r="M37" s="42">
        <v>47</v>
      </c>
      <c r="N37" s="42">
        <v>47</v>
      </c>
      <c r="O37" s="42">
        <v>50</v>
      </c>
      <c r="P37" s="42">
        <v>10</v>
      </c>
      <c r="Q37" s="42">
        <v>18</v>
      </c>
      <c r="R37" s="42">
        <v>12</v>
      </c>
      <c r="S37" s="42">
        <v>29</v>
      </c>
      <c r="T37" s="42">
        <v>77</v>
      </c>
      <c r="U37" s="42">
        <v>30</v>
      </c>
      <c r="V37" s="42">
        <v>90</v>
      </c>
      <c r="W37" s="42">
        <v>90</v>
      </c>
      <c r="X37" s="42">
        <v>77</v>
      </c>
      <c r="Y37" s="42">
        <v>77</v>
      </c>
      <c r="Z37" s="42">
        <v>77</v>
      </c>
      <c r="AA37" s="42">
        <v>77</v>
      </c>
      <c r="AB37" s="42">
        <v>40</v>
      </c>
      <c r="AC37" s="42">
        <v>73</v>
      </c>
      <c r="AD37" s="42">
        <v>73</v>
      </c>
      <c r="AE37" s="42">
        <v>40</v>
      </c>
      <c r="AF37" s="42">
        <v>60</v>
      </c>
      <c r="AG37" s="42">
        <v>60</v>
      </c>
      <c r="AH37" s="43">
        <v>60</v>
      </c>
    </row>
    <row r="38" spans="12:34" ht="15.75" thickBot="1">
      <c r="L38" s="41">
        <v>49</v>
      </c>
      <c r="M38" s="42">
        <v>47</v>
      </c>
      <c r="N38" s="42">
        <v>47</v>
      </c>
      <c r="O38" s="42">
        <v>50</v>
      </c>
      <c r="P38" s="42">
        <v>10</v>
      </c>
      <c r="Q38" s="42">
        <v>18</v>
      </c>
      <c r="R38" s="42">
        <v>12</v>
      </c>
      <c r="S38" s="42">
        <v>29</v>
      </c>
      <c r="T38" s="42">
        <v>77</v>
      </c>
      <c r="U38" s="42">
        <v>30</v>
      </c>
      <c r="V38" s="42">
        <v>90</v>
      </c>
      <c r="W38" s="42">
        <v>90</v>
      </c>
      <c r="X38" s="42">
        <v>77</v>
      </c>
      <c r="Y38" s="42">
        <v>77</v>
      </c>
      <c r="Z38" s="42">
        <v>77</v>
      </c>
      <c r="AA38" s="42">
        <v>77</v>
      </c>
      <c r="AB38" s="42">
        <v>40</v>
      </c>
      <c r="AC38" s="42">
        <v>73</v>
      </c>
      <c r="AD38" s="42">
        <v>73</v>
      </c>
      <c r="AE38" s="42">
        <v>40</v>
      </c>
      <c r="AF38" s="42">
        <v>60</v>
      </c>
      <c r="AG38" s="42">
        <v>60</v>
      </c>
      <c r="AH38" s="43">
        <v>60</v>
      </c>
    </row>
    <row r="39" spans="12:34" ht="15.75" thickBot="1">
      <c r="L39" s="41">
        <v>49</v>
      </c>
      <c r="M39" s="42">
        <v>47</v>
      </c>
      <c r="N39" s="42">
        <v>47</v>
      </c>
      <c r="O39" s="42">
        <v>50</v>
      </c>
      <c r="P39" s="42">
        <v>10</v>
      </c>
      <c r="Q39" s="42">
        <v>18</v>
      </c>
      <c r="R39" s="42">
        <v>12</v>
      </c>
      <c r="S39" s="42">
        <v>29</v>
      </c>
      <c r="T39" s="42">
        <v>77</v>
      </c>
      <c r="U39" s="42">
        <v>30</v>
      </c>
      <c r="V39" s="42">
        <v>90</v>
      </c>
      <c r="W39" s="42">
        <v>90</v>
      </c>
      <c r="X39" s="42">
        <v>77</v>
      </c>
      <c r="Y39" s="42">
        <v>77</v>
      </c>
      <c r="Z39" s="42">
        <v>77</v>
      </c>
      <c r="AA39" s="42">
        <v>77</v>
      </c>
      <c r="AB39" s="42">
        <v>40</v>
      </c>
      <c r="AC39" s="42">
        <v>73</v>
      </c>
      <c r="AD39" s="42">
        <v>73</v>
      </c>
      <c r="AE39" s="42">
        <v>40</v>
      </c>
      <c r="AF39" s="42">
        <v>60</v>
      </c>
      <c r="AG39" s="42">
        <v>60</v>
      </c>
      <c r="AH39" s="43">
        <v>60</v>
      </c>
    </row>
    <row r="40" spans="12:34" ht="15.75" thickBot="1">
      <c r="L40" s="41">
        <v>49</v>
      </c>
      <c r="M40" s="42">
        <v>47</v>
      </c>
      <c r="N40" s="42">
        <v>47</v>
      </c>
      <c r="O40" s="42">
        <v>50</v>
      </c>
      <c r="P40" s="42">
        <v>10</v>
      </c>
      <c r="Q40" s="42">
        <v>18</v>
      </c>
      <c r="R40" s="42">
        <v>12</v>
      </c>
      <c r="S40" s="42">
        <v>29</v>
      </c>
      <c r="T40" s="42">
        <v>77</v>
      </c>
      <c r="U40" s="42">
        <v>30</v>
      </c>
      <c r="V40" s="42">
        <v>90</v>
      </c>
      <c r="W40" s="42">
        <v>90</v>
      </c>
      <c r="X40" s="42">
        <v>77</v>
      </c>
      <c r="Y40" s="42">
        <v>77</v>
      </c>
      <c r="Z40" s="42">
        <v>77</v>
      </c>
      <c r="AA40" s="42">
        <v>77</v>
      </c>
      <c r="AB40" s="42">
        <v>40</v>
      </c>
      <c r="AC40" s="42">
        <v>73</v>
      </c>
      <c r="AD40" s="42">
        <v>73</v>
      </c>
      <c r="AE40" s="42">
        <v>40</v>
      </c>
      <c r="AF40" s="42">
        <v>60</v>
      </c>
      <c r="AG40" s="42">
        <v>60</v>
      </c>
      <c r="AH40" s="43">
        <v>60</v>
      </c>
    </row>
    <row r="41" spans="12:34" ht="15.75" thickBot="1">
      <c r="L41" s="41">
        <v>49</v>
      </c>
      <c r="M41" s="42">
        <v>47</v>
      </c>
      <c r="N41" s="42">
        <v>47</v>
      </c>
      <c r="O41" s="42">
        <v>50</v>
      </c>
      <c r="P41" s="42">
        <v>10</v>
      </c>
      <c r="Q41" s="42">
        <v>18</v>
      </c>
      <c r="R41" s="42">
        <v>12</v>
      </c>
      <c r="S41" s="42">
        <v>29</v>
      </c>
      <c r="T41" s="42">
        <v>77</v>
      </c>
      <c r="U41" s="42">
        <v>30</v>
      </c>
      <c r="V41" s="42">
        <v>90</v>
      </c>
      <c r="W41" s="42">
        <v>90</v>
      </c>
      <c r="X41" s="42">
        <v>77</v>
      </c>
      <c r="Y41" s="42">
        <v>77</v>
      </c>
      <c r="Z41" s="42">
        <v>77</v>
      </c>
      <c r="AA41" s="42">
        <v>77</v>
      </c>
      <c r="AB41" s="42">
        <v>40</v>
      </c>
      <c r="AC41" s="42">
        <v>73</v>
      </c>
      <c r="AD41" s="42">
        <v>73</v>
      </c>
      <c r="AE41" s="42">
        <v>40</v>
      </c>
      <c r="AF41" s="42">
        <v>60</v>
      </c>
      <c r="AG41" s="42">
        <v>60</v>
      </c>
      <c r="AH41" s="43">
        <v>60</v>
      </c>
    </row>
    <row r="42" spans="12:34" ht="15.75" thickBot="1">
      <c r="L42" s="41">
        <v>49</v>
      </c>
      <c r="M42" s="42">
        <v>47</v>
      </c>
      <c r="N42" s="42">
        <v>47</v>
      </c>
      <c r="O42" s="42">
        <v>50</v>
      </c>
      <c r="P42" s="42">
        <v>10</v>
      </c>
      <c r="Q42" s="42">
        <v>18</v>
      </c>
      <c r="R42" s="42">
        <v>12</v>
      </c>
      <c r="S42" s="42">
        <v>29</v>
      </c>
      <c r="T42" s="42">
        <v>77</v>
      </c>
      <c r="U42" s="42">
        <v>30</v>
      </c>
      <c r="V42" s="42">
        <v>90</v>
      </c>
      <c r="W42" s="42">
        <v>90</v>
      </c>
      <c r="X42" s="42">
        <v>77</v>
      </c>
      <c r="Y42" s="42">
        <v>77</v>
      </c>
      <c r="Z42" s="42">
        <v>77</v>
      </c>
      <c r="AA42" s="42">
        <v>77</v>
      </c>
      <c r="AB42" s="42">
        <v>40</v>
      </c>
      <c r="AC42" s="42">
        <v>73</v>
      </c>
      <c r="AD42" s="42">
        <v>73</v>
      </c>
      <c r="AE42" s="42">
        <v>40</v>
      </c>
      <c r="AF42" s="42">
        <v>60</v>
      </c>
      <c r="AG42" s="42">
        <v>60</v>
      </c>
      <c r="AH42" s="43">
        <v>60</v>
      </c>
    </row>
    <row r="43" spans="12:34" ht="15.75" thickBot="1">
      <c r="L43" s="41">
        <v>49</v>
      </c>
      <c r="M43" s="42">
        <v>47</v>
      </c>
      <c r="N43" s="42">
        <v>47</v>
      </c>
      <c r="O43" s="42">
        <v>50</v>
      </c>
      <c r="P43" s="42">
        <v>10</v>
      </c>
      <c r="Q43" s="42">
        <v>18</v>
      </c>
      <c r="R43" s="42">
        <v>12</v>
      </c>
      <c r="S43" s="42">
        <v>29</v>
      </c>
      <c r="T43" s="42">
        <v>77</v>
      </c>
      <c r="U43" s="42">
        <v>30</v>
      </c>
      <c r="V43" s="42">
        <v>90</v>
      </c>
      <c r="W43" s="42">
        <v>90</v>
      </c>
      <c r="X43" s="42">
        <v>77</v>
      </c>
      <c r="Y43" s="42">
        <v>77</v>
      </c>
      <c r="Z43" s="42">
        <v>77</v>
      </c>
      <c r="AA43" s="42">
        <v>77</v>
      </c>
      <c r="AB43" s="42">
        <v>40</v>
      </c>
      <c r="AC43" s="42">
        <v>73</v>
      </c>
      <c r="AD43" s="42">
        <v>73</v>
      </c>
      <c r="AE43" s="42">
        <v>40</v>
      </c>
      <c r="AF43" s="42">
        <v>60</v>
      </c>
      <c r="AG43" s="42">
        <v>60</v>
      </c>
      <c r="AH43" s="43">
        <v>60</v>
      </c>
    </row>
    <row r="44" spans="12:34" ht="15.75" thickBot="1">
      <c r="L44" s="41">
        <v>49</v>
      </c>
      <c r="M44" s="42">
        <v>47</v>
      </c>
      <c r="N44" s="42">
        <v>47</v>
      </c>
      <c r="O44" s="42">
        <v>50</v>
      </c>
      <c r="P44" s="42">
        <v>10</v>
      </c>
      <c r="Q44" s="42">
        <v>18</v>
      </c>
      <c r="R44" s="42">
        <v>12</v>
      </c>
      <c r="S44" s="42">
        <v>29</v>
      </c>
      <c r="T44" s="42">
        <v>77</v>
      </c>
      <c r="U44" s="42">
        <v>30</v>
      </c>
      <c r="V44" s="42">
        <v>90</v>
      </c>
      <c r="W44" s="42">
        <v>90</v>
      </c>
      <c r="X44" s="42">
        <v>77</v>
      </c>
      <c r="Y44" s="42">
        <v>77</v>
      </c>
      <c r="Z44" s="42">
        <v>77</v>
      </c>
      <c r="AA44" s="42">
        <v>77</v>
      </c>
      <c r="AB44" s="42">
        <v>40</v>
      </c>
      <c r="AC44" s="42">
        <v>73</v>
      </c>
      <c r="AD44" s="42">
        <v>73</v>
      </c>
      <c r="AE44" s="42">
        <v>40</v>
      </c>
      <c r="AF44" s="42">
        <v>60</v>
      </c>
      <c r="AG44" s="42">
        <v>60</v>
      </c>
      <c r="AH44" s="43">
        <v>60</v>
      </c>
    </row>
    <row r="45" spans="12:34" ht="15.75" thickBot="1">
      <c r="L45" s="41">
        <v>49</v>
      </c>
      <c r="M45" s="42">
        <v>47</v>
      </c>
      <c r="N45" s="42">
        <v>47</v>
      </c>
      <c r="O45" s="42">
        <v>50</v>
      </c>
      <c r="P45" s="42">
        <v>10</v>
      </c>
      <c r="Q45" s="42">
        <v>18</v>
      </c>
      <c r="R45" s="42">
        <v>12</v>
      </c>
      <c r="S45" s="42">
        <v>29</v>
      </c>
      <c r="T45" s="42">
        <v>77</v>
      </c>
      <c r="U45" s="42">
        <v>30</v>
      </c>
      <c r="V45" s="42">
        <v>90</v>
      </c>
      <c r="W45" s="42">
        <v>90</v>
      </c>
      <c r="X45" s="42">
        <v>77</v>
      </c>
      <c r="Y45" s="42">
        <v>77</v>
      </c>
      <c r="Z45" s="42">
        <v>77</v>
      </c>
      <c r="AA45" s="42">
        <v>77</v>
      </c>
      <c r="AB45" s="42">
        <v>40</v>
      </c>
      <c r="AC45" s="42">
        <v>73</v>
      </c>
      <c r="AD45" s="42">
        <v>73</v>
      </c>
      <c r="AE45" s="42">
        <v>40</v>
      </c>
      <c r="AF45" s="42">
        <v>60</v>
      </c>
      <c r="AG45" s="42">
        <v>60</v>
      </c>
      <c r="AH45" s="43">
        <v>60</v>
      </c>
    </row>
    <row r="46" spans="12:34" ht="15.75" thickBot="1">
      <c r="L46" s="41">
        <v>49</v>
      </c>
      <c r="M46" s="42">
        <v>47</v>
      </c>
      <c r="N46" s="42">
        <v>47</v>
      </c>
      <c r="O46" s="42">
        <v>50</v>
      </c>
      <c r="P46" s="42">
        <v>10</v>
      </c>
      <c r="Q46" s="42">
        <v>18</v>
      </c>
      <c r="R46" s="42">
        <v>12</v>
      </c>
      <c r="S46" s="42">
        <v>29</v>
      </c>
      <c r="T46" s="42">
        <v>77</v>
      </c>
      <c r="U46" s="42">
        <v>30</v>
      </c>
      <c r="V46" s="42">
        <v>90</v>
      </c>
      <c r="W46" s="42">
        <v>90</v>
      </c>
      <c r="X46" s="42">
        <v>77</v>
      </c>
      <c r="Y46" s="42">
        <v>77</v>
      </c>
      <c r="Z46" s="42">
        <v>77</v>
      </c>
      <c r="AA46" s="42">
        <v>77</v>
      </c>
      <c r="AB46" s="42">
        <v>40</v>
      </c>
      <c r="AC46" s="42">
        <v>73</v>
      </c>
      <c r="AD46" s="42">
        <v>73</v>
      </c>
      <c r="AE46" s="42">
        <v>40</v>
      </c>
      <c r="AF46" s="42">
        <v>60</v>
      </c>
      <c r="AG46" s="42">
        <v>60</v>
      </c>
      <c r="AH46" s="43">
        <v>60</v>
      </c>
    </row>
    <row r="47" spans="12:34" ht="15.75" thickBot="1">
      <c r="L47" s="41">
        <v>49</v>
      </c>
      <c r="M47" s="42">
        <v>47</v>
      </c>
      <c r="N47" s="42">
        <v>47</v>
      </c>
      <c r="O47" s="42">
        <v>50</v>
      </c>
      <c r="P47" s="42">
        <v>10</v>
      </c>
      <c r="Q47" s="42">
        <v>18</v>
      </c>
      <c r="R47" s="42">
        <v>12</v>
      </c>
      <c r="S47" s="42">
        <v>29</v>
      </c>
      <c r="T47" s="42">
        <v>77</v>
      </c>
      <c r="U47" s="42">
        <v>30</v>
      </c>
      <c r="V47" s="42">
        <v>90</v>
      </c>
      <c r="W47" s="42">
        <v>90</v>
      </c>
      <c r="X47" s="42">
        <v>77</v>
      </c>
      <c r="Y47" s="42">
        <v>77</v>
      </c>
      <c r="Z47" s="42">
        <v>77</v>
      </c>
      <c r="AA47" s="42">
        <v>77</v>
      </c>
      <c r="AB47" s="42">
        <v>40</v>
      </c>
      <c r="AC47" s="42">
        <v>73</v>
      </c>
      <c r="AD47" s="42">
        <v>73</v>
      </c>
      <c r="AE47" s="42">
        <v>40</v>
      </c>
      <c r="AF47" s="42">
        <v>60</v>
      </c>
      <c r="AG47" s="42">
        <v>60</v>
      </c>
      <c r="AH47" s="43">
        <v>60</v>
      </c>
    </row>
    <row r="48" spans="12:34" ht="15.75" thickBot="1">
      <c r="L48" s="41">
        <v>49</v>
      </c>
      <c r="M48" s="42">
        <v>47</v>
      </c>
      <c r="N48" s="42">
        <v>47</v>
      </c>
      <c r="O48" s="42">
        <v>50</v>
      </c>
      <c r="P48" s="42">
        <v>10</v>
      </c>
      <c r="Q48" s="42">
        <v>18</v>
      </c>
      <c r="R48" s="42">
        <v>12</v>
      </c>
      <c r="S48" s="42">
        <v>29</v>
      </c>
      <c r="T48" s="42">
        <v>77</v>
      </c>
      <c r="U48" s="42">
        <v>30</v>
      </c>
      <c r="V48" s="42">
        <v>90</v>
      </c>
      <c r="W48" s="42">
        <v>90</v>
      </c>
      <c r="X48" s="42">
        <v>77</v>
      </c>
      <c r="Y48" s="42">
        <v>77</v>
      </c>
      <c r="Z48" s="42">
        <v>77</v>
      </c>
      <c r="AA48" s="42">
        <v>77</v>
      </c>
      <c r="AB48" s="42">
        <v>40</v>
      </c>
      <c r="AC48" s="42">
        <v>73</v>
      </c>
      <c r="AD48" s="42">
        <v>73</v>
      </c>
      <c r="AE48" s="42">
        <v>40</v>
      </c>
      <c r="AF48" s="42">
        <v>60</v>
      </c>
      <c r="AG48" s="42">
        <v>60</v>
      </c>
      <c r="AH48" s="43">
        <v>60</v>
      </c>
    </row>
    <row r="49" spans="12:34" ht="15.75" thickBot="1">
      <c r="L49" s="41">
        <v>49</v>
      </c>
      <c r="M49" s="42">
        <v>47</v>
      </c>
      <c r="N49" s="42">
        <v>47</v>
      </c>
      <c r="O49" s="42">
        <v>50</v>
      </c>
      <c r="P49" s="42">
        <v>10</v>
      </c>
      <c r="Q49" s="42">
        <v>18</v>
      </c>
      <c r="R49" s="42">
        <v>12</v>
      </c>
      <c r="S49" s="42">
        <v>29</v>
      </c>
      <c r="T49" s="42">
        <v>77</v>
      </c>
      <c r="U49" s="42">
        <v>30</v>
      </c>
      <c r="V49" s="42">
        <v>90</v>
      </c>
      <c r="W49" s="42">
        <v>90</v>
      </c>
      <c r="X49" s="42">
        <v>77</v>
      </c>
      <c r="Y49" s="42">
        <v>77</v>
      </c>
      <c r="Z49" s="42">
        <v>77</v>
      </c>
      <c r="AA49" s="42">
        <v>77</v>
      </c>
      <c r="AB49" s="42">
        <v>40</v>
      </c>
      <c r="AC49" s="42">
        <v>73</v>
      </c>
      <c r="AD49" s="42">
        <v>73</v>
      </c>
      <c r="AE49" s="42">
        <v>40</v>
      </c>
      <c r="AF49" s="42">
        <v>60</v>
      </c>
      <c r="AG49" s="42">
        <v>60</v>
      </c>
      <c r="AH49" s="43">
        <v>60</v>
      </c>
    </row>
    <row r="50" spans="12:34" ht="15.75" thickBot="1">
      <c r="L50" s="41">
        <v>49</v>
      </c>
      <c r="M50" s="42">
        <v>47</v>
      </c>
      <c r="N50" s="42">
        <v>47</v>
      </c>
      <c r="O50" s="42">
        <v>50</v>
      </c>
      <c r="P50" s="42">
        <v>10</v>
      </c>
      <c r="Q50" s="42">
        <v>18</v>
      </c>
      <c r="R50" s="42">
        <v>12</v>
      </c>
      <c r="S50" s="42">
        <v>29</v>
      </c>
      <c r="T50" s="42">
        <v>77</v>
      </c>
      <c r="U50" s="42">
        <v>30</v>
      </c>
      <c r="V50" s="42">
        <v>90</v>
      </c>
      <c r="W50" s="42">
        <v>90</v>
      </c>
      <c r="X50" s="42">
        <v>77</v>
      </c>
      <c r="Y50" s="42">
        <v>77</v>
      </c>
      <c r="Z50" s="42">
        <v>77</v>
      </c>
      <c r="AA50" s="42">
        <v>77</v>
      </c>
      <c r="AB50" s="42">
        <v>40</v>
      </c>
      <c r="AC50" s="42">
        <v>73</v>
      </c>
      <c r="AD50" s="42">
        <v>73</v>
      </c>
      <c r="AE50" s="42">
        <v>40</v>
      </c>
      <c r="AF50" s="42">
        <v>60</v>
      </c>
      <c r="AG50" s="42">
        <v>60</v>
      </c>
      <c r="AH50" s="43">
        <v>60</v>
      </c>
    </row>
    <row r="51" spans="12:34" ht="15.75" thickBot="1">
      <c r="L51" s="41">
        <v>49</v>
      </c>
      <c r="M51" s="42">
        <v>47</v>
      </c>
      <c r="N51" s="42">
        <v>47</v>
      </c>
      <c r="O51" s="42">
        <v>50</v>
      </c>
      <c r="P51" s="42">
        <v>10</v>
      </c>
      <c r="Q51" s="42">
        <v>18</v>
      </c>
      <c r="R51" s="42">
        <v>12</v>
      </c>
      <c r="S51" s="42">
        <v>29</v>
      </c>
      <c r="T51" s="42">
        <v>77</v>
      </c>
      <c r="U51" s="42">
        <v>30</v>
      </c>
      <c r="V51" s="42">
        <v>90</v>
      </c>
      <c r="W51" s="42">
        <v>90</v>
      </c>
      <c r="X51" s="42">
        <v>77</v>
      </c>
      <c r="Y51" s="42">
        <v>77</v>
      </c>
      <c r="Z51" s="42">
        <v>77</v>
      </c>
      <c r="AA51" s="42">
        <v>77</v>
      </c>
      <c r="AB51" s="42">
        <v>40</v>
      </c>
      <c r="AC51" s="42">
        <v>73</v>
      </c>
      <c r="AD51" s="42">
        <v>73</v>
      </c>
      <c r="AE51" s="42">
        <v>40</v>
      </c>
      <c r="AF51" s="42">
        <v>60</v>
      </c>
      <c r="AG51" s="42">
        <v>60</v>
      </c>
      <c r="AH51" s="43">
        <v>60</v>
      </c>
    </row>
    <row r="52" spans="12:34" ht="15.75" thickBot="1">
      <c r="L52" s="41">
        <v>49</v>
      </c>
      <c r="M52" s="42">
        <v>47</v>
      </c>
      <c r="N52" s="42">
        <v>47</v>
      </c>
      <c r="O52" s="42">
        <v>50</v>
      </c>
      <c r="P52" s="42">
        <v>10</v>
      </c>
      <c r="Q52" s="42">
        <v>18</v>
      </c>
      <c r="R52" s="42">
        <v>12</v>
      </c>
      <c r="S52" s="42">
        <v>29</v>
      </c>
      <c r="T52" s="42">
        <v>77</v>
      </c>
      <c r="U52" s="42">
        <v>30</v>
      </c>
      <c r="V52" s="42">
        <v>90</v>
      </c>
      <c r="W52" s="42">
        <v>90</v>
      </c>
      <c r="X52" s="42">
        <v>77</v>
      </c>
      <c r="Y52" s="42">
        <v>77</v>
      </c>
      <c r="Z52" s="42">
        <v>77</v>
      </c>
      <c r="AA52" s="42">
        <v>77</v>
      </c>
      <c r="AB52" s="42">
        <v>40</v>
      </c>
      <c r="AC52" s="42">
        <v>73</v>
      </c>
      <c r="AD52" s="42">
        <v>73</v>
      </c>
      <c r="AE52" s="42">
        <v>40</v>
      </c>
      <c r="AF52" s="42">
        <v>60</v>
      </c>
      <c r="AG52" s="42">
        <v>60</v>
      </c>
      <c r="AH52" s="43">
        <v>60</v>
      </c>
    </row>
    <row r="53" spans="12:34" ht="15.75" thickBot="1">
      <c r="L53" s="41">
        <v>49</v>
      </c>
      <c r="M53" s="42">
        <v>47</v>
      </c>
      <c r="N53" s="42">
        <v>47</v>
      </c>
      <c r="O53" s="42">
        <v>50</v>
      </c>
      <c r="P53" s="42">
        <v>10</v>
      </c>
      <c r="Q53" s="42">
        <v>18</v>
      </c>
      <c r="R53" s="42">
        <v>12</v>
      </c>
      <c r="S53" s="42">
        <v>29</v>
      </c>
      <c r="T53" s="42">
        <v>77</v>
      </c>
      <c r="U53" s="42">
        <v>30</v>
      </c>
      <c r="V53" s="42">
        <v>90</v>
      </c>
      <c r="W53" s="42">
        <v>90</v>
      </c>
      <c r="X53" s="42">
        <v>77</v>
      </c>
      <c r="Y53" s="42">
        <v>77</v>
      </c>
      <c r="Z53" s="42">
        <v>77</v>
      </c>
      <c r="AA53" s="42">
        <v>77</v>
      </c>
      <c r="AB53" s="42">
        <v>40</v>
      </c>
      <c r="AC53" s="42">
        <v>73</v>
      </c>
      <c r="AD53" s="42">
        <v>73</v>
      </c>
      <c r="AE53" s="42">
        <v>40</v>
      </c>
      <c r="AF53" s="42">
        <v>60</v>
      </c>
      <c r="AG53" s="42">
        <v>60</v>
      </c>
      <c r="AH53" s="43">
        <v>60</v>
      </c>
    </row>
    <row r="54" spans="12:34" ht="15.75" thickBot="1">
      <c r="L54" s="41">
        <v>49</v>
      </c>
      <c r="M54" s="42">
        <v>47</v>
      </c>
      <c r="N54" s="42">
        <v>47</v>
      </c>
      <c r="O54" s="42">
        <v>50</v>
      </c>
      <c r="P54" s="42">
        <v>10</v>
      </c>
      <c r="Q54" s="42">
        <v>18</v>
      </c>
      <c r="R54" s="42">
        <v>12</v>
      </c>
      <c r="S54" s="42">
        <v>29</v>
      </c>
      <c r="T54" s="42">
        <v>77</v>
      </c>
      <c r="U54" s="42">
        <v>30</v>
      </c>
      <c r="V54" s="42">
        <v>90</v>
      </c>
      <c r="W54" s="42">
        <v>90</v>
      </c>
      <c r="X54" s="42">
        <v>77</v>
      </c>
      <c r="Y54" s="42">
        <v>77</v>
      </c>
      <c r="Z54" s="42">
        <v>77</v>
      </c>
      <c r="AA54" s="42">
        <v>77</v>
      </c>
      <c r="AB54" s="42">
        <v>40</v>
      </c>
      <c r="AC54" s="42">
        <v>73</v>
      </c>
      <c r="AD54" s="42">
        <v>73</v>
      </c>
      <c r="AE54" s="42">
        <v>40</v>
      </c>
      <c r="AF54" s="42">
        <v>60</v>
      </c>
      <c r="AG54" s="42">
        <v>60</v>
      </c>
      <c r="AH54" s="43">
        <v>60</v>
      </c>
    </row>
    <row r="55" spans="12:34" ht="15.75" thickBot="1">
      <c r="L55" s="41">
        <v>49</v>
      </c>
      <c r="M55" s="42">
        <v>47</v>
      </c>
      <c r="N55" s="42">
        <v>47</v>
      </c>
      <c r="O55" s="42">
        <v>50</v>
      </c>
      <c r="P55" s="42">
        <v>10</v>
      </c>
      <c r="Q55" s="42">
        <v>18</v>
      </c>
      <c r="R55" s="42">
        <v>12</v>
      </c>
      <c r="S55" s="42">
        <v>29</v>
      </c>
      <c r="T55" s="42">
        <v>77</v>
      </c>
      <c r="U55" s="42">
        <v>30</v>
      </c>
      <c r="V55" s="42">
        <v>90</v>
      </c>
      <c r="W55" s="42">
        <v>90</v>
      </c>
      <c r="X55" s="42">
        <v>77</v>
      </c>
      <c r="Y55" s="42">
        <v>77</v>
      </c>
      <c r="Z55" s="42">
        <v>77</v>
      </c>
      <c r="AA55" s="42">
        <v>77</v>
      </c>
      <c r="AB55" s="42">
        <v>40</v>
      </c>
      <c r="AC55" s="42">
        <v>73</v>
      </c>
      <c r="AD55" s="42">
        <v>73</v>
      </c>
      <c r="AE55" s="42">
        <v>40</v>
      </c>
      <c r="AF55" s="42">
        <v>60</v>
      </c>
      <c r="AG55" s="42">
        <v>60</v>
      </c>
      <c r="AH55" s="43">
        <v>60</v>
      </c>
    </row>
    <row r="56" spans="12:34" ht="15.75" thickBot="1">
      <c r="L56" s="41">
        <v>49</v>
      </c>
      <c r="M56" s="42">
        <v>47</v>
      </c>
      <c r="N56" s="42">
        <v>47</v>
      </c>
      <c r="O56" s="42">
        <v>50</v>
      </c>
      <c r="P56" s="42">
        <v>10</v>
      </c>
      <c r="Q56" s="42">
        <v>18</v>
      </c>
      <c r="R56" s="42">
        <v>12</v>
      </c>
      <c r="S56" s="42">
        <v>29</v>
      </c>
      <c r="T56" s="42">
        <v>77</v>
      </c>
      <c r="U56" s="42">
        <v>30</v>
      </c>
      <c r="V56" s="42">
        <v>90</v>
      </c>
      <c r="W56" s="42">
        <v>90</v>
      </c>
      <c r="X56" s="42">
        <v>77</v>
      </c>
      <c r="Y56" s="42">
        <v>77</v>
      </c>
      <c r="Z56" s="42">
        <v>77</v>
      </c>
      <c r="AA56" s="42">
        <v>77</v>
      </c>
      <c r="AB56" s="42">
        <v>40</v>
      </c>
      <c r="AC56" s="42">
        <v>73</v>
      </c>
      <c r="AD56" s="42">
        <v>73</v>
      </c>
      <c r="AE56" s="42">
        <v>40</v>
      </c>
      <c r="AF56" s="42">
        <v>60</v>
      </c>
      <c r="AG56" s="42">
        <v>60</v>
      </c>
      <c r="AH56" s="43">
        <v>60</v>
      </c>
    </row>
    <row r="57" spans="12:34" ht="15.75" thickBot="1">
      <c r="L57" s="41">
        <v>49</v>
      </c>
      <c r="M57" s="42">
        <v>47</v>
      </c>
      <c r="N57" s="42">
        <v>47</v>
      </c>
      <c r="O57" s="42">
        <v>50</v>
      </c>
      <c r="P57" s="42">
        <v>10</v>
      </c>
      <c r="Q57" s="42">
        <v>18</v>
      </c>
      <c r="R57" s="42">
        <v>12</v>
      </c>
      <c r="S57" s="42">
        <v>29</v>
      </c>
      <c r="T57" s="42">
        <v>77</v>
      </c>
      <c r="U57" s="42">
        <v>30</v>
      </c>
      <c r="V57" s="42">
        <v>90</v>
      </c>
      <c r="W57" s="42">
        <v>90</v>
      </c>
      <c r="X57" s="42">
        <v>77</v>
      </c>
      <c r="Y57" s="42">
        <v>77</v>
      </c>
      <c r="Z57" s="42">
        <v>77</v>
      </c>
      <c r="AA57" s="42">
        <v>77</v>
      </c>
      <c r="AB57" s="42">
        <v>40</v>
      </c>
      <c r="AC57" s="42">
        <v>73</v>
      </c>
      <c r="AD57" s="42">
        <v>73</v>
      </c>
      <c r="AE57" s="42">
        <v>40</v>
      </c>
      <c r="AF57" s="42">
        <v>60</v>
      </c>
      <c r="AG57" s="42">
        <v>60</v>
      </c>
      <c r="AH57" s="43">
        <v>60</v>
      </c>
    </row>
    <row r="58" spans="12:34" ht="15.75" thickBot="1">
      <c r="L58" s="41">
        <v>49</v>
      </c>
      <c r="M58" s="42">
        <v>47</v>
      </c>
      <c r="N58" s="42">
        <v>47</v>
      </c>
      <c r="O58" s="42">
        <v>50</v>
      </c>
      <c r="P58" s="42">
        <v>10</v>
      </c>
      <c r="Q58" s="42">
        <v>18</v>
      </c>
      <c r="R58" s="42">
        <v>12</v>
      </c>
      <c r="S58" s="42">
        <v>29</v>
      </c>
      <c r="T58" s="42">
        <v>77</v>
      </c>
      <c r="U58" s="42">
        <v>30</v>
      </c>
      <c r="V58" s="42">
        <v>90</v>
      </c>
      <c r="W58" s="42">
        <v>90</v>
      </c>
      <c r="X58" s="42">
        <v>77</v>
      </c>
      <c r="Y58" s="42">
        <v>77</v>
      </c>
      <c r="Z58" s="42">
        <v>77</v>
      </c>
      <c r="AA58" s="42">
        <v>77</v>
      </c>
      <c r="AB58" s="42">
        <v>40</v>
      </c>
      <c r="AC58" s="42">
        <v>73</v>
      </c>
      <c r="AD58" s="42">
        <v>73</v>
      </c>
      <c r="AE58" s="42">
        <v>40</v>
      </c>
      <c r="AF58" s="42">
        <v>60</v>
      </c>
      <c r="AG58" s="42">
        <v>60</v>
      </c>
      <c r="AH58" s="43">
        <v>60</v>
      </c>
    </row>
    <row r="59" spans="12:34" ht="15.75" thickBot="1">
      <c r="L59" s="41">
        <v>49</v>
      </c>
      <c r="M59" s="42">
        <v>47</v>
      </c>
      <c r="N59" s="42">
        <v>47</v>
      </c>
      <c r="O59" s="42">
        <v>50</v>
      </c>
      <c r="P59" s="42">
        <v>10</v>
      </c>
      <c r="Q59" s="42">
        <v>18</v>
      </c>
      <c r="R59" s="42">
        <v>12</v>
      </c>
      <c r="S59" s="42">
        <v>29</v>
      </c>
      <c r="T59" s="42">
        <v>77</v>
      </c>
      <c r="U59" s="42">
        <v>30</v>
      </c>
      <c r="V59" s="42">
        <v>90</v>
      </c>
      <c r="W59" s="42">
        <v>90</v>
      </c>
      <c r="X59" s="42">
        <v>77</v>
      </c>
      <c r="Y59" s="42">
        <v>77</v>
      </c>
      <c r="Z59" s="42">
        <v>77</v>
      </c>
      <c r="AA59" s="42">
        <v>77</v>
      </c>
      <c r="AB59" s="42">
        <v>40</v>
      </c>
      <c r="AC59" s="42">
        <v>73</v>
      </c>
      <c r="AD59" s="42">
        <v>73</v>
      </c>
      <c r="AE59" s="42">
        <v>40</v>
      </c>
      <c r="AF59" s="42">
        <v>60</v>
      </c>
      <c r="AG59" s="42">
        <v>60</v>
      </c>
      <c r="AH59" s="43">
        <v>60</v>
      </c>
    </row>
    <row r="60" spans="12:34" ht="15.75" thickBot="1">
      <c r="L60" s="41">
        <v>49</v>
      </c>
      <c r="M60" s="42">
        <v>47</v>
      </c>
      <c r="N60" s="42">
        <v>47</v>
      </c>
      <c r="O60" s="42">
        <v>50</v>
      </c>
      <c r="P60" s="42">
        <v>10</v>
      </c>
      <c r="Q60" s="42">
        <v>18</v>
      </c>
      <c r="R60" s="42">
        <v>12</v>
      </c>
      <c r="S60" s="42">
        <v>29</v>
      </c>
      <c r="T60" s="42">
        <v>77</v>
      </c>
      <c r="U60" s="42">
        <v>30</v>
      </c>
      <c r="V60" s="42">
        <v>90</v>
      </c>
      <c r="W60" s="42">
        <v>90</v>
      </c>
      <c r="X60" s="42">
        <v>77</v>
      </c>
      <c r="Y60" s="42">
        <v>77</v>
      </c>
      <c r="Z60" s="42">
        <v>77</v>
      </c>
      <c r="AA60" s="42">
        <v>77</v>
      </c>
      <c r="AB60" s="42">
        <v>40</v>
      </c>
      <c r="AC60" s="42">
        <v>73</v>
      </c>
      <c r="AD60" s="42">
        <v>73</v>
      </c>
      <c r="AE60" s="42">
        <v>40</v>
      </c>
      <c r="AF60" s="42">
        <v>60</v>
      </c>
      <c r="AG60" s="42">
        <v>60</v>
      </c>
      <c r="AH60" s="43">
        <v>60</v>
      </c>
    </row>
    <row r="61" spans="12:34" ht="15.75" thickBot="1">
      <c r="L61" s="41">
        <v>49</v>
      </c>
      <c r="M61" s="42">
        <v>47</v>
      </c>
      <c r="N61" s="42">
        <v>47</v>
      </c>
      <c r="O61" s="42">
        <v>50</v>
      </c>
      <c r="P61" s="42">
        <v>10</v>
      </c>
      <c r="Q61" s="42">
        <v>18</v>
      </c>
      <c r="R61" s="42">
        <v>12</v>
      </c>
      <c r="S61" s="42">
        <v>29</v>
      </c>
      <c r="T61" s="42">
        <v>77</v>
      </c>
      <c r="U61" s="42">
        <v>30</v>
      </c>
      <c r="V61" s="42">
        <v>90</v>
      </c>
      <c r="W61" s="42">
        <v>90</v>
      </c>
      <c r="X61" s="42">
        <v>77</v>
      </c>
      <c r="Y61" s="42">
        <v>77</v>
      </c>
      <c r="Z61" s="42">
        <v>77</v>
      </c>
      <c r="AA61" s="42">
        <v>77</v>
      </c>
      <c r="AB61" s="42">
        <v>40</v>
      </c>
      <c r="AC61" s="42">
        <v>73</v>
      </c>
      <c r="AD61" s="42">
        <v>73</v>
      </c>
      <c r="AE61" s="42">
        <v>40</v>
      </c>
      <c r="AF61" s="42">
        <v>60</v>
      </c>
      <c r="AG61" s="42">
        <v>60</v>
      </c>
      <c r="AH61" s="43">
        <v>60</v>
      </c>
    </row>
    <row r="62" spans="12:34" ht="15.75" thickBot="1">
      <c r="L62" s="41">
        <v>49</v>
      </c>
      <c r="M62" s="42">
        <v>47</v>
      </c>
      <c r="N62" s="42">
        <v>47</v>
      </c>
      <c r="O62" s="42">
        <v>50</v>
      </c>
      <c r="P62" s="42">
        <v>10</v>
      </c>
      <c r="Q62" s="42">
        <v>18</v>
      </c>
      <c r="R62" s="42">
        <v>12</v>
      </c>
      <c r="S62" s="42">
        <v>29</v>
      </c>
      <c r="T62" s="42">
        <v>77</v>
      </c>
      <c r="U62" s="42">
        <v>30</v>
      </c>
      <c r="V62" s="42">
        <v>90</v>
      </c>
      <c r="W62" s="42">
        <v>90</v>
      </c>
      <c r="X62" s="42">
        <v>77</v>
      </c>
      <c r="Y62" s="42">
        <v>77</v>
      </c>
      <c r="Z62" s="42">
        <v>77</v>
      </c>
      <c r="AA62" s="42">
        <v>77</v>
      </c>
      <c r="AB62" s="42">
        <v>40</v>
      </c>
      <c r="AC62" s="42">
        <v>73</v>
      </c>
      <c r="AD62" s="42">
        <v>73</v>
      </c>
      <c r="AE62" s="42">
        <v>40</v>
      </c>
      <c r="AF62" s="42">
        <v>60</v>
      </c>
      <c r="AG62" s="42">
        <v>60</v>
      </c>
      <c r="AH62" s="43">
        <v>60</v>
      </c>
    </row>
    <row r="63" spans="12:34" ht="15.75" thickBot="1">
      <c r="L63" s="41">
        <v>49</v>
      </c>
      <c r="M63" s="42">
        <v>47</v>
      </c>
      <c r="N63" s="42">
        <v>47</v>
      </c>
      <c r="O63" s="42">
        <v>50</v>
      </c>
      <c r="P63" s="42">
        <v>10</v>
      </c>
      <c r="Q63" s="42">
        <v>18</v>
      </c>
      <c r="R63" s="42">
        <v>12</v>
      </c>
      <c r="S63" s="42">
        <v>29</v>
      </c>
      <c r="T63" s="42">
        <v>77</v>
      </c>
      <c r="U63" s="42">
        <v>30</v>
      </c>
      <c r="V63" s="42">
        <v>90</v>
      </c>
      <c r="W63" s="42">
        <v>90</v>
      </c>
      <c r="X63" s="42">
        <v>77</v>
      </c>
      <c r="Y63" s="42">
        <v>77</v>
      </c>
      <c r="Z63" s="42">
        <v>77</v>
      </c>
      <c r="AA63" s="42">
        <v>77</v>
      </c>
      <c r="AB63" s="42">
        <v>40</v>
      </c>
      <c r="AC63" s="42">
        <v>73</v>
      </c>
      <c r="AD63" s="42">
        <v>73</v>
      </c>
      <c r="AE63" s="42">
        <v>40</v>
      </c>
      <c r="AF63" s="42">
        <v>60</v>
      </c>
      <c r="AG63" s="42">
        <v>60</v>
      </c>
      <c r="AH63" s="43">
        <v>60</v>
      </c>
    </row>
    <row r="64" spans="12:34" ht="15.75" thickBot="1">
      <c r="L64" s="41">
        <v>49</v>
      </c>
      <c r="M64" s="42">
        <v>47</v>
      </c>
      <c r="N64" s="42">
        <v>47</v>
      </c>
      <c r="O64" s="42">
        <v>50</v>
      </c>
      <c r="P64" s="42">
        <v>10</v>
      </c>
      <c r="Q64" s="42">
        <v>18</v>
      </c>
      <c r="R64" s="42">
        <v>12</v>
      </c>
      <c r="S64" s="42">
        <v>29</v>
      </c>
      <c r="T64" s="42">
        <v>77</v>
      </c>
      <c r="U64" s="42">
        <v>30</v>
      </c>
      <c r="V64" s="42">
        <v>90</v>
      </c>
      <c r="W64" s="42">
        <v>90</v>
      </c>
      <c r="X64" s="42">
        <v>77</v>
      </c>
      <c r="Y64" s="42">
        <v>77</v>
      </c>
      <c r="Z64" s="42">
        <v>77</v>
      </c>
      <c r="AA64" s="42">
        <v>77</v>
      </c>
      <c r="AB64" s="42">
        <v>40</v>
      </c>
      <c r="AC64" s="42">
        <v>73</v>
      </c>
      <c r="AD64" s="42">
        <v>73</v>
      </c>
      <c r="AE64" s="42">
        <v>40</v>
      </c>
      <c r="AF64" s="42">
        <v>60</v>
      </c>
      <c r="AG64" s="42">
        <v>60</v>
      </c>
      <c r="AH64" s="43">
        <v>60</v>
      </c>
    </row>
    <row r="65" spans="12:34" ht="15.75" thickBot="1">
      <c r="L65" s="41">
        <v>49</v>
      </c>
      <c r="M65" s="42">
        <v>47</v>
      </c>
      <c r="N65" s="42">
        <v>47</v>
      </c>
      <c r="O65" s="42">
        <v>50</v>
      </c>
      <c r="P65" s="42">
        <v>10</v>
      </c>
      <c r="Q65" s="42">
        <v>18</v>
      </c>
      <c r="R65" s="42">
        <v>12</v>
      </c>
      <c r="S65" s="42">
        <v>29</v>
      </c>
      <c r="T65" s="42">
        <v>77</v>
      </c>
      <c r="U65" s="42">
        <v>30</v>
      </c>
      <c r="V65" s="42">
        <v>90</v>
      </c>
      <c r="W65" s="42">
        <v>90</v>
      </c>
      <c r="X65" s="42">
        <v>77</v>
      </c>
      <c r="Y65" s="42">
        <v>77</v>
      </c>
      <c r="Z65" s="42">
        <v>77</v>
      </c>
      <c r="AA65" s="42">
        <v>77</v>
      </c>
      <c r="AB65" s="42">
        <v>40</v>
      </c>
      <c r="AC65" s="42">
        <v>73</v>
      </c>
      <c r="AD65" s="42">
        <v>73</v>
      </c>
      <c r="AE65" s="42">
        <v>40</v>
      </c>
      <c r="AF65" s="42">
        <v>60</v>
      </c>
      <c r="AG65" s="42">
        <v>60</v>
      </c>
      <c r="AH65" s="43">
        <v>60</v>
      </c>
    </row>
    <row r="66" spans="12:34" ht="15.75" thickBot="1">
      <c r="L66" s="41">
        <v>49</v>
      </c>
      <c r="M66" s="42">
        <v>47</v>
      </c>
      <c r="N66" s="42">
        <v>47</v>
      </c>
      <c r="O66" s="42">
        <v>50</v>
      </c>
      <c r="P66" s="42">
        <v>10</v>
      </c>
      <c r="Q66" s="42">
        <v>18</v>
      </c>
      <c r="R66" s="42">
        <v>12</v>
      </c>
      <c r="S66" s="42">
        <v>29</v>
      </c>
      <c r="T66" s="42">
        <v>77</v>
      </c>
      <c r="U66" s="42">
        <v>30</v>
      </c>
      <c r="V66" s="42">
        <v>90</v>
      </c>
      <c r="W66" s="42">
        <v>90</v>
      </c>
      <c r="X66" s="42">
        <v>77</v>
      </c>
      <c r="Y66" s="42">
        <v>77</v>
      </c>
      <c r="Z66" s="42">
        <v>77</v>
      </c>
      <c r="AA66" s="42">
        <v>77</v>
      </c>
      <c r="AB66" s="42">
        <v>40</v>
      </c>
      <c r="AC66" s="42">
        <v>73</v>
      </c>
      <c r="AD66" s="42">
        <v>73</v>
      </c>
      <c r="AE66" s="42">
        <v>40</v>
      </c>
      <c r="AF66" s="42">
        <v>60</v>
      </c>
      <c r="AG66" s="42">
        <v>60</v>
      </c>
      <c r="AH66" s="43">
        <v>60</v>
      </c>
    </row>
    <row r="67" spans="12:34" ht="15.75" thickBot="1">
      <c r="L67" s="41">
        <v>49</v>
      </c>
      <c r="M67" s="42">
        <v>47</v>
      </c>
      <c r="N67" s="42">
        <v>47</v>
      </c>
      <c r="O67" s="42">
        <v>50</v>
      </c>
      <c r="P67" s="42">
        <v>10</v>
      </c>
      <c r="Q67" s="42">
        <v>18</v>
      </c>
      <c r="R67" s="42">
        <v>12</v>
      </c>
      <c r="S67" s="42">
        <v>29</v>
      </c>
      <c r="T67" s="42">
        <v>77</v>
      </c>
      <c r="U67" s="42">
        <v>30</v>
      </c>
      <c r="V67" s="42">
        <v>90</v>
      </c>
      <c r="W67" s="42">
        <v>90</v>
      </c>
      <c r="X67" s="42">
        <v>77</v>
      </c>
      <c r="Y67" s="42">
        <v>77</v>
      </c>
      <c r="Z67" s="42">
        <v>77</v>
      </c>
      <c r="AA67" s="42">
        <v>77</v>
      </c>
      <c r="AB67" s="42">
        <v>40</v>
      </c>
      <c r="AC67" s="42">
        <v>73</v>
      </c>
      <c r="AD67" s="42">
        <v>73</v>
      </c>
      <c r="AE67" s="42">
        <v>40</v>
      </c>
      <c r="AF67" s="42">
        <v>60</v>
      </c>
      <c r="AG67" s="42">
        <v>60</v>
      </c>
      <c r="AH67" s="43">
        <v>60</v>
      </c>
    </row>
    <row r="68" spans="12:34" ht="15.75" thickBot="1">
      <c r="L68" s="41">
        <v>49</v>
      </c>
      <c r="M68" s="42">
        <v>47</v>
      </c>
      <c r="N68" s="42">
        <v>47</v>
      </c>
      <c r="O68" s="42">
        <v>50</v>
      </c>
      <c r="P68" s="42">
        <v>10</v>
      </c>
      <c r="Q68" s="42">
        <v>18</v>
      </c>
      <c r="R68" s="42">
        <v>12</v>
      </c>
      <c r="S68" s="42">
        <v>29</v>
      </c>
      <c r="T68" s="42">
        <v>77</v>
      </c>
      <c r="U68" s="42">
        <v>30</v>
      </c>
      <c r="V68" s="42">
        <v>90</v>
      </c>
      <c r="W68" s="42">
        <v>90</v>
      </c>
      <c r="X68" s="42">
        <v>77</v>
      </c>
      <c r="Y68" s="42">
        <v>77</v>
      </c>
      <c r="Z68" s="42">
        <v>77</v>
      </c>
      <c r="AA68" s="42">
        <v>77</v>
      </c>
      <c r="AB68" s="42">
        <v>40</v>
      </c>
      <c r="AC68" s="42">
        <v>73</v>
      </c>
      <c r="AD68" s="42">
        <v>73</v>
      </c>
      <c r="AE68" s="42">
        <v>40</v>
      </c>
      <c r="AF68" s="42">
        <v>60</v>
      </c>
      <c r="AG68" s="42">
        <v>60</v>
      </c>
      <c r="AH68" s="43">
        <v>60</v>
      </c>
    </row>
    <row r="69" spans="12:34" ht="15.75" thickBot="1">
      <c r="L69" s="41">
        <v>49</v>
      </c>
      <c r="M69" s="42">
        <v>47</v>
      </c>
      <c r="N69" s="42">
        <v>47</v>
      </c>
      <c r="O69" s="42">
        <v>50</v>
      </c>
      <c r="P69" s="42">
        <v>10</v>
      </c>
      <c r="Q69" s="42">
        <v>18</v>
      </c>
      <c r="R69" s="42">
        <v>12</v>
      </c>
      <c r="S69" s="42">
        <v>29</v>
      </c>
      <c r="T69" s="42">
        <v>77</v>
      </c>
      <c r="U69" s="42">
        <v>30</v>
      </c>
      <c r="V69" s="42">
        <v>90</v>
      </c>
      <c r="W69" s="42">
        <v>90</v>
      </c>
      <c r="X69" s="42">
        <v>77</v>
      </c>
      <c r="Y69" s="42">
        <v>77</v>
      </c>
      <c r="Z69" s="42">
        <v>77</v>
      </c>
      <c r="AA69" s="42">
        <v>77</v>
      </c>
      <c r="AB69" s="42">
        <v>40</v>
      </c>
      <c r="AC69" s="42">
        <v>73</v>
      </c>
      <c r="AD69" s="42">
        <v>73</v>
      </c>
      <c r="AE69" s="42">
        <v>40</v>
      </c>
      <c r="AF69" s="42">
        <v>60</v>
      </c>
      <c r="AG69" s="42">
        <v>60</v>
      </c>
      <c r="AH69" s="43">
        <v>60</v>
      </c>
    </row>
    <row r="70" spans="12:34" ht="15.75" thickBot="1">
      <c r="L70" s="41">
        <v>49</v>
      </c>
      <c r="M70" s="42">
        <v>47</v>
      </c>
      <c r="N70" s="42">
        <v>47</v>
      </c>
      <c r="O70" s="42">
        <v>50</v>
      </c>
      <c r="P70" s="42">
        <v>10</v>
      </c>
      <c r="Q70" s="42">
        <v>18</v>
      </c>
      <c r="R70" s="42">
        <v>12</v>
      </c>
      <c r="S70" s="42">
        <v>29</v>
      </c>
      <c r="T70" s="42">
        <v>77</v>
      </c>
      <c r="U70" s="42">
        <v>30</v>
      </c>
      <c r="V70" s="42">
        <v>90</v>
      </c>
      <c r="W70" s="42">
        <v>90</v>
      </c>
      <c r="X70" s="42">
        <v>77</v>
      </c>
      <c r="Y70" s="42">
        <v>77</v>
      </c>
      <c r="Z70" s="42">
        <v>77</v>
      </c>
      <c r="AA70" s="42">
        <v>77</v>
      </c>
      <c r="AB70" s="42">
        <v>40</v>
      </c>
      <c r="AC70" s="42">
        <v>73</v>
      </c>
      <c r="AD70" s="42">
        <v>73</v>
      </c>
      <c r="AE70" s="42">
        <v>40</v>
      </c>
      <c r="AF70" s="42">
        <v>60</v>
      </c>
      <c r="AG70" s="42">
        <v>60</v>
      </c>
      <c r="AH70" s="43">
        <v>60</v>
      </c>
    </row>
    <row r="71" spans="12:34" ht="15.75" thickBot="1">
      <c r="L71" s="41">
        <v>49</v>
      </c>
      <c r="M71" s="42">
        <v>47</v>
      </c>
      <c r="N71" s="42">
        <v>47</v>
      </c>
      <c r="O71" s="42">
        <v>50</v>
      </c>
      <c r="P71" s="42">
        <v>10</v>
      </c>
      <c r="Q71" s="42">
        <v>18</v>
      </c>
      <c r="R71" s="42">
        <v>12</v>
      </c>
      <c r="S71" s="42">
        <v>29</v>
      </c>
      <c r="T71" s="42">
        <v>77</v>
      </c>
      <c r="U71" s="42">
        <v>30</v>
      </c>
      <c r="V71" s="42">
        <v>90</v>
      </c>
      <c r="W71" s="42">
        <v>90</v>
      </c>
      <c r="X71" s="42">
        <v>77</v>
      </c>
      <c r="Y71" s="42">
        <v>77</v>
      </c>
      <c r="Z71" s="42">
        <v>77</v>
      </c>
      <c r="AA71" s="42">
        <v>77</v>
      </c>
      <c r="AB71" s="42">
        <v>40</v>
      </c>
      <c r="AC71" s="42">
        <v>73</v>
      </c>
      <c r="AD71" s="42">
        <v>73</v>
      </c>
      <c r="AE71" s="42">
        <v>40</v>
      </c>
      <c r="AF71" s="42">
        <v>60</v>
      </c>
      <c r="AG71" s="42">
        <v>60</v>
      </c>
      <c r="AH71" s="43">
        <v>60</v>
      </c>
    </row>
    <row r="72" spans="12:34" ht="15.75" thickBot="1">
      <c r="L72" s="41">
        <v>49</v>
      </c>
      <c r="M72" s="42">
        <v>47</v>
      </c>
      <c r="N72" s="42">
        <v>47</v>
      </c>
      <c r="O72" s="42">
        <v>50</v>
      </c>
      <c r="P72" s="42">
        <v>10</v>
      </c>
      <c r="Q72" s="42">
        <v>18</v>
      </c>
      <c r="R72" s="42">
        <v>12</v>
      </c>
      <c r="S72" s="42">
        <v>29</v>
      </c>
      <c r="T72" s="42">
        <v>77</v>
      </c>
      <c r="U72" s="42">
        <v>30</v>
      </c>
      <c r="V72" s="42">
        <v>90</v>
      </c>
      <c r="W72" s="42">
        <v>90</v>
      </c>
      <c r="X72" s="42">
        <v>77</v>
      </c>
      <c r="Y72" s="42">
        <v>77</v>
      </c>
      <c r="Z72" s="42">
        <v>77</v>
      </c>
      <c r="AA72" s="42">
        <v>77</v>
      </c>
      <c r="AB72" s="42">
        <v>40</v>
      </c>
      <c r="AC72" s="42">
        <v>73</v>
      </c>
      <c r="AD72" s="42">
        <v>73</v>
      </c>
      <c r="AE72" s="42">
        <v>40</v>
      </c>
      <c r="AF72" s="42">
        <v>60</v>
      </c>
      <c r="AG72" s="42">
        <v>60</v>
      </c>
      <c r="AH72" s="43">
        <v>60</v>
      </c>
    </row>
    <row r="73" spans="12:34" ht="15.75" thickBot="1">
      <c r="L73" s="41">
        <v>49</v>
      </c>
      <c r="M73" s="42">
        <v>47</v>
      </c>
      <c r="N73" s="42">
        <v>47</v>
      </c>
      <c r="O73" s="42">
        <v>50</v>
      </c>
      <c r="P73" s="42">
        <v>10</v>
      </c>
      <c r="Q73" s="42">
        <v>18</v>
      </c>
      <c r="R73" s="42">
        <v>12</v>
      </c>
      <c r="S73" s="42">
        <v>29</v>
      </c>
      <c r="T73" s="42">
        <v>77</v>
      </c>
      <c r="U73" s="42">
        <v>30</v>
      </c>
      <c r="V73" s="42">
        <v>90</v>
      </c>
      <c r="W73" s="42">
        <v>90</v>
      </c>
      <c r="X73" s="42">
        <v>77</v>
      </c>
      <c r="Y73" s="42">
        <v>77</v>
      </c>
      <c r="Z73" s="42">
        <v>77</v>
      </c>
      <c r="AA73" s="42">
        <v>77</v>
      </c>
      <c r="AB73" s="42">
        <v>40</v>
      </c>
      <c r="AC73" s="42">
        <v>73</v>
      </c>
      <c r="AD73" s="42">
        <v>73</v>
      </c>
      <c r="AE73" s="42">
        <v>40</v>
      </c>
      <c r="AF73" s="42">
        <v>60</v>
      </c>
      <c r="AG73" s="42">
        <v>60</v>
      </c>
      <c r="AH73" s="43">
        <v>60</v>
      </c>
    </row>
    <row r="74" spans="12:34" ht="15.75" thickBot="1">
      <c r="L74" s="41">
        <v>49</v>
      </c>
      <c r="M74" s="42">
        <v>47</v>
      </c>
      <c r="N74" s="42">
        <v>47</v>
      </c>
      <c r="O74" s="42">
        <v>50</v>
      </c>
      <c r="P74" s="42">
        <v>10</v>
      </c>
      <c r="Q74" s="42">
        <v>18</v>
      </c>
      <c r="R74" s="42">
        <v>12</v>
      </c>
      <c r="S74" s="42">
        <v>29</v>
      </c>
      <c r="T74" s="42">
        <v>77</v>
      </c>
      <c r="U74" s="42">
        <v>30</v>
      </c>
      <c r="V74" s="42">
        <v>90</v>
      </c>
      <c r="W74" s="42">
        <v>90</v>
      </c>
      <c r="X74" s="42">
        <v>77</v>
      </c>
      <c r="Y74" s="42">
        <v>77</v>
      </c>
      <c r="Z74" s="42">
        <v>77</v>
      </c>
      <c r="AA74" s="42">
        <v>77</v>
      </c>
      <c r="AB74" s="42">
        <v>40</v>
      </c>
      <c r="AC74" s="42">
        <v>73</v>
      </c>
      <c r="AD74" s="42">
        <v>73</v>
      </c>
      <c r="AE74" s="42">
        <v>40</v>
      </c>
      <c r="AF74" s="42">
        <v>60</v>
      </c>
      <c r="AG74" s="42">
        <v>60</v>
      </c>
      <c r="AH74" s="43">
        <v>60</v>
      </c>
    </row>
    <row r="75" spans="12:34" ht="15.75" thickBot="1">
      <c r="L75" s="41">
        <v>49</v>
      </c>
      <c r="M75" s="42">
        <v>47</v>
      </c>
      <c r="N75" s="42">
        <v>47</v>
      </c>
      <c r="O75" s="42">
        <v>50</v>
      </c>
      <c r="P75" s="42">
        <v>10</v>
      </c>
      <c r="Q75" s="42">
        <v>18</v>
      </c>
      <c r="R75" s="42">
        <v>12</v>
      </c>
      <c r="S75" s="42">
        <v>29</v>
      </c>
      <c r="T75" s="42">
        <v>77</v>
      </c>
      <c r="U75" s="42">
        <v>30</v>
      </c>
      <c r="V75" s="42">
        <v>90</v>
      </c>
      <c r="W75" s="42">
        <v>90</v>
      </c>
      <c r="X75" s="42">
        <v>77</v>
      </c>
      <c r="Y75" s="42">
        <v>77</v>
      </c>
      <c r="Z75" s="42">
        <v>77</v>
      </c>
      <c r="AA75" s="42">
        <v>77</v>
      </c>
      <c r="AB75" s="42">
        <v>40</v>
      </c>
      <c r="AC75" s="42">
        <v>73</v>
      </c>
      <c r="AD75" s="42">
        <v>73</v>
      </c>
      <c r="AE75" s="42">
        <v>40</v>
      </c>
      <c r="AF75" s="42">
        <v>60</v>
      </c>
      <c r="AG75" s="42">
        <v>60</v>
      </c>
      <c r="AH75" s="43">
        <v>60</v>
      </c>
    </row>
    <row r="76" spans="12:34" ht="15.75" thickBot="1">
      <c r="L76" s="41">
        <v>49</v>
      </c>
      <c r="M76" s="42">
        <v>47</v>
      </c>
      <c r="N76" s="42">
        <v>47</v>
      </c>
      <c r="O76" s="42">
        <v>50</v>
      </c>
      <c r="P76" s="42">
        <v>10</v>
      </c>
      <c r="Q76" s="42">
        <v>18</v>
      </c>
      <c r="R76" s="42">
        <v>12</v>
      </c>
      <c r="S76" s="42">
        <v>29</v>
      </c>
      <c r="T76" s="42">
        <v>77</v>
      </c>
      <c r="U76" s="42">
        <v>30</v>
      </c>
      <c r="V76" s="42">
        <v>90</v>
      </c>
      <c r="W76" s="42">
        <v>90</v>
      </c>
      <c r="X76" s="42">
        <v>77</v>
      </c>
      <c r="Y76" s="42">
        <v>77</v>
      </c>
      <c r="Z76" s="42">
        <v>77</v>
      </c>
      <c r="AA76" s="42">
        <v>77</v>
      </c>
      <c r="AB76" s="42">
        <v>40</v>
      </c>
      <c r="AC76" s="42">
        <v>73</v>
      </c>
      <c r="AD76" s="42">
        <v>73</v>
      </c>
      <c r="AE76" s="42">
        <v>40</v>
      </c>
      <c r="AF76" s="42">
        <v>60</v>
      </c>
      <c r="AG76" s="42">
        <v>60</v>
      </c>
      <c r="AH76" s="43">
        <v>60</v>
      </c>
    </row>
    <row r="77" spans="12:34" ht="15.75" thickBot="1">
      <c r="L77" s="41">
        <v>49</v>
      </c>
      <c r="M77" s="42">
        <v>47</v>
      </c>
      <c r="N77" s="42">
        <v>47</v>
      </c>
      <c r="O77" s="42">
        <v>50</v>
      </c>
      <c r="P77" s="42">
        <v>10</v>
      </c>
      <c r="Q77" s="42">
        <v>18</v>
      </c>
      <c r="R77" s="42">
        <v>12</v>
      </c>
      <c r="S77" s="42">
        <v>29</v>
      </c>
      <c r="T77" s="42">
        <v>77</v>
      </c>
      <c r="U77" s="42">
        <v>30</v>
      </c>
      <c r="V77" s="42">
        <v>90</v>
      </c>
      <c r="W77" s="42">
        <v>90</v>
      </c>
      <c r="X77" s="42">
        <v>77</v>
      </c>
      <c r="Y77" s="42">
        <v>77</v>
      </c>
      <c r="Z77" s="42">
        <v>77</v>
      </c>
      <c r="AA77" s="42">
        <v>77</v>
      </c>
      <c r="AB77" s="42">
        <v>40</v>
      </c>
      <c r="AC77" s="42">
        <v>73</v>
      </c>
      <c r="AD77" s="42">
        <v>73</v>
      </c>
      <c r="AE77" s="42">
        <v>40</v>
      </c>
      <c r="AF77" s="42">
        <v>60</v>
      </c>
      <c r="AG77" s="42">
        <v>60</v>
      </c>
      <c r="AH77" s="43">
        <v>60</v>
      </c>
    </row>
    <row r="78" spans="12:34" ht="15.75" thickBot="1">
      <c r="L78" s="41">
        <v>49</v>
      </c>
      <c r="M78" s="42">
        <v>47</v>
      </c>
      <c r="N78" s="42">
        <v>47</v>
      </c>
      <c r="O78" s="42">
        <v>50</v>
      </c>
      <c r="P78" s="42">
        <v>10</v>
      </c>
      <c r="Q78" s="42">
        <v>18</v>
      </c>
      <c r="R78" s="42">
        <v>12</v>
      </c>
      <c r="S78" s="42">
        <v>29</v>
      </c>
      <c r="T78" s="42">
        <v>77</v>
      </c>
      <c r="U78" s="42">
        <v>30</v>
      </c>
      <c r="V78" s="42">
        <v>90</v>
      </c>
      <c r="W78" s="42">
        <v>90</v>
      </c>
      <c r="X78" s="42">
        <v>77</v>
      </c>
      <c r="Y78" s="42">
        <v>77</v>
      </c>
      <c r="Z78" s="42">
        <v>77</v>
      </c>
      <c r="AA78" s="42">
        <v>77</v>
      </c>
      <c r="AB78" s="42">
        <v>40</v>
      </c>
      <c r="AC78" s="42">
        <v>73</v>
      </c>
      <c r="AD78" s="42">
        <v>73</v>
      </c>
      <c r="AE78" s="42">
        <v>40</v>
      </c>
      <c r="AF78" s="42">
        <v>60</v>
      </c>
      <c r="AG78" s="42">
        <v>60</v>
      </c>
      <c r="AH78" s="43">
        <v>60</v>
      </c>
    </row>
    <row r="79" spans="12:34" ht="15.75" thickBot="1">
      <c r="L79" s="41">
        <v>49</v>
      </c>
      <c r="M79" s="42">
        <v>47</v>
      </c>
      <c r="N79" s="42">
        <v>47</v>
      </c>
      <c r="O79" s="42">
        <v>50</v>
      </c>
      <c r="P79" s="42">
        <v>10</v>
      </c>
      <c r="Q79" s="42">
        <v>18</v>
      </c>
      <c r="R79" s="42">
        <v>12</v>
      </c>
      <c r="S79" s="42">
        <v>29</v>
      </c>
      <c r="T79" s="42">
        <v>77</v>
      </c>
      <c r="U79" s="42">
        <v>30</v>
      </c>
      <c r="V79" s="42">
        <v>90</v>
      </c>
      <c r="W79" s="42">
        <v>90</v>
      </c>
      <c r="X79" s="42">
        <v>77</v>
      </c>
      <c r="Y79" s="42">
        <v>77</v>
      </c>
      <c r="Z79" s="42">
        <v>77</v>
      </c>
      <c r="AA79" s="42">
        <v>77</v>
      </c>
      <c r="AB79" s="42">
        <v>40</v>
      </c>
      <c r="AC79" s="42">
        <v>73</v>
      </c>
      <c r="AD79" s="42">
        <v>73</v>
      </c>
      <c r="AE79" s="42">
        <v>40</v>
      </c>
      <c r="AF79" s="42">
        <v>60</v>
      </c>
      <c r="AG79" s="42">
        <v>60</v>
      </c>
      <c r="AH79" s="43">
        <v>60</v>
      </c>
    </row>
    <row r="80" spans="12:34" ht="15.75" thickBot="1">
      <c r="L80" s="41">
        <v>49</v>
      </c>
      <c r="M80" s="42">
        <v>47</v>
      </c>
      <c r="N80" s="42">
        <v>47</v>
      </c>
      <c r="O80" s="42">
        <v>50</v>
      </c>
      <c r="P80" s="42">
        <v>10</v>
      </c>
      <c r="Q80" s="42">
        <v>18</v>
      </c>
      <c r="R80" s="42">
        <v>12</v>
      </c>
      <c r="S80" s="42">
        <v>29</v>
      </c>
      <c r="T80" s="42">
        <v>77</v>
      </c>
      <c r="U80" s="42">
        <v>30</v>
      </c>
      <c r="V80" s="42">
        <v>90</v>
      </c>
      <c r="W80" s="42">
        <v>90</v>
      </c>
      <c r="X80" s="42">
        <v>77</v>
      </c>
      <c r="Y80" s="42">
        <v>77</v>
      </c>
      <c r="Z80" s="42">
        <v>77</v>
      </c>
      <c r="AA80" s="42">
        <v>77</v>
      </c>
      <c r="AB80" s="42">
        <v>40</v>
      </c>
      <c r="AC80" s="42">
        <v>73</v>
      </c>
      <c r="AD80" s="42">
        <v>73</v>
      </c>
      <c r="AE80" s="42">
        <v>40</v>
      </c>
      <c r="AF80" s="42">
        <v>60</v>
      </c>
      <c r="AG80" s="42">
        <v>60</v>
      </c>
      <c r="AH80" s="43">
        <v>60</v>
      </c>
    </row>
    <row r="81" spans="12:34" ht="15.75" thickBot="1">
      <c r="L81" s="41">
        <v>49</v>
      </c>
      <c r="M81" s="42">
        <v>47</v>
      </c>
      <c r="N81" s="42">
        <v>47</v>
      </c>
      <c r="O81" s="42">
        <v>50</v>
      </c>
      <c r="P81" s="42">
        <v>10</v>
      </c>
      <c r="Q81" s="42">
        <v>18</v>
      </c>
      <c r="R81" s="42">
        <v>12</v>
      </c>
      <c r="S81" s="42">
        <v>29</v>
      </c>
      <c r="T81" s="42">
        <v>77</v>
      </c>
      <c r="U81" s="42">
        <v>30</v>
      </c>
      <c r="V81" s="42">
        <v>90</v>
      </c>
      <c r="W81" s="42">
        <v>90</v>
      </c>
      <c r="X81" s="42">
        <v>77</v>
      </c>
      <c r="Y81" s="42">
        <v>77</v>
      </c>
      <c r="Z81" s="42">
        <v>77</v>
      </c>
      <c r="AA81" s="42">
        <v>77</v>
      </c>
      <c r="AB81" s="42">
        <v>40</v>
      </c>
      <c r="AC81" s="42">
        <v>73</v>
      </c>
      <c r="AD81" s="42">
        <v>73</v>
      </c>
      <c r="AE81" s="42">
        <v>40</v>
      </c>
      <c r="AF81" s="42">
        <v>60</v>
      </c>
      <c r="AG81" s="42">
        <v>60</v>
      </c>
      <c r="AH81" s="43">
        <v>60</v>
      </c>
    </row>
    <row r="82" spans="12:34" ht="15.75" thickBot="1">
      <c r="L82" s="41">
        <v>49</v>
      </c>
      <c r="M82" s="42">
        <v>47</v>
      </c>
      <c r="N82" s="42">
        <v>47</v>
      </c>
      <c r="O82" s="42">
        <v>50</v>
      </c>
      <c r="P82" s="42">
        <v>10</v>
      </c>
      <c r="Q82" s="42">
        <v>18</v>
      </c>
      <c r="R82" s="42">
        <v>12</v>
      </c>
      <c r="S82" s="42">
        <v>29</v>
      </c>
      <c r="T82" s="42">
        <v>77</v>
      </c>
      <c r="U82" s="42">
        <v>30</v>
      </c>
      <c r="V82" s="42">
        <v>90</v>
      </c>
      <c r="W82" s="42">
        <v>90</v>
      </c>
      <c r="X82" s="42">
        <v>77</v>
      </c>
      <c r="Y82" s="42">
        <v>77</v>
      </c>
      <c r="Z82" s="42">
        <v>77</v>
      </c>
      <c r="AA82" s="42">
        <v>77</v>
      </c>
      <c r="AB82" s="42">
        <v>40</v>
      </c>
      <c r="AC82" s="42">
        <v>73</v>
      </c>
      <c r="AD82" s="42">
        <v>73</v>
      </c>
      <c r="AE82" s="42">
        <v>40</v>
      </c>
      <c r="AF82" s="42">
        <v>60</v>
      </c>
      <c r="AG82" s="42">
        <v>60</v>
      </c>
      <c r="AH82" s="43">
        <v>60</v>
      </c>
    </row>
    <row r="83" spans="12:34" ht="15.75" thickBot="1">
      <c r="L83" s="41">
        <v>49</v>
      </c>
      <c r="M83" s="42">
        <v>47</v>
      </c>
      <c r="N83" s="42">
        <v>47</v>
      </c>
      <c r="O83" s="42">
        <v>50</v>
      </c>
      <c r="P83" s="42">
        <v>10</v>
      </c>
      <c r="Q83" s="42">
        <v>18</v>
      </c>
      <c r="R83" s="42">
        <v>12</v>
      </c>
      <c r="S83" s="42">
        <v>29</v>
      </c>
      <c r="T83" s="42">
        <v>77</v>
      </c>
      <c r="U83" s="42">
        <v>30</v>
      </c>
      <c r="V83" s="42">
        <v>90</v>
      </c>
      <c r="W83" s="42">
        <v>90</v>
      </c>
      <c r="X83" s="42">
        <v>77</v>
      </c>
      <c r="Y83" s="42">
        <v>77</v>
      </c>
      <c r="Z83" s="42">
        <v>77</v>
      </c>
      <c r="AA83" s="42">
        <v>77</v>
      </c>
      <c r="AB83" s="42">
        <v>40</v>
      </c>
      <c r="AC83" s="42">
        <v>73</v>
      </c>
      <c r="AD83" s="42">
        <v>73</v>
      </c>
      <c r="AE83" s="42">
        <v>40</v>
      </c>
      <c r="AF83" s="42">
        <v>60</v>
      </c>
      <c r="AG83" s="42">
        <v>60</v>
      </c>
      <c r="AH83" s="43">
        <v>60</v>
      </c>
    </row>
    <row r="84" spans="12:34" ht="15.75" thickBot="1">
      <c r="L84" s="41">
        <v>49</v>
      </c>
      <c r="M84" s="42">
        <v>47</v>
      </c>
      <c r="N84" s="42">
        <v>47</v>
      </c>
      <c r="O84" s="42">
        <v>50</v>
      </c>
      <c r="P84" s="42">
        <v>10</v>
      </c>
      <c r="Q84" s="42">
        <v>18</v>
      </c>
      <c r="R84" s="42">
        <v>12</v>
      </c>
      <c r="S84" s="42">
        <v>29</v>
      </c>
      <c r="T84" s="42">
        <v>77</v>
      </c>
      <c r="U84" s="42">
        <v>30</v>
      </c>
      <c r="V84" s="42">
        <v>90</v>
      </c>
      <c r="W84" s="42">
        <v>90</v>
      </c>
      <c r="X84" s="42">
        <v>77</v>
      </c>
      <c r="Y84" s="42">
        <v>77</v>
      </c>
      <c r="Z84" s="42">
        <v>77</v>
      </c>
      <c r="AA84" s="42">
        <v>77</v>
      </c>
      <c r="AB84" s="42">
        <v>40</v>
      </c>
      <c r="AC84" s="42">
        <v>73</v>
      </c>
      <c r="AD84" s="42">
        <v>73</v>
      </c>
      <c r="AE84" s="42">
        <v>40</v>
      </c>
      <c r="AF84" s="42">
        <v>60</v>
      </c>
      <c r="AG84" s="42">
        <v>60</v>
      </c>
      <c r="AH84" s="43">
        <v>60</v>
      </c>
    </row>
    <row r="85" spans="12:34" ht="15.75" thickBot="1">
      <c r="L85" s="41">
        <v>49</v>
      </c>
      <c r="M85" s="42">
        <v>47</v>
      </c>
      <c r="N85" s="42">
        <v>47</v>
      </c>
      <c r="O85" s="42">
        <v>50</v>
      </c>
      <c r="P85" s="42">
        <v>10</v>
      </c>
      <c r="Q85" s="42">
        <v>18</v>
      </c>
      <c r="R85" s="42">
        <v>12</v>
      </c>
      <c r="S85" s="42">
        <v>29</v>
      </c>
      <c r="T85" s="42">
        <v>77</v>
      </c>
      <c r="U85" s="42">
        <v>30</v>
      </c>
      <c r="V85" s="42">
        <v>90</v>
      </c>
      <c r="W85" s="42">
        <v>90</v>
      </c>
      <c r="X85" s="42">
        <v>77</v>
      </c>
      <c r="Y85" s="42">
        <v>77</v>
      </c>
      <c r="Z85" s="42">
        <v>77</v>
      </c>
      <c r="AA85" s="42">
        <v>77</v>
      </c>
      <c r="AB85" s="42">
        <v>40</v>
      </c>
      <c r="AC85" s="42">
        <v>73</v>
      </c>
      <c r="AD85" s="42">
        <v>73</v>
      </c>
      <c r="AE85" s="42">
        <v>40</v>
      </c>
      <c r="AF85" s="42">
        <v>60</v>
      </c>
      <c r="AG85" s="42">
        <v>60</v>
      </c>
      <c r="AH85" s="43">
        <v>60</v>
      </c>
    </row>
    <row r="86" spans="12:34" ht="15.75" thickBot="1">
      <c r="L86" s="41">
        <v>49</v>
      </c>
      <c r="M86" s="42">
        <v>47</v>
      </c>
      <c r="N86" s="42">
        <v>47</v>
      </c>
      <c r="O86" s="42">
        <v>50</v>
      </c>
      <c r="P86" s="42">
        <v>10</v>
      </c>
      <c r="Q86" s="42">
        <v>18</v>
      </c>
      <c r="R86" s="42">
        <v>12</v>
      </c>
      <c r="S86" s="42">
        <v>29</v>
      </c>
      <c r="T86" s="42">
        <v>77</v>
      </c>
      <c r="U86" s="42">
        <v>30</v>
      </c>
      <c r="V86" s="42">
        <v>90</v>
      </c>
      <c r="W86" s="42">
        <v>90</v>
      </c>
      <c r="X86" s="42">
        <v>77</v>
      </c>
      <c r="Y86" s="42">
        <v>77</v>
      </c>
      <c r="Z86" s="42">
        <v>77</v>
      </c>
      <c r="AA86" s="42">
        <v>77</v>
      </c>
      <c r="AB86" s="42">
        <v>40</v>
      </c>
      <c r="AC86" s="42">
        <v>73</v>
      </c>
      <c r="AD86" s="42">
        <v>73</v>
      </c>
      <c r="AE86" s="42">
        <v>40</v>
      </c>
      <c r="AF86" s="42">
        <v>60</v>
      </c>
      <c r="AG86" s="42">
        <v>60</v>
      </c>
      <c r="AH86" s="43">
        <v>60</v>
      </c>
    </row>
    <row r="87" spans="12:34" ht="15.75" thickBot="1">
      <c r="L87" s="41">
        <v>49</v>
      </c>
      <c r="M87" s="42">
        <v>47</v>
      </c>
      <c r="N87" s="42">
        <v>47</v>
      </c>
      <c r="O87" s="42">
        <v>50</v>
      </c>
      <c r="P87" s="42">
        <v>10</v>
      </c>
      <c r="Q87" s="42">
        <v>18</v>
      </c>
      <c r="R87" s="42">
        <v>12</v>
      </c>
      <c r="S87" s="42">
        <v>29</v>
      </c>
      <c r="T87" s="42">
        <v>77</v>
      </c>
      <c r="U87" s="42">
        <v>30</v>
      </c>
      <c r="V87" s="42">
        <v>90</v>
      </c>
      <c r="W87" s="42">
        <v>90</v>
      </c>
      <c r="X87" s="42">
        <v>77</v>
      </c>
      <c r="Y87" s="42">
        <v>77</v>
      </c>
      <c r="Z87" s="42">
        <v>77</v>
      </c>
      <c r="AA87" s="42">
        <v>77</v>
      </c>
      <c r="AB87" s="42">
        <v>40</v>
      </c>
      <c r="AC87" s="42">
        <v>73</v>
      </c>
      <c r="AD87" s="42">
        <v>73</v>
      </c>
      <c r="AE87" s="42">
        <v>40</v>
      </c>
      <c r="AF87" s="42">
        <v>60</v>
      </c>
      <c r="AG87" s="42">
        <v>60</v>
      </c>
      <c r="AH87" s="43">
        <v>60</v>
      </c>
    </row>
    <row r="88" spans="12:34" ht="15.75" thickBot="1">
      <c r="L88" s="41">
        <v>49</v>
      </c>
      <c r="M88" s="42">
        <v>47</v>
      </c>
      <c r="N88" s="42">
        <v>47</v>
      </c>
      <c r="O88" s="42">
        <v>50</v>
      </c>
      <c r="P88" s="42">
        <v>10</v>
      </c>
      <c r="Q88" s="42">
        <v>18</v>
      </c>
      <c r="R88" s="42">
        <v>12</v>
      </c>
      <c r="S88" s="42">
        <v>29</v>
      </c>
      <c r="T88" s="42">
        <v>77</v>
      </c>
      <c r="U88" s="42">
        <v>30</v>
      </c>
      <c r="V88" s="42">
        <v>90</v>
      </c>
      <c r="W88" s="42">
        <v>90</v>
      </c>
      <c r="X88" s="42">
        <v>77</v>
      </c>
      <c r="Y88" s="42">
        <v>77</v>
      </c>
      <c r="Z88" s="42">
        <v>77</v>
      </c>
      <c r="AA88" s="42">
        <v>77</v>
      </c>
      <c r="AB88" s="42">
        <v>40</v>
      </c>
      <c r="AC88" s="42">
        <v>73</v>
      </c>
      <c r="AD88" s="42">
        <v>73</v>
      </c>
      <c r="AE88" s="42">
        <v>40</v>
      </c>
      <c r="AF88" s="42">
        <v>60</v>
      </c>
      <c r="AG88" s="42">
        <v>60</v>
      </c>
      <c r="AH88" s="43">
        <v>60</v>
      </c>
    </row>
    <row r="89" spans="12:34" ht="15.75" thickBot="1">
      <c r="L89" s="41">
        <v>49</v>
      </c>
      <c r="M89" s="42">
        <v>47</v>
      </c>
      <c r="N89" s="42">
        <v>47</v>
      </c>
      <c r="O89" s="42">
        <v>50</v>
      </c>
      <c r="P89" s="42">
        <v>10</v>
      </c>
      <c r="Q89" s="42">
        <v>18</v>
      </c>
      <c r="R89" s="42">
        <v>12</v>
      </c>
      <c r="S89" s="42">
        <v>29</v>
      </c>
      <c r="T89" s="42">
        <v>77</v>
      </c>
      <c r="U89" s="42">
        <v>30</v>
      </c>
      <c r="V89" s="42">
        <v>90</v>
      </c>
      <c r="W89" s="42">
        <v>90</v>
      </c>
      <c r="X89" s="42">
        <v>77</v>
      </c>
      <c r="Y89" s="42">
        <v>77</v>
      </c>
      <c r="Z89" s="42">
        <v>77</v>
      </c>
      <c r="AA89" s="42">
        <v>77</v>
      </c>
      <c r="AB89" s="42">
        <v>40</v>
      </c>
      <c r="AC89" s="42">
        <v>73</v>
      </c>
      <c r="AD89" s="42">
        <v>73</v>
      </c>
      <c r="AE89" s="42">
        <v>40</v>
      </c>
      <c r="AF89" s="42">
        <v>60</v>
      </c>
      <c r="AG89" s="42">
        <v>60</v>
      </c>
      <c r="AH89" s="43">
        <v>60</v>
      </c>
    </row>
    <row r="90" spans="12:34" ht="15.75" thickBot="1">
      <c r="L90" s="41">
        <v>49</v>
      </c>
      <c r="M90" s="42">
        <v>47</v>
      </c>
      <c r="N90" s="42">
        <v>47</v>
      </c>
      <c r="O90" s="42">
        <v>50</v>
      </c>
      <c r="P90" s="42">
        <v>10</v>
      </c>
      <c r="Q90" s="42">
        <v>18</v>
      </c>
      <c r="R90" s="42">
        <v>12</v>
      </c>
      <c r="S90" s="42">
        <v>29</v>
      </c>
      <c r="T90" s="42">
        <v>77</v>
      </c>
      <c r="U90" s="42">
        <v>30</v>
      </c>
      <c r="V90" s="42">
        <v>90</v>
      </c>
      <c r="W90" s="42">
        <v>90</v>
      </c>
      <c r="X90" s="42">
        <v>77</v>
      </c>
      <c r="Y90" s="42">
        <v>77</v>
      </c>
      <c r="Z90" s="42">
        <v>77</v>
      </c>
      <c r="AA90" s="42">
        <v>77</v>
      </c>
      <c r="AB90" s="42">
        <v>40</v>
      </c>
      <c r="AC90" s="42">
        <v>73</v>
      </c>
      <c r="AD90" s="42">
        <v>73</v>
      </c>
      <c r="AE90" s="42">
        <v>40</v>
      </c>
      <c r="AF90" s="42">
        <v>60</v>
      </c>
      <c r="AG90" s="42">
        <v>60</v>
      </c>
      <c r="AH90" s="43">
        <v>60</v>
      </c>
    </row>
    <row r="91" spans="12:34" ht="15.75" thickBot="1">
      <c r="L91" s="41">
        <v>49</v>
      </c>
      <c r="M91" s="42">
        <v>47</v>
      </c>
      <c r="N91" s="42">
        <v>47</v>
      </c>
      <c r="O91" s="42">
        <v>50</v>
      </c>
      <c r="P91" s="42">
        <v>10</v>
      </c>
      <c r="Q91" s="42">
        <v>18</v>
      </c>
      <c r="R91" s="42">
        <v>12</v>
      </c>
      <c r="S91" s="42">
        <v>29</v>
      </c>
      <c r="T91" s="42">
        <v>77</v>
      </c>
      <c r="U91" s="42">
        <v>30</v>
      </c>
      <c r="V91" s="42">
        <v>90</v>
      </c>
      <c r="W91" s="42">
        <v>90</v>
      </c>
      <c r="X91" s="42">
        <v>77</v>
      </c>
      <c r="Y91" s="42">
        <v>77</v>
      </c>
      <c r="Z91" s="42">
        <v>77</v>
      </c>
      <c r="AA91" s="42">
        <v>77</v>
      </c>
      <c r="AB91" s="42">
        <v>40</v>
      </c>
      <c r="AC91" s="42">
        <v>73</v>
      </c>
      <c r="AD91" s="42">
        <v>73</v>
      </c>
      <c r="AE91" s="42">
        <v>40</v>
      </c>
      <c r="AF91" s="42">
        <v>60</v>
      </c>
      <c r="AG91" s="42">
        <v>60</v>
      </c>
      <c r="AH91" s="43">
        <v>60</v>
      </c>
    </row>
    <row r="92" spans="12:34" ht="15.75" thickBot="1">
      <c r="L92" s="41">
        <v>49</v>
      </c>
      <c r="M92" s="42">
        <v>47</v>
      </c>
      <c r="N92" s="42">
        <v>47</v>
      </c>
      <c r="O92" s="42">
        <v>50</v>
      </c>
      <c r="P92" s="42">
        <v>10</v>
      </c>
      <c r="Q92" s="42">
        <v>18</v>
      </c>
      <c r="R92" s="42">
        <v>12</v>
      </c>
      <c r="S92" s="42">
        <v>29</v>
      </c>
      <c r="T92" s="42">
        <v>77</v>
      </c>
      <c r="U92" s="42">
        <v>30</v>
      </c>
      <c r="V92" s="42">
        <v>90</v>
      </c>
      <c r="W92" s="42">
        <v>90</v>
      </c>
      <c r="X92" s="42">
        <v>77</v>
      </c>
      <c r="Y92" s="42">
        <v>77</v>
      </c>
      <c r="Z92" s="42">
        <v>77</v>
      </c>
      <c r="AA92" s="42">
        <v>77</v>
      </c>
      <c r="AB92" s="42">
        <v>40</v>
      </c>
      <c r="AC92" s="42">
        <v>73</v>
      </c>
      <c r="AD92" s="42">
        <v>73</v>
      </c>
      <c r="AE92" s="42">
        <v>40</v>
      </c>
      <c r="AF92" s="42">
        <v>60</v>
      </c>
      <c r="AG92" s="42">
        <v>60</v>
      </c>
      <c r="AH92" s="43">
        <v>60</v>
      </c>
    </row>
    <row r="93" spans="12:34" ht="15.75" thickBot="1">
      <c r="L93" s="41">
        <v>49</v>
      </c>
      <c r="M93" s="42">
        <v>47</v>
      </c>
      <c r="N93" s="42">
        <v>47</v>
      </c>
      <c r="O93" s="42">
        <v>50</v>
      </c>
      <c r="P93" s="42">
        <v>10</v>
      </c>
      <c r="Q93" s="42">
        <v>18</v>
      </c>
      <c r="R93" s="42">
        <v>12</v>
      </c>
      <c r="S93" s="42">
        <v>29</v>
      </c>
      <c r="T93" s="42">
        <v>77</v>
      </c>
      <c r="U93" s="42">
        <v>30</v>
      </c>
      <c r="V93" s="42">
        <v>90</v>
      </c>
      <c r="W93" s="42">
        <v>90</v>
      </c>
      <c r="X93" s="42">
        <v>77</v>
      </c>
      <c r="Y93" s="42">
        <v>77</v>
      </c>
      <c r="Z93" s="42">
        <v>77</v>
      </c>
      <c r="AA93" s="42">
        <v>77</v>
      </c>
      <c r="AB93" s="42">
        <v>40</v>
      </c>
      <c r="AC93" s="42">
        <v>73</v>
      </c>
      <c r="AD93" s="42">
        <v>73</v>
      </c>
      <c r="AE93" s="42">
        <v>40</v>
      </c>
      <c r="AF93" s="42">
        <v>60</v>
      </c>
      <c r="AG93" s="42">
        <v>60</v>
      </c>
      <c r="AH93" s="43">
        <v>60</v>
      </c>
    </row>
    <row r="94" spans="12:34" ht="15.75" thickBot="1">
      <c r="L94" s="41">
        <v>49</v>
      </c>
      <c r="M94" s="42">
        <v>47</v>
      </c>
      <c r="N94" s="42">
        <v>47</v>
      </c>
      <c r="O94" s="42">
        <v>50</v>
      </c>
      <c r="P94" s="42">
        <v>10</v>
      </c>
      <c r="Q94" s="42">
        <v>18</v>
      </c>
      <c r="R94" s="42">
        <v>12</v>
      </c>
      <c r="S94" s="42">
        <v>29</v>
      </c>
      <c r="T94" s="42">
        <v>77</v>
      </c>
      <c r="U94" s="42">
        <v>30</v>
      </c>
      <c r="V94" s="42">
        <v>90</v>
      </c>
      <c r="W94" s="42">
        <v>90</v>
      </c>
      <c r="X94" s="42">
        <v>77</v>
      </c>
      <c r="Y94" s="42">
        <v>77</v>
      </c>
      <c r="Z94" s="42">
        <v>77</v>
      </c>
      <c r="AA94" s="42">
        <v>77</v>
      </c>
      <c r="AB94" s="42">
        <v>40</v>
      </c>
      <c r="AC94" s="42">
        <v>73</v>
      </c>
      <c r="AD94" s="42">
        <v>73</v>
      </c>
      <c r="AE94" s="42">
        <v>40</v>
      </c>
      <c r="AF94" s="42">
        <v>60</v>
      </c>
      <c r="AG94" s="42">
        <v>60</v>
      </c>
      <c r="AH94" s="43">
        <v>60</v>
      </c>
    </row>
    <row r="95" spans="12:34" ht="15.75" thickBot="1">
      <c r="L95" s="41">
        <v>49</v>
      </c>
      <c r="M95" s="42">
        <v>47</v>
      </c>
      <c r="N95" s="42">
        <v>47</v>
      </c>
      <c r="O95" s="42">
        <v>50</v>
      </c>
      <c r="P95" s="42">
        <v>10</v>
      </c>
      <c r="Q95" s="42">
        <v>18</v>
      </c>
      <c r="R95" s="42">
        <v>12</v>
      </c>
      <c r="S95" s="42">
        <v>29</v>
      </c>
      <c r="T95" s="42">
        <v>77</v>
      </c>
      <c r="U95" s="42">
        <v>30</v>
      </c>
      <c r="V95" s="42">
        <v>90</v>
      </c>
      <c r="W95" s="42">
        <v>90</v>
      </c>
      <c r="X95" s="42">
        <v>77</v>
      </c>
      <c r="Y95" s="42">
        <v>77</v>
      </c>
      <c r="Z95" s="42">
        <v>77</v>
      </c>
      <c r="AA95" s="42">
        <v>77</v>
      </c>
      <c r="AB95" s="42">
        <v>40</v>
      </c>
      <c r="AC95" s="42">
        <v>73</v>
      </c>
      <c r="AD95" s="42">
        <v>73</v>
      </c>
      <c r="AE95" s="42">
        <v>40</v>
      </c>
      <c r="AF95" s="42">
        <v>60</v>
      </c>
      <c r="AG95" s="42">
        <v>60</v>
      </c>
      <c r="AH95" s="43">
        <v>60</v>
      </c>
    </row>
    <row r="96" spans="12:34" ht="15.75" thickBot="1">
      <c r="L96" s="41">
        <v>49</v>
      </c>
      <c r="M96" s="42">
        <v>47</v>
      </c>
      <c r="N96" s="42">
        <v>47</v>
      </c>
      <c r="O96" s="42">
        <v>50</v>
      </c>
      <c r="P96" s="42">
        <v>10</v>
      </c>
      <c r="Q96" s="42">
        <v>18</v>
      </c>
      <c r="R96" s="42">
        <v>12</v>
      </c>
      <c r="S96" s="42">
        <v>29</v>
      </c>
      <c r="T96" s="42">
        <v>77</v>
      </c>
      <c r="U96" s="42">
        <v>30</v>
      </c>
      <c r="V96" s="42">
        <v>90</v>
      </c>
      <c r="W96" s="42">
        <v>90</v>
      </c>
      <c r="X96" s="42">
        <v>77</v>
      </c>
      <c r="Y96" s="42">
        <v>77</v>
      </c>
      <c r="Z96" s="42">
        <v>77</v>
      </c>
      <c r="AA96" s="42">
        <v>77</v>
      </c>
      <c r="AB96" s="42">
        <v>40</v>
      </c>
      <c r="AC96" s="42">
        <v>73</v>
      </c>
      <c r="AD96" s="42">
        <v>73</v>
      </c>
      <c r="AE96" s="42">
        <v>40</v>
      </c>
      <c r="AF96" s="42">
        <v>60</v>
      </c>
      <c r="AG96" s="42">
        <v>60</v>
      </c>
      <c r="AH96" s="43">
        <v>60</v>
      </c>
    </row>
    <row r="97" spans="12:34" ht="15.75" thickBot="1">
      <c r="L97" s="41">
        <v>49</v>
      </c>
      <c r="M97" s="42">
        <v>47</v>
      </c>
      <c r="N97" s="42">
        <v>47</v>
      </c>
      <c r="O97" s="42">
        <v>50</v>
      </c>
      <c r="P97" s="42">
        <v>10</v>
      </c>
      <c r="Q97" s="42">
        <v>18</v>
      </c>
      <c r="R97" s="42">
        <v>12</v>
      </c>
      <c r="S97" s="42">
        <v>29</v>
      </c>
      <c r="T97" s="42">
        <v>77</v>
      </c>
      <c r="U97" s="42">
        <v>30</v>
      </c>
      <c r="V97" s="42">
        <v>90</v>
      </c>
      <c r="W97" s="42">
        <v>90</v>
      </c>
      <c r="X97" s="42">
        <v>77</v>
      </c>
      <c r="Y97" s="42">
        <v>77</v>
      </c>
      <c r="Z97" s="42">
        <v>77</v>
      </c>
      <c r="AA97" s="42">
        <v>77</v>
      </c>
      <c r="AB97" s="42">
        <v>40</v>
      </c>
      <c r="AC97" s="42">
        <v>73</v>
      </c>
      <c r="AD97" s="42">
        <v>73</v>
      </c>
      <c r="AE97" s="42">
        <v>40</v>
      </c>
      <c r="AF97" s="42">
        <v>60</v>
      </c>
      <c r="AG97" s="42">
        <v>60</v>
      </c>
      <c r="AH97" s="43">
        <v>60</v>
      </c>
    </row>
    <row r="98" spans="12:34" ht="15.75" thickBot="1">
      <c r="L98" s="41">
        <v>49</v>
      </c>
      <c r="M98" s="42">
        <v>47</v>
      </c>
      <c r="N98" s="42">
        <v>47</v>
      </c>
      <c r="O98" s="42">
        <v>50</v>
      </c>
      <c r="P98" s="42">
        <v>10</v>
      </c>
      <c r="Q98" s="42">
        <v>18</v>
      </c>
      <c r="R98" s="42">
        <v>12</v>
      </c>
      <c r="S98" s="42">
        <v>29</v>
      </c>
      <c r="T98" s="42">
        <v>77</v>
      </c>
      <c r="U98" s="42">
        <v>30</v>
      </c>
      <c r="V98" s="42">
        <v>90</v>
      </c>
      <c r="W98" s="42">
        <v>90</v>
      </c>
      <c r="X98" s="42">
        <v>77</v>
      </c>
      <c r="Y98" s="42">
        <v>77</v>
      </c>
      <c r="Z98" s="42">
        <v>77</v>
      </c>
      <c r="AA98" s="42">
        <v>77</v>
      </c>
      <c r="AB98" s="42">
        <v>40</v>
      </c>
      <c r="AC98" s="42">
        <v>73</v>
      </c>
      <c r="AD98" s="42">
        <v>73</v>
      </c>
      <c r="AE98" s="42">
        <v>40</v>
      </c>
      <c r="AF98" s="42">
        <v>60</v>
      </c>
      <c r="AG98" s="42">
        <v>60</v>
      </c>
      <c r="AH98" s="43">
        <v>60</v>
      </c>
    </row>
    <row r="99" spans="12:34" ht="15.75" thickBot="1">
      <c r="L99" s="41">
        <v>49</v>
      </c>
      <c r="M99" s="42">
        <v>47</v>
      </c>
      <c r="N99" s="42">
        <v>47</v>
      </c>
      <c r="O99" s="42">
        <v>50</v>
      </c>
      <c r="P99" s="42">
        <v>10</v>
      </c>
      <c r="Q99" s="42">
        <v>18</v>
      </c>
      <c r="R99" s="42">
        <v>12</v>
      </c>
      <c r="S99" s="42">
        <v>29</v>
      </c>
      <c r="T99" s="42">
        <v>77</v>
      </c>
      <c r="U99" s="42">
        <v>30</v>
      </c>
      <c r="V99" s="42">
        <v>90</v>
      </c>
      <c r="W99" s="42">
        <v>90</v>
      </c>
      <c r="X99" s="42">
        <v>77</v>
      </c>
      <c r="Y99" s="42">
        <v>77</v>
      </c>
      <c r="Z99" s="42">
        <v>77</v>
      </c>
      <c r="AA99" s="42">
        <v>77</v>
      </c>
      <c r="AB99" s="42">
        <v>40</v>
      </c>
      <c r="AC99" s="42">
        <v>73</v>
      </c>
      <c r="AD99" s="42">
        <v>73</v>
      </c>
      <c r="AE99" s="42">
        <v>40</v>
      </c>
      <c r="AF99" s="42">
        <v>60</v>
      </c>
      <c r="AG99" s="42">
        <v>60</v>
      </c>
      <c r="AH99" s="43">
        <v>60</v>
      </c>
    </row>
    <row r="100" spans="12:34" ht="15.75" thickBot="1">
      <c r="L100" s="41">
        <v>49</v>
      </c>
      <c r="M100" s="42">
        <v>47</v>
      </c>
      <c r="N100" s="42">
        <v>47</v>
      </c>
      <c r="O100" s="42">
        <v>50</v>
      </c>
      <c r="P100" s="42">
        <v>10</v>
      </c>
      <c r="Q100" s="42">
        <v>18</v>
      </c>
      <c r="R100" s="42">
        <v>12</v>
      </c>
      <c r="S100" s="42">
        <v>29</v>
      </c>
      <c r="T100" s="42">
        <v>77</v>
      </c>
      <c r="U100" s="42">
        <v>30</v>
      </c>
      <c r="V100" s="42">
        <v>90</v>
      </c>
      <c r="W100" s="42">
        <v>90</v>
      </c>
      <c r="X100" s="42">
        <v>77</v>
      </c>
      <c r="Y100" s="42">
        <v>77</v>
      </c>
      <c r="Z100" s="42">
        <v>77</v>
      </c>
      <c r="AA100" s="42">
        <v>77</v>
      </c>
      <c r="AB100" s="42">
        <v>40</v>
      </c>
      <c r="AC100" s="42">
        <v>73</v>
      </c>
      <c r="AD100" s="42">
        <v>73</v>
      </c>
      <c r="AE100" s="42">
        <v>40</v>
      </c>
      <c r="AF100" s="42">
        <v>60</v>
      </c>
      <c r="AG100" s="42">
        <v>60</v>
      </c>
      <c r="AH100" s="43">
        <v>60</v>
      </c>
    </row>
    <row r="101" spans="12:34" ht="15.75" thickBot="1">
      <c r="L101" s="41">
        <v>49</v>
      </c>
      <c r="M101" s="42">
        <v>47</v>
      </c>
      <c r="N101" s="42">
        <v>47</v>
      </c>
      <c r="O101" s="42">
        <v>50</v>
      </c>
      <c r="P101" s="42">
        <v>10</v>
      </c>
      <c r="Q101" s="42">
        <v>18</v>
      </c>
      <c r="R101" s="42">
        <v>12</v>
      </c>
      <c r="S101" s="42">
        <v>29</v>
      </c>
      <c r="T101" s="42">
        <v>77</v>
      </c>
      <c r="U101" s="42">
        <v>30</v>
      </c>
      <c r="V101" s="42">
        <v>90</v>
      </c>
      <c r="W101" s="42">
        <v>90</v>
      </c>
      <c r="X101" s="42">
        <v>77</v>
      </c>
      <c r="Y101" s="42">
        <v>77</v>
      </c>
      <c r="Z101" s="42">
        <v>77</v>
      </c>
      <c r="AA101" s="42">
        <v>77</v>
      </c>
      <c r="AB101" s="42">
        <v>40</v>
      </c>
      <c r="AC101" s="42">
        <v>73</v>
      </c>
      <c r="AD101" s="42">
        <v>73</v>
      </c>
      <c r="AE101" s="42">
        <v>40</v>
      </c>
      <c r="AF101" s="42">
        <v>60</v>
      </c>
      <c r="AG101" s="42">
        <v>60</v>
      </c>
      <c r="AH101" s="43">
        <v>60</v>
      </c>
    </row>
    <row r="102" spans="12:34" ht="15.75" thickBot="1">
      <c r="L102" s="41">
        <v>49</v>
      </c>
      <c r="M102" s="42">
        <v>47</v>
      </c>
      <c r="N102" s="42">
        <v>47</v>
      </c>
      <c r="O102" s="42">
        <v>50</v>
      </c>
      <c r="P102" s="42">
        <v>10</v>
      </c>
      <c r="Q102" s="42">
        <v>18</v>
      </c>
      <c r="R102" s="42">
        <v>12</v>
      </c>
      <c r="S102" s="42">
        <v>29</v>
      </c>
      <c r="T102" s="42">
        <v>77</v>
      </c>
      <c r="U102" s="42">
        <v>30</v>
      </c>
      <c r="V102" s="42">
        <v>90</v>
      </c>
      <c r="W102" s="42">
        <v>90</v>
      </c>
      <c r="X102" s="42">
        <v>77</v>
      </c>
      <c r="Y102" s="42">
        <v>77</v>
      </c>
      <c r="Z102" s="42">
        <v>77</v>
      </c>
      <c r="AA102" s="42">
        <v>77</v>
      </c>
      <c r="AB102" s="42">
        <v>40</v>
      </c>
      <c r="AC102" s="42">
        <v>73</v>
      </c>
      <c r="AD102" s="42">
        <v>73</v>
      </c>
      <c r="AE102" s="42">
        <v>40</v>
      </c>
      <c r="AF102" s="42">
        <v>60</v>
      </c>
      <c r="AG102" s="42">
        <v>60</v>
      </c>
      <c r="AH102" s="43">
        <v>60</v>
      </c>
    </row>
    <row r="103" spans="12:34" ht="15.75" thickBot="1">
      <c r="L103" s="41">
        <v>49</v>
      </c>
      <c r="M103" s="42">
        <v>47</v>
      </c>
      <c r="N103" s="42">
        <v>47</v>
      </c>
      <c r="O103" s="42">
        <v>50</v>
      </c>
      <c r="P103" s="42">
        <v>10</v>
      </c>
      <c r="Q103" s="42">
        <v>18</v>
      </c>
      <c r="R103" s="42">
        <v>12</v>
      </c>
      <c r="S103" s="42">
        <v>29</v>
      </c>
      <c r="T103" s="42">
        <v>77</v>
      </c>
      <c r="U103" s="42">
        <v>30</v>
      </c>
      <c r="V103" s="42">
        <v>90</v>
      </c>
      <c r="W103" s="42">
        <v>90</v>
      </c>
      <c r="X103" s="42">
        <v>77</v>
      </c>
      <c r="Y103" s="42">
        <v>77</v>
      </c>
      <c r="Z103" s="42">
        <v>77</v>
      </c>
      <c r="AA103" s="42">
        <v>77</v>
      </c>
      <c r="AB103" s="42">
        <v>40</v>
      </c>
      <c r="AC103" s="42">
        <v>73</v>
      </c>
      <c r="AD103" s="42">
        <v>73</v>
      </c>
      <c r="AE103" s="42">
        <v>40</v>
      </c>
      <c r="AF103" s="42">
        <v>60</v>
      </c>
      <c r="AG103" s="42">
        <v>60</v>
      </c>
      <c r="AH103" s="43">
        <v>60</v>
      </c>
    </row>
    <row r="104" spans="12:34" ht="15.75" thickBot="1">
      <c r="L104" s="41">
        <v>49</v>
      </c>
      <c r="M104" s="42">
        <v>47</v>
      </c>
      <c r="N104" s="42">
        <v>47</v>
      </c>
      <c r="O104" s="42">
        <v>50</v>
      </c>
      <c r="P104" s="42">
        <v>10</v>
      </c>
      <c r="Q104" s="42">
        <v>18</v>
      </c>
      <c r="R104" s="42">
        <v>12</v>
      </c>
      <c r="S104" s="42">
        <v>29</v>
      </c>
      <c r="T104" s="42">
        <v>77</v>
      </c>
      <c r="U104" s="42">
        <v>30</v>
      </c>
      <c r="V104" s="42">
        <v>90</v>
      </c>
      <c r="W104" s="42">
        <v>90</v>
      </c>
      <c r="X104" s="42">
        <v>77</v>
      </c>
      <c r="Y104" s="42">
        <v>77</v>
      </c>
      <c r="Z104" s="42">
        <v>77</v>
      </c>
      <c r="AA104" s="42">
        <v>77</v>
      </c>
      <c r="AB104" s="42">
        <v>40</v>
      </c>
      <c r="AC104" s="42">
        <v>73</v>
      </c>
      <c r="AD104" s="42">
        <v>73</v>
      </c>
      <c r="AE104" s="42">
        <v>40</v>
      </c>
      <c r="AF104" s="42">
        <v>60</v>
      </c>
      <c r="AG104" s="42">
        <v>60</v>
      </c>
      <c r="AH104" s="43">
        <v>60</v>
      </c>
    </row>
    <row r="105" spans="12:34" ht="15.75" thickBot="1">
      <c r="L105" s="41">
        <v>49</v>
      </c>
      <c r="M105" s="42">
        <v>47</v>
      </c>
      <c r="N105" s="42">
        <v>47</v>
      </c>
      <c r="O105" s="42">
        <v>50</v>
      </c>
      <c r="P105" s="42">
        <v>10</v>
      </c>
      <c r="Q105" s="42">
        <v>18</v>
      </c>
      <c r="R105" s="42">
        <v>12</v>
      </c>
      <c r="S105" s="42">
        <v>29</v>
      </c>
      <c r="T105" s="42">
        <v>77</v>
      </c>
      <c r="U105" s="42">
        <v>30</v>
      </c>
      <c r="V105" s="42">
        <v>90</v>
      </c>
      <c r="W105" s="42">
        <v>90</v>
      </c>
      <c r="X105" s="42">
        <v>77</v>
      </c>
      <c r="Y105" s="42">
        <v>77</v>
      </c>
      <c r="Z105" s="42">
        <v>77</v>
      </c>
      <c r="AA105" s="42">
        <v>77</v>
      </c>
      <c r="AB105" s="42">
        <v>40</v>
      </c>
      <c r="AC105" s="42">
        <v>73</v>
      </c>
      <c r="AD105" s="42">
        <v>73</v>
      </c>
      <c r="AE105" s="42">
        <v>40</v>
      </c>
      <c r="AF105" s="42">
        <v>60</v>
      </c>
      <c r="AG105" s="42">
        <v>60</v>
      </c>
      <c r="AH105" s="43">
        <v>60</v>
      </c>
    </row>
    <row r="106" spans="12:34" ht="15.75" thickBot="1">
      <c r="L106" s="41">
        <v>49</v>
      </c>
      <c r="M106" s="42">
        <v>47</v>
      </c>
      <c r="N106" s="42">
        <v>47</v>
      </c>
      <c r="O106" s="42">
        <v>50</v>
      </c>
      <c r="P106" s="42">
        <v>10</v>
      </c>
      <c r="Q106" s="42">
        <v>18</v>
      </c>
      <c r="R106" s="42">
        <v>12</v>
      </c>
      <c r="S106" s="42">
        <v>29</v>
      </c>
      <c r="T106" s="42">
        <v>77</v>
      </c>
      <c r="U106" s="42">
        <v>30</v>
      </c>
      <c r="V106" s="42">
        <v>90</v>
      </c>
      <c r="W106" s="42">
        <v>90</v>
      </c>
      <c r="X106" s="42">
        <v>77</v>
      </c>
      <c r="Y106" s="42">
        <v>77</v>
      </c>
      <c r="Z106" s="42">
        <v>77</v>
      </c>
      <c r="AA106" s="42">
        <v>77</v>
      </c>
      <c r="AB106" s="42">
        <v>40</v>
      </c>
      <c r="AC106" s="42">
        <v>73</v>
      </c>
      <c r="AD106" s="42">
        <v>73</v>
      </c>
      <c r="AE106" s="42">
        <v>40</v>
      </c>
      <c r="AF106" s="42">
        <v>60</v>
      </c>
      <c r="AG106" s="42">
        <v>60</v>
      </c>
      <c r="AH106" s="43">
        <v>60</v>
      </c>
    </row>
    <row r="107" spans="12:34" ht="15.75" thickBot="1">
      <c r="L107" s="41">
        <v>49</v>
      </c>
      <c r="M107" s="42">
        <v>47</v>
      </c>
      <c r="N107" s="42">
        <v>47</v>
      </c>
      <c r="O107" s="42">
        <v>50</v>
      </c>
      <c r="P107" s="42">
        <v>10</v>
      </c>
      <c r="Q107" s="42">
        <v>18</v>
      </c>
      <c r="R107" s="42">
        <v>12</v>
      </c>
      <c r="S107" s="42">
        <v>29</v>
      </c>
      <c r="T107" s="42">
        <v>77</v>
      </c>
      <c r="U107" s="42">
        <v>30</v>
      </c>
      <c r="V107" s="42">
        <v>90</v>
      </c>
      <c r="W107" s="42">
        <v>90</v>
      </c>
      <c r="X107" s="42">
        <v>77</v>
      </c>
      <c r="Y107" s="42">
        <v>77</v>
      </c>
      <c r="Z107" s="42">
        <v>77</v>
      </c>
      <c r="AA107" s="42">
        <v>77</v>
      </c>
      <c r="AB107" s="42">
        <v>40</v>
      </c>
      <c r="AC107" s="42">
        <v>73</v>
      </c>
      <c r="AD107" s="42">
        <v>73</v>
      </c>
      <c r="AE107" s="42">
        <v>40</v>
      </c>
      <c r="AF107" s="42">
        <v>60</v>
      </c>
      <c r="AG107" s="42">
        <v>60</v>
      </c>
      <c r="AH107" s="43">
        <v>60</v>
      </c>
    </row>
    <row r="108" spans="12:34" ht="15.75" thickBot="1">
      <c r="L108" s="41">
        <v>49</v>
      </c>
      <c r="M108" s="42">
        <v>47</v>
      </c>
      <c r="N108" s="42">
        <v>47</v>
      </c>
      <c r="O108" s="42">
        <v>50</v>
      </c>
      <c r="P108" s="42">
        <v>10</v>
      </c>
      <c r="Q108" s="42">
        <v>18</v>
      </c>
      <c r="R108" s="42">
        <v>12</v>
      </c>
      <c r="S108" s="42">
        <v>29</v>
      </c>
      <c r="T108" s="42">
        <v>77</v>
      </c>
      <c r="U108" s="42">
        <v>30</v>
      </c>
      <c r="V108" s="42">
        <v>90</v>
      </c>
      <c r="W108" s="42">
        <v>90</v>
      </c>
      <c r="X108" s="42">
        <v>77</v>
      </c>
      <c r="Y108" s="42">
        <v>77</v>
      </c>
      <c r="Z108" s="42">
        <v>77</v>
      </c>
      <c r="AA108" s="42">
        <v>77</v>
      </c>
      <c r="AB108" s="42">
        <v>40</v>
      </c>
      <c r="AC108" s="42">
        <v>73</v>
      </c>
      <c r="AD108" s="42">
        <v>73</v>
      </c>
      <c r="AE108" s="42">
        <v>40</v>
      </c>
      <c r="AF108" s="42">
        <v>60</v>
      </c>
      <c r="AG108" s="42">
        <v>60</v>
      </c>
      <c r="AH108" s="43">
        <v>60</v>
      </c>
    </row>
    <row r="109" spans="12:34" ht="15.75" thickBot="1">
      <c r="L109" s="41">
        <v>49</v>
      </c>
      <c r="M109" s="42">
        <v>47</v>
      </c>
      <c r="N109" s="42">
        <v>47</v>
      </c>
      <c r="O109" s="42">
        <v>50</v>
      </c>
      <c r="P109" s="42">
        <v>10</v>
      </c>
      <c r="Q109" s="42">
        <v>18</v>
      </c>
      <c r="R109" s="42">
        <v>12</v>
      </c>
      <c r="S109" s="42">
        <v>29</v>
      </c>
      <c r="T109" s="42">
        <v>77</v>
      </c>
      <c r="U109" s="42">
        <v>30</v>
      </c>
      <c r="V109" s="42">
        <v>90</v>
      </c>
      <c r="W109" s="42">
        <v>90</v>
      </c>
      <c r="X109" s="42">
        <v>77</v>
      </c>
      <c r="Y109" s="42">
        <v>77</v>
      </c>
      <c r="Z109" s="42">
        <v>77</v>
      </c>
      <c r="AA109" s="42">
        <v>77</v>
      </c>
      <c r="AB109" s="42">
        <v>40</v>
      </c>
      <c r="AC109" s="42">
        <v>73</v>
      </c>
      <c r="AD109" s="42">
        <v>73</v>
      </c>
      <c r="AE109" s="42">
        <v>40</v>
      </c>
      <c r="AF109" s="42">
        <v>60</v>
      </c>
      <c r="AG109" s="42">
        <v>60</v>
      </c>
      <c r="AH109" s="43">
        <v>60</v>
      </c>
    </row>
    <row r="110" spans="12:34" ht="15.75" thickBot="1">
      <c r="L110" s="41">
        <v>49</v>
      </c>
      <c r="M110" s="42">
        <v>47</v>
      </c>
      <c r="N110" s="42">
        <v>47</v>
      </c>
      <c r="O110" s="42">
        <v>50</v>
      </c>
      <c r="P110" s="42">
        <v>10</v>
      </c>
      <c r="Q110" s="42">
        <v>18</v>
      </c>
      <c r="R110" s="42">
        <v>12</v>
      </c>
      <c r="S110" s="42">
        <v>29</v>
      </c>
      <c r="T110" s="42">
        <v>77</v>
      </c>
      <c r="U110" s="42">
        <v>30</v>
      </c>
      <c r="V110" s="42">
        <v>90</v>
      </c>
      <c r="W110" s="42">
        <v>90</v>
      </c>
      <c r="X110" s="42">
        <v>77</v>
      </c>
      <c r="Y110" s="42">
        <v>77</v>
      </c>
      <c r="Z110" s="42">
        <v>77</v>
      </c>
      <c r="AA110" s="42">
        <v>77</v>
      </c>
      <c r="AB110" s="42">
        <v>40</v>
      </c>
      <c r="AC110" s="42">
        <v>73</v>
      </c>
      <c r="AD110" s="42">
        <v>73</v>
      </c>
      <c r="AE110" s="42">
        <v>40</v>
      </c>
      <c r="AF110" s="42">
        <v>60</v>
      </c>
      <c r="AG110" s="42">
        <v>60</v>
      </c>
      <c r="AH110" s="43">
        <v>60</v>
      </c>
    </row>
    <row r="111" spans="12:34" ht="15.75" thickBot="1">
      <c r="L111" s="41">
        <v>49</v>
      </c>
      <c r="M111" s="42">
        <v>47</v>
      </c>
      <c r="N111" s="42">
        <v>47</v>
      </c>
      <c r="O111" s="42">
        <v>50</v>
      </c>
      <c r="P111" s="42">
        <v>10</v>
      </c>
      <c r="Q111" s="42">
        <v>18</v>
      </c>
      <c r="R111" s="42">
        <v>12</v>
      </c>
      <c r="S111" s="42">
        <v>29</v>
      </c>
      <c r="T111" s="42">
        <v>77</v>
      </c>
      <c r="U111" s="42">
        <v>30</v>
      </c>
      <c r="V111" s="42">
        <v>90</v>
      </c>
      <c r="W111" s="42">
        <v>90</v>
      </c>
      <c r="X111" s="42">
        <v>77</v>
      </c>
      <c r="Y111" s="42">
        <v>77</v>
      </c>
      <c r="Z111" s="42">
        <v>77</v>
      </c>
      <c r="AA111" s="42">
        <v>77</v>
      </c>
      <c r="AB111" s="42">
        <v>40</v>
      </c>
      <c r="AC111" s="42">
        <v>73</v>
      </c>
      <c r="AD111" s="42">
        <v>73</v>
      </c>
      <c r="AE111" s="42">
        <v>40</v>
      </c>
      <c r="AF111" s="42">
        <v>60</v>
      </c>
      <c r="AG111" s="42">
        <v>60</v>
      </c>
      <c r="AH111" s="43">
        <v>60</v>
      </c>
    </row>
    <row r="112" spans="12:34" ht="15.75" thickBot="1">
      <c r="L112" s="41">
        <v>49</v>
      </c>
      <c r="M112" s="42">
        <v>47</v>
      </c>
      <c r="N112" s="42">
        <v>47</v>
      </c>
      <c r="O112" s="42">
        <v>50</v>
      </c>
      <c r="P112" s="42">
        <v>10</v>
      </c>
      <c r="Q112" s="42">
        <v>18</v>
      </c>
      <c r="R112" s="42">
        <v>12</v>
      </c>
      <c r="S112" s="42">
        <v>29</v>
      </c>
      <c r="T112" s="42">
        <v>77</v>
      </c>
      <c r="U112" s="42">
        <v>30</v>
      </c>
      <c r="V112" s="42">
        <v>90</v>
      </c>
      <c r="W112" s="42">
        <v>90</v>
      </c>
      <c r="X112" s="42">
        <v>77</v>
      </c>
      <c r="Y112" s="42">
        <v>77</v>
      </c>
      <c r="Z112" s="42">
        <v>77</v>
      </c>
      <c r="AA112" s="42">
        <v>77</v>
      </c>
      <c r="AB112" s="42">
        <v>40</v>
      </c>
      <c r="AC112" s="42">
        <v>73</v>
      </c>
      <c r="AD112" s="42">
        <v>73</v>
      </c>
      <c r="AE112" s="42">
        <v>40</v>
      </c>
      <c r="AF112" s="42">
        <v>60</v>
      </c>
      <c r="AG112" s="42">
        <v>60</v>
      </c>
      <c r="AH112" s="43">
        <v>60</v>
      </c>
    </row>
    <row r="113" spans="12:34" ht="15.75" thickBot="1">
      <c r="L113" s="41">
        <v>49</v>
      </c>
      <c r="M113" s="42">
        <v>47</v>
      </c>
      <c r="N113" s="42">
        <v>47</v>
      </c>
      <c r="O113" s="42">
        <v>50</v>
      </c>
      <c r="P113" s="42">
        <v>10</v>
      </c>
      <c r="Q113" s="42">
        <v>18</v>
      </c>
      <c r="R113" s="42">
        <v>12</v>
      </c>
      <c r="S113" s="42">
        <v>29</v>
      </c>
      <c r="T113" s="42">
        <v>77</v>
      </c>
      <c r="U113" s="42">
        <v>30</v>
      </c>
      <c r="V113" s="42">
        <v>90</v>
      </c>
      <c r="W113" s="42">
        <v>90</v>
      </c>
      <c r="X113" s="42">
        <v>77</v>
      </c>
      <c r="Y113" s="42">
        <v>77</v>
      </c>
      <c r="Z113" s="42">
        <v>77</v>
      </c>
      <c r="AA113" s="42">
        <v>77</v>
      </c>
      <c r="AB113" s="42">
        <v>40</v>
      </c>
      <c r="AC113" s="42">
        <v>73</v>
      </c>
      <c r="AD113" s="42">
        <v>73</v>
      </c>
      <c r="AE113" s="42">
        <v>40</v>
      </c>
      <c r="AF113" s="42">
        <v>60</v>
      </c>
      <c r="AG113" s="42">
        <v>60</v>
      </c>
      <c r="AH113" s="43">
        <v>60</v>
      </c>
    </row>
    <row r="114" spans="12:34" ht="15.75" thickBot="1">
      <c r="L114" s="41">
        <v>49</v>
      </c>
      <c r="M114" s="42">
        <v>47</v>
      </c>
      <c r="N114" s="42">
        <v>47</v>
      </c>
      <c r="O114" s="42">
        <v>50</v>
      </c>
      <c r="P114" s="42">
        <v>10</v>
      </c>
      <c r="Q114" s="42">
        <v>18</v>
      </c>
      <c r="R114" s="42">
        <v>12</v>
      </c>
      <c r="S114" s="42">
        <v>29</v>
      </c>
      <c r="T114" s="42">
        <v>77</v>
      </c>
      <c r="U114" s="42">
        <v>30</v>
      </c>
      <c r="V114" s="42">
        <v>90</v>
      </c>
      <c r="W114" s="42">
        <v>90</v>
      </c>
      <c r="X114" s="42">
        <v>77</v>
      </c>
      <c r="Y114" s="42">
        <v>77</v>
      </c>
      <c r="Z114" s="42">
        <v>77</v>
      </c>
      <c r="AA114" s="42">
        <v>77</v>
      </c>
      <c r="AB114" s="42">
        <v>40</v>
      </c>
      <c r="AC114" s="42">
        <v>73</v>
      </c>
      <c r="AD114" s="42">
        <v>73</v>
      </c>
      <c r="AE114" s="42">
        <v>40</v>
      </c>
      <c r="AF114" s="42">
        <v>60</v>
      </c>
      <c r="AG114" s="42">
        <v>60</v>
      </c>
      <c r="AH114" s="43">
        <v>60</v>
      </c>
    </row>
    <row r="115" spans="12:34" ht="15.75" thickBot="1">
      <c r="L115" s="41">
        <v>49</v>
      </c>
      <c r="M115" s="42">
        <v>47</v>
      </c>
      <c r="N115" s="42">
        <v>47</v>
      </c>
      <c r="O115" s="42">
        <v>50</v>
      </c>
      <c r="P115" s="42">
        <v>10</v>
      </c>
      <c r="Q115" s="42">
        <v>18</v>
      </c>
      <c r="R115" s="42">
        <v>12</v>
      </c>
      <c r="S115" s="42">
        <v>29</v>
      </c>
      <c r="T115" s="42">
        <v>77</v>
      </c>
      <c r="U115" s="42">
        <v>30</v>
      </c>
      <c r="V115" s="42">
        <v>90</v>
      </c>
      <c r="W115" s="42">
        <v>90</v>
      </c>
      <c r="X115" s="42">
        <v>77</v>
      </c>
      <c r="Y115" s="42">
        <v>77</v>
      </c>
      <c r="Z115" s="42">
        <v>77</v>
      </c>
      <c r="AA115" s="42">
        <v>77</v>
      </c>
      <c r="AB115" s="42">
        <v>40</v>
      </c>
      <c r="AC115" s="42">
        <v>73</v>
      </c>
      <c r="AD115" s="42">
        <v>73</v>
      </c>
      <c r="AE115" s="42">
        <v>40</v>
      </c>
      <c r="AF115" s="42">
        <v>60</v>
      </c>
      <c r="AG115" s="42">
        <v>60</v>
      </c>
      <c r="AH115" s="43">
        <v>60</v>
      </c>
    </row>
    <row r="116" spans="12:34" ht="15.75" thickBot="1">
      <c r="L116" s="41">
        <v>49</v>
      </c>
      <c r="M116" s="42">
        <v>47</v>
      </c>
      <c r="N116" s="42">
        <v>47</v>
      </c>
      <c r="O116" s="42">
        <v>50</v>
      </c>
      <c r="P116" s="42">
        <v>10</v>
      </c>
      <c r="Q116" s="42">
        <v>18</v>
      </c>
      <c r="R116" s="42">
        <v>12</v>
      </c>
      <c r="S116" s="42">
        <v>29</v>
      </c>
      <c r="T116" s="42">
        <v>77</v>
      </c>
      <c r="U116" s="42">
        <v>30</v>
      </c>
      <c r="V116" s="42">
        <v>90</v>
      </c>
      <c r="W116" s="42">
        <v>90</v>
      </c>
      <c r="X116" s="42">
        <v>77</v>
      </c>
      <c r="Y116" s="42">
        <v>77</v>
      </c>
      <c r="Z116" s="42">
        <v>77</v>
      </c>
      <c r="AA116" s="42">
        <v>77</v>
      </c>
      <c r="AB116" s="42">
        <v>40</v>
      </c>
      <c r="AC116" s="42">
        <v>73</v>
      </c>
      <c r="AD116" s="42">
        <v>73</v>
      </c>
      <c r="AE116" s="42">
        <v>40</v>
      </c>
      <c r="AF116" s="42">
        <v>60</v>
      </c>
      <c r="AG116" s="42">
        <v>60</v>
      </c>
      <c r="AH116" s="43">
        <v>60</v>
      </c>
    </row>
    <row r="117" spans="12:34" ht="15.75" thickBot="1">
      <c r="L117" s="41">
        <v>49</v>
      </c>
      <c r="M117" s="42">
        <v>47</v>
      </c>
      <c r="N117" s="42">
        <v>47</v>
      </c>
      <c r="O117" s="42">
        <v>50</v>
      </c>
      <c r="P117" s="42">
        <v>10</v>
      </c>
      <c r="Q117" s="42">
        <v>18</v>
      </c>
      <c r="R117" s="42">
        <v>12</v>
      </c>
      <c r="S117" s="42">
        <v>29</v>
      </c>
      <c r="T117" s="42">
        <v>77</v>
      </c>
      <c r="U117" s="42">
        <v>30</v>
      </c>
      <c r="V117" s="42">
        <v>90</v>
      </c>
      <c r="W117" s="42">
        <v>90</v>
      </c>
      <c r="X117" s="42">
        <v>77</v>
      </c>
      <c r="Y117" s="42">
        <v>77</v>
      </c>
      <c r="Z117" s="42">
        <v>77</v>
      </c>
      <c r="AA117" s="42">
        <v>77</v>
      </c>
      <c r="AB117" s="42">
        <v>40</v>
      </c>
      <c r="AC117" s="42">
        <v>73</v>
      </c>
      <c r="AD117" s="42">
        <v>73</v>
      </c>
      <c r="AE117" s="42">
        <v>40</v>
      </c>
      <c r="AF117" s="42">
        <v>60</v>
      </c>
      <c r="AG117" s="42">
        <v>60</v>
      </c>
      <c r="AH117" s="43">
        <v>60</v>
      </c>
    </row>
    <row r="118" spans="12:34" ht="15.75" thickBot="1">
      <c r="L118" s="41">
        <v>49</v>
      </c>
      <c r="M118" s="42">
        <v>47</v>
      </c>
      <c r="N118" s="42">
        <v>47</v>
      </c>
      <c r="O118" s="42">
        <v>50</v>
      </c>
      <c r="P118" s="42">
        <v>10</v>
      </c>
      <c r="Q118" s="42">
        <v>18</v>
      </c>
      <c r="R118" s="42">
        <v>12</v>
      </c>
      <c r="S118" s="42">
        <v>29</v>
      </c>
      <c r="T118" s="42">
        <v>77</v>
      </c>
      <c r="U118" s="42">
        <v>30</v>
      </c>
      <c r="V118" s="42">
        <v>90</v>
      </c>
      <c r="W118" s="42">
        <v>90</v>
      </c>
      <c r="X118" s="42">
        <v>77</v>
      </c>
      <c r="Y118" s="42">
        <v>77</v>
      </c>
      <c r="Z118" s="42">
        <v>77</v>
      </c>
      <c r="AA118" s="42">
        <v>77</v>
      </c>
      <c r="AB118" s="42">
        <v>40</v>
      </c>
      <c r="AC118" s="42">
        <v>73</v>
      </c>
      <c r="AD118" s="42">
        <v>73</v>
      </c>
      <c r="AE118" s="42">
        <v>40</v>
      </c>
      <c r="AF118" s="42">
        <v>60</v>
      </c>
      <c r="AG118" s="42">
        <v>60</v>
      </c>
      <c r="AH118" s="43">
        <v>60</v>
      </c>
    </row>
    <row r="119" spans="12:34" ht="15.75" thickBot="1">
      <c r="L119" s="41">
        <v>49</v>
      </c>
      <c r="M119" s="42">
        <v>47</v>
      </c>
      <c r="N119" s="42">
        <v>47</v>
      </c>
      <c r="O119" s="42">
        <v>50</v>
      </c>
      <c r="P119" s="42">
        <v>10</v>
      </c>
      <c r="Q119" s="42">
        <v>18</v>
      </c>
      <c r="R119" s="42">
        <v>12</v>
      </c>
      <c r="S119" s="42">
        <v>29</v>
      </c>
      <c r="T119" s="42">
        <v>77</v>
      </c>
      <c r="U119" s="42">
        <v>30</v>
      </c>
      <c r="V119" s="42">
        <v>90</v>
      </c>
      <c r="W119" s="42">
        <v>90</v>
      </c>
      <c r="X119" s="42">
        <v>77</v>
      </c>
      <c r="Y119" s="42">
        <v>77</v>
      </c>
      <c r="Z119" s="42">
        <v>77</v>
      </c>
      <c r="AA119" s="42">
        <v>77</v>
      </c>
      <c r="AB119" s="42">
        <v>40</v>
      </c>
      <c r="AC119" s="42">
        <v>73</v>
      </c>
      <c r="AD119" s="42">
        <v>73</v>
      </c>
      <c r="AE119" s="42">
        <v>40</v>
      </c>
      <c r="AF119" s="42">
        <v>60</v>
      </c>
      <c r="AG119" s="42">
        <v>60</v>
      </c>
      <c r="AH119" s="43">
        <v>60</v>
      </c>
    </row>
    <row r="120" spans="12:34" ht="15.75" thickBot="1">
      <c r="L120" s="41">
        <v>49</v>
      </c>
      <c r="M120" s="42">
        <v>47</v>
      </c>
      <c r="N120" s="42">
        <v>47</v>
      </c>
      <c r="O120" s="42">
        <v>50</v>
      </c>
      <c r="P120" s="42">
        <v>10</v>
      </c>
      <c r="Q120" s="42">
        <v>18</v>
      </c>
      <c r="R120" s="42">
        <v>12</v>
      </c>
      <c r="S120" s="42">
        <v>29</v>
      </c>
      <c r="T120" s="42">
        <v>77</v>
      </c>
      <c r="U120" s="42">
        <v>30</v>
      </c>
      <c r="V120" s="42">
        <v>90</v>
      </c>
      <c r="W120" s="42">
        <v>90</v>
      </c>
      <c r="X120" s="42">
        <v>77</v>
      </c>
      <c r="Y120" s="42">
        <v>77</v>
      </c>
      <c r="Z120" s="42">
        <v>77</v>
      </c>
      <c r="AA120" s="42">
        <v>77</v>
      </c>
      <c r="AB120" s="42">
        <v>40</v>
      </c>
      <c r="AC120" s="42">
        <v>73</v>
      </c>
      <c r="AD120" s="42">
        <v>73</v>
      </c>
      <c r="AE120" s="42">
        <v>40</v>
      </c>
      <c r="AF120" s="42">
        <v>60</v>
      </c>
      <c r="AG120" s="42">
        <v>60</v>
      </c>
      <c r="AH120" s="43">
        <v>60</v>
      </c>
    </row>
    <row r="121" spans="12:34" ht="15.75" thickBot="1">
      <c r="L121" s="41">
        <v>49</v>
      </c>
      <c r="M121" s="42">
        <v>47</v>
      </c>
      <c r="N121" s="42">
        <v>47</v>
      </c>
      <c r="O121" s="42">
        <v>50</v>
      </c>
      <c r="P121" s="42">
        <v>10</v>
      </c>
      <c r="Q121" s="42">
        <v>18</v>
      </c>
      <c r="R121" s="42">
        <v>12</v>
      </c>
      <c r="S121" s="42">
        <v>29</v>
      </c>
      <c r="T121" s="42">
        <v>77</v>
      </c>
      <c r="U121" s="42">
        <v>30</v>
      </c>
      <c r="V121" s="42">
        <v>90</v>
      </c>
      <c r="W121" s="42">
        <v>90</v>
      </c>
      <c r="X121" s="42">
        <v>77</v>
      </c>
      <c r="Y121" s="42">
        <v>77</v>
      </c>
      <c r="Z121" s="42">
        <v>77</v>
      </c>
      <c r="AA121" s="42">
        <v>77</v>
      </c>
      <c r="AB121" s="42">
        <v>40</v>
      </c>
      <c r="AC121" s="42">
        <v>73</v>
      </c>
      <c r="AD121" s="42">
        <v>73</v>
      </c>
      <c r="AE121" s="42">
        <v>40</v>
      </c>
      <c r="AF121" s="42">
        <v>60</v>
      </c>
      <c r="AG121" s="42">
        <v>60</v>
      </c>
      <c r="AH121" s="43">
        <v>60</v>
      </c>
    </row>
    <row r="122" spans="12:34" ht="15.75" thickBot="1">
      <c r="L122" s="41">
        <v>49</v>
      </c>
      <c r="M122" s="42">
        <v>47</v>
      </c>
      <c r="N122" s="42">
        <v>47</v>
      </c>
      <c r="O122" s="42">
        <v>50</v>
      </c>
      <c r="P122" s="42">
        <v>10</v>
      </c>
      <c r="Q122" s="42">
        <v>18</v>
      </c>
      <c r="R122" s="42">
        <v>12</v>
      </c>
      <c r="S122" s="42">
        <v>29</v>
      </c>
      <c r="T122" s="42">
        <v>77</v>
      </c>
      <c r="U122" s="42">
        <v>30</v>
      </c>
      <c r="V122" s="42">
        <v>90</v>
      </c>
      <c r="W122" s="42">
        <v>90</v>
      </c>
      <c r="X122" s="42">
        <v>77</v>
      </c>
      <c r="Y122" s="42">
        <v>77</v>
      </c>
      <c r="Z122" s="42">
        <v>77</v>
      </c>
      <c r="AA122" s="42">
        <v>77</v>
      </c>
      <c r="AB122" s="42">
        <v>40</v>
      </c>
      <c r="AC122" s="42">
        <v>73</v>
      </c>
      <c r="AD122" s="42">
        <v>73</v>
      </c>
      <c r="AE122" s="42">
        <v>40</v>
      </c>
      <c r="AF122" s="42">
        <v>60</v>
      </c>
      <c r="AG122" s="42">
        <v>60</v>
      </c>
      <c r="AH122" s="43">
        <v>60</v>
      </c>
    </row>
    <row r="123" spans="12:34" ht="15.75" thickBot="1">
      <c r="L123" s="41">
        <v>49</v>
      </c>
      <c r="M123" s="42">
        <v>47</v>
      </c>
      <c r="N123" s="42">
        <v>47</v>
      </c>
      <c r="O123" s="42">
        <v>50</v>
      </c>
      <c r="P123" s="42">
        <v>10</v>
      </c>
      <c r="Q123" s="42">
        <v>18</v>
      </c>
      <c r="R123" s="42">
        <v>12</v>
      </c>
      <c r="S123" s="42">
        <v>29</v>
      </c>
      <c r="T123" s="42">
        <v>77</v>
      </c>
      <c r="U123" s="42">
        <v>30</v>
      </c>
      <c r="V123" s="42">
        <v>90</v>
      </c>
      <c r="W123" s="42">
        <v>90</v>
      </c>
      <c r="X123" s="42">
        <v>77</v>
      </c>
      <c r="Y123" s="42">
        <v>77</v>
      </c>
      <c r="Z123" s="42">
        <v>77</v>
      </c>
      <c r="AA123" s="42">
        <v>77</v>
      </c>
      <c r="AB123" s="42">
        <v>40</v>
      </c>
      <c r="AC123" s="42">
        <v>73</v>
      </c>
      <c r="AD123" s="42">
        <v>73</v>
      </c>
      <c r="AE123" s="42">
        <v>40</v>
      </c>
      <c r="AF123" s="42">
        <v>60</v>
      </c>
      <c r="AG123" s="42">
        <v>60</v>
      </c>
      <c r="AH123" s="43">
        <v>60</v>
      </c>
    </row>
    <row r="124" spans="12:34" ht="15.75" thickBot="1">
      <c r="L124" s="41">
        <v>49</v>
      </c>
      <c r="M124" s="42">
        <v>47</v>
      </c>
      <c r="N124" s="42">
        <v>47</v>
      </c>
      <c r="O124" s="42">
        <v>50</v>
      </c>
      <c r="P124" s="42">
        <v>10</v>
      </c>
      <c r="Q124" s="42">
        <v>18</v>
      </c>
      <c r="R124" s="42">
        <v>12</v>
      </c>
      <c r="S124" s="42">
        <v>29</v>
      </c>
      <c r="T124" s="42">
        <v>77</v>
      </c>
      <c r="U124" s="42">
        <v>30</v>
      </c>
      <c r="V124" s="42">
        <v>90</v>
      </c>
      <c r="W124" s="42">
        <v>90</v>
      </c>
      <c r="X124" s="42">
        <v>77</v>
      </c>
      <c r="Y124" s="42">
        <v>77</v>
      </c>
      <c r="Z124" s="42">
        <v>77</v>
      </c>
      <c r="AA124" s="42">
        <v>77</v>
      </c>
      <c r="AB124" s="42">
        <v>40</v>
      </c>
      <c r="AC124" s="42">
        <v>73</v>
      </c>
      <c r="AD124" s="42">
        <v>73</v>
      </c>
      <c r="AE124" s="42">
        <v>40</v>
      </c>
      <c r="AF124" s="42">
        <v>60</v>
      </c>
      <c r="AG124" s="42">
        <v>60</v>
      </c>
      <c r="AH124" s="43">
        <v>60</v>
      </c>
    </row>
    <row r="125" spans="12:34" ht="15.75" thickBot="1">
      <c r="L125" s="41">
        <v>49</v>
      </c>
      <c r="M125" s="42">
        <v>47</v>
      </c>
      <c r="N125" s="42">
        <v>47</v>
      </c>
      <c r="O125" s="42">
        <v>50</v>
      </c>
      <c r="P125" s="42">
        <v>10</v>
      </c>
      <c r="Q125" s="42">
        <v>18</v>
      </c>
      <c r="R125" s="42">
        <v>12</v>
      </c>
      <c r="S125" s="42">
        <v>29</v>
      </c>
      <c r="T125" s="42">
        <v>77</v>
      </c>
      <c r="U125" s="42">
        <v>30</v>
      </c>
      <c r="V125" s="42">
        <v>90</v>
      </c>
      <c r="W125" s="42">
        <v>90</v>
      </c>
      <c r="X125" s="42">
        <v>77</v>
      </c>
      <c r="Y125" s="42">
        <v>77</v>
      </c>
      <c r="Z125" s="42">
        <v>77</v>
      </c>
      <c r="AA125" s="42">
        <v>77</v>
      </c>
      <c r="AB125" s="42">
        <v>40</v>
      </c>
      <c r="AC125" s="42">
        <v>73</v>
      </c>
      <c r="AD125" s="42">
        <v>73</v>
      </c>
      <c r="AE125" s="42">
        <v>40</v>
      </c>
      <c r="AF125" s="42">
        <v>60</v>
      </c>
      <c r="AG125" s="42">
        <v>60</v>
      </c>
      <c r="AH125" s="43">
        <v>60</v>
      </c>
    </row>
    <row r="126" spans="12:34" ht="15.75" thickBot="1">
      <c r="L126" s="41">
        <v>49</v>
      </c>
      <c r="M126" s="42">
        <v>47</v>
      </c>
      <c r="N126" s="42">
        <v>47</v>
      </c>
      <c r="O126" s="42">
        <v>50</v>
      </c>
      <c r="P126" s="42">
        <v>10</v>
      </c>
      <c r="Q126" s="42">
        <v>18</v>
      </c>
      <c r="R126" s="42">
        <v>12</v>
      </c>
      <c r="S126" s="42">
        <v>29</v>
      </c>
      <c r="T126" s="42">
        <v>77</v>
      </c>
      <c r="U126" s="42">
        <v>30</v>
      </c>
      <c r="V126" s="42">
        <v>90</v>
      </c>
      <c r="W126" s="42">
        <v>90</v>
      </c>
      <c r="X126" s="42">
        <v>77</v>
      </c>
      <c r="Y126" s="42">
        <v>77</v>
      </c>
      <c r="Z126" s="42">
        <v>77</v>
      </c>
      <c r="AA126" s="42">
        <v>77</v>
      </c>
      <c r="AB126" s="42">
        <v>40</v>
      </c>
      <c r="AC126" s="42">
        <v>73</v>
      </c>
      <c r="AD126" s="42">
        <v>73</v>
      </c>
      <c r="AE126" s="42">
        <v>40</v>
      </c>
      <c r="AF126" s="42">
        <v>60</v>
      </c>
      <c r="AG126" s="42">
        <v>60</v>
      </c>
      <c r="AH126" s="43">
        <v>60</v>
      </c>
    </row>
    <row r="127" spans="12:34" ht="15.75" thickBot="1">
      <c r="L127" s="41">
        <v>49</v>
      </c>
      <c r="M127" s="42">
        <v>47</v>
      </c>
      <c r="N127" s="42">
        <v>47</v>
      </c>
      <c r="O127" s="42">
        <v>50</v>
      </c>
      <c r="P127" s="42">
        <v>10</v>
      </c>
      <c r="Q127" s="42">
        <v>18</v>
      </c>
      <c r="R127" s="42">
        <v>12</v>
      </c>
      <c r="S127" s="42">
        <v>29</v>
      </c>
      <c r="T127" s="42">
        <v>77</v>
      </c>
      <c r="U127" s="42">
        <v>30</v>
      </c>
      <c r="V127" s="42">
        <v>90</v>
      </c>
      <c r="W127" s="42">
        <v>90</v>
      </c>
      <c r="X127" s="42">
        <v>77</v>
      </c>
      <c r="Y127" s="42">
        <v>77</v>
      </c>
      <c r="Z127" s="42">
        <v>77</v>
      </c>
      <c r="AA127" s="42">
        <v>77</v>
      </c>
      <c r="AB127" s="42">
        <v>40</v>
      </c>
      <c r="AC127" s="42">
        <v>73</v>
      </c>
      <c r="AD127" s="42">
        <v>73</v>
      </c>
      <c r="AE127" s="42">
        <v>40</v>
      </c>
      <c r="AF127" s="42">
        <v>60</v>
      </c>
      <c r="AG127" s="42">
        <v>60</v>
      </c>
      <c r="AH127" s="43">
        <v>60</v>
      </c>
    </row>
    <row r="128" spans="12:34" ht="15.75" thickBot="1">
      <c r="L128" s="41">
        <v>49</v>
      </c>
      <c r="M128" s="42">
        <v>47</v>
      </c>
      <c r="N128" s="42">
        <v>47</v>
      </c>
      <c r="O128" s="42">
        <v>50</v>
      </c>
      <c r="P128" s="42">
        <v>10</v>
      </c>
      <c r="Q128" s="42">
        <v>18</v>
      </c>
      <c r="R128" s="42">
        <v>12</v>
      </c>
      <c r="S128" s="42">
        <v>29</v>
      </c>
      <c r="T128" s="42">
        <v>77</v>
      </c>
      <c r="U128" s="42">
        <v>30</v>
      </c>
      <c r="V128" s="42">
        <v>90</v>
      </c>
      <c r="W128" s="42">
        <v>90</v>
      </c>
      <c r="X128" s="42">
        <v>77</v>
      </c>
      <c r="Y128" s="42">
        <v>77</v>
      </c>
      <c r="Z128" s="42">
        <v>77</v>
      </c>
      <c r="AA128" s="42">
        <v>77</v>
      </c>
      <c r="AB128" s="42">
        <v>40</v>
      </c>
      <c r="AC128" s="42">
        <v>73</v>
      </c>
      <c r="AD128" s="42">
        <v>73</v>
      </c>
      <c r="AE128" s="42">
        <v>40</v>
      </c>
      <c r="AF128" s="42">
        <v>60</v>
      </c>
      <c r="AG128" s="42">
        <v>60</v>
      </c>
      <c r="AH128" s="43">
        <v>60</v>
      </c>
    </row>
    <row r="129" spans="12:34" ht="15.75" thickBot="1">
      <c r="L129" s="41">
        <v>49</v>
      </c>
      <c r="M129" s="42">
        <v>47</v>
      </c>
      <c r="N129" s="42">
        <v>47</v>
      </c>
      <c r="O129" s="42">
        <v>50</v>
      </c>
      <c r="P129" s="42">
        <v>10</v>
      </c>
      <c r="Q129" s="42">
        <v>18</v>
      </c>
      <c r="R129" s="42">
        <v>12</v>
      </c>
      <c r="S129" s="42">
        <v>29</v>
      </c>
      <c r="T129" s="42">
        <v>77</v>
      </c>
      <c r="U129" s="42">
        <v>30</v>
      </c>
      <c r="V129" s="42">
        <v>90</v>
      </c>
      <c r="W129" s="42">
        <v>90</v>
      </c>
      <c r="X129" s="42">
        <v>77</v>
      </c>
      <c r="Y129" s="42">
        <v>77</v>
      </c>
      <c r="Z129" s="42">
        <v>77</v>
      </c>
      <c r="AA129" s="42">
        <v>77</v>
      </c>
      <c r="AB129" s="42">
        <v>40</v>
      </c>
      <c r="AC129" s="42">
        <v>73</v>
      </c>
      <c r="AD129" s="42">
        <v>73</v>
      </c>
      <c r="AE129" s="42">
        <v>40</v>
      </c>
      <c r="AF129" s="42">
        <v>60</v>
      </c>
      <c r="AG129" s="42">
        <v>60</v>
      </c>
      <c r="AH129" s="43">
        <v>60</v>
      </c>
    </row>
    <row r="130" spans="12:34" ht="15.75" thickBot="1">
      <c r="L130" s="41">
        <v>49</v>
      </c>
      <c r="M130" s="42">
        <v>47</v>
      </c>
      <c r="N130" s="42">
        <v>47</v>
      </c>
      <c r="O130" s="42">
        <v>50</v>
      </c>
      <c r="P130" s="42">
        <v>10</v>
      </c>
      <c r="Q130" s="42">
        <v>18</v>
      </c>
      <c r="R130" s="42">
        <v>12</v>
      </c>
      <c r="S130" s="42">
        <v>29</v>
      </c>
      <c r="T130" s="42">
        <v>77</v>
      </c>
      <c r="U130" s="42">
        <v>30</v>
      </c>
      <c r="V130" s="42">
        <v>90</v>
      </c>
      <c r="W130" s="42">
        <v>90</v>
      </c>
      <c r="X130" s="42">
        <v>77</v>
      </c>
      <c r="Y130" s="42">
        <v>77</v>
      </c>
      <c r="Z130" s="42">
        <v>77</v>
      </c>
      <c r="AA130" s="42">
        <v>77</v>
      </c>
      <c r="AB130" s="42">
        <v>40</v>
      </c>
      <c r="AC130" s="42">
        <v>73</v>
      </c>
      <c r="AD130" s="42">
        <v>73</v>
      </c>
      <c r="AE130" s="42">
        <v>40</v>
      </c>
      <c r="AF130" s="42">
        <v>60</v>
      </c>
      <c r="AG130" s="42">
        <v>60</v>
      </c>
      <c r="AH130" s="43">
        <v>60</v>
      </c>
    </row>
    <row r="131" spans="12:34" ht="15.75" thickBot="1">
      <c r="L131" s="41">
        <v>49</v>
      </c>
      <c r="M131" s="42">
        <v>47</v>
      </c>
      <c r="N131" s="42">
        <v>47</v>
      </c>
      <c r="O131" s="42">
        <v>50</v>
      </c>
      <c r="P131" s="42">
        <v>10</v>
      </c>
      <c r="Q131" s="42">
        <v>18</v>
      </c>
      <c r="R131" s="42">
        <v>12</v>
      </c>
      <c r="S131" s="42">
        <v>29</v>
      </c>
      <c r="T131" s="42">
        <v>77</v>
      </c>
      <c r="U131" s="42">
        <v>30</v>
      </c>
      <c r="V131" s="42">
        <v>90</v>
      </c>
      <c r="W131" s="42">
        <v>90</v>
      </c>
      <c r="X131" s="42">
        <v>77</v>
      </c>
      <c r="Y131" s="42">
        <v>77</v>
      </c>
      <c r="Z131" s="42">
        <v>77</v>
      </c>
      <c r="AA131" s="42">
        <v>77</v>
      </c>
      <c r="AB131" s="42">
        <v>40</v>
      </c>
      <c r="AC131" s="42">
        <v>73</v>
      </c>
      <c r="AD131" s="42">
        <v>73</v>
      </c>
      <c r="AE131" s="42">
        <v>40</v>
      </c>
      <c r="AF131" s="42">
        <v>60</v>
      </c>
      <c r="AG131" s="42">
        <v>60</v>
      </c>
      <c r="AH131" s="43">
        <v>60</v>
      </c>
    </row>
    <row r="132" spans="12:34" ht="15.75" thickBot="1">
      <c r="L132" s="41">
        <v>49</v>
      </c>
      <c r="M132" s="42">
        <v>47</v>
      </c>
      <c r="N132" s="42">
        <v>47</v>
      </c>
      <c r="O132" s="42">
        <v>50</v>
      </c>
      <c r="P132" s="42">
        <v>10</v>
      </c>
      <c r="Q132" s="42">
        <v>18</v>
      </c>
      <c r="R132" s="42">
        <v>12</v>
      </c>
      <c r="S132" s="42">
        <v>29</v>
      </c>
      <c r="T132" s="42">
        <v>77</v>
      </c>
      <c r="U132" s="42">
        <v>30</v>
      </c>
      <c r="V132" s="42">
        <v>90</v>
      </c>
      <c r="W132" s="42">
        <v>90</v>
      </c>
      <c r="X132" s="42">
        <v>77</v>
      </c>
      <c r="Y132" s="42">
        <v>77</v>
      </c>
      <c r="Z132" s="42">
        <v>77</v>
      </c>
      <c r="AA132" s="42">
        <v>77</v>
      </c>
      <c r="AB132" s="42">
        <v>40</v>
      </c>
      <c r="AC132" s="42">
        <v>73</v>
      </c>
      <c r="AD132" s="42">
        <v>73</v>
      </c>
      <c r="AE132" s="42">
        <v>40</v>
      </c>
      <c r="AF132" s="42">
        <v>60</v>
      </c>
      <c r="AG132" s="42">
        <v>60</v>
      </c>
      <c r="AH132" s="43">
        <v>60</v>
      </c>
    </row>
    <row r="133" spans="12:34" ht="15.75" thickBot="1">
      <c r="L133" s="41">
        <v>49</v>
      </c>
      <c r="M133" s="42">
        <v>47</v>
      </c>
      <c r="N133" s="42">
        <v>47</v>
      </c>
      <c r="O133" s="42">
        <v>50</v>
      </c>
      <c r="P133" s="42">
        <v>10</v>
      </c>
      <c r="Q133" s="42">
        <v>18</v>
      </c>
      <c r="R133" s="42">
        <v>12</v>
      </c>
      <c r="S133" s="42">
        <v>29</v>
      </c>
      <c r="T133" s="42">
        <v>77</v>
      </c>
      <c r="U133" s="42">
        <v>30</v>
      </c>
      <c r="V133" s="42">
        <v>90</v>
      </c>
      <c r="W133" s="42">
        <v>90</v>
      </c>
      <c r="X133" s="42">
        <v>77</v>
      </c>
      <c r="Y133" s="42">
        <v>77</v>
      </c>
      <c r="Z133" s="42">
        <v>77</v>
      </c>
      <c r="AA133" s="42">
        <v>77</v>
      </c>
      <c r="AB133" s="42">
        <v>40</v>
      </c>
      <c r="AC133" s="42">
        <v>73</v>
      </c>
      <c r="AD133" s="42">
        <v>73</v>
      </c>
      <c r="AE133" s="42">
        <v>40</v>
      </c>
      <c r="AF133" s="42">
        <v>60</v>
      </c>
      <c r="AG133" s="42">
        <v>60</v>
      </c>
      <c r="AH133" s="43">
        <v>60</v>
      </c>
    </row>
    <row r="134" spans="12:34" ht="15.75" thickBot="1">
      <c r="L134" s="41">
        <v>49</v>
      </c>
      <c r="M134" s="42">
        <v>47</v>
      </c>
      <c r="N134" s="42">
        <v>47</v>
      </c>
      <c r="O134" s="42">
        <v>50</v>
      </c>
      <c r="P134" s="42">
        <v>10</v>
      </c>
      <c r="Q134" s="42">
        <v>18</v>
      </c>
      <c r="R134" s="42">
        <v>12</v>
      </c>
      <c r="S134" s="42">
        <v>29</v>
      </c>
      <c r="T134" s="42">
        <v>77</v>
      </c>
      <c r="U134" s="42">
        <v>30</v>
      </c>
      <c r="V134" s="42">
        <v>90</v>
      </c>
      <c r="W134" s="42">
        <v>90</v>
      </c>
      <c r="X134" s="42">
        <v>77</v>
      </c>
      <c r="Y134" s="42">
        <v>77</v>
      </c>
      <c r="Z134" s="42">
        <v>77</v>
      </c>
      <c r="AA134" s="42">
        <v>77</v>
      </c>
      <c r="AB134" s="42">
        <v>40</v>
      </c>
      <c r="AC134" s="42">
        <v>73</v>
      </c>
      <c r="AD134" s="42">
        <v>73</v>
      </c>
      <c r="AE134" s="42">
        <v>40</v>
      </c>
      <c r="AF134" s="42">
        <v>60</v>
      </c>
      <c r="AG134" s="42">
        <v>60</v>
      </c>
      <c r="AH134" s="43">
        <v>60</v>
      </c>
    </row>
    <row r="135" spans="12:34" ht="15.75" thickBot="1">
      <c r="L135" s="41">
        <v>49</v>
      </c>
      <c r="M135" s="42">
        <v>47</v>
      </c>
      <c r="N135" s="42">
        <v>47</v>
      </c>
      <c r="O135" s="42">
        <v>50</v>
      </c>
      <c r="P135" s="42">
        <v>10</v>
      </c>
      <c r="Q135" s="42">
        <v>18</v>
      </c>
      <c r="R135" s="42">
        <v>12</v>
      </c>
      <c r="S135" s="42">
        <v>29</v>
      </c>
      <c r="T135" s="42">
        <v>77</v>
      </c>
      <c r="U135" s="42">
        <v>30</v>
      </c>
      <c r="V135" s="42">
        <v>90</v>
      </c>
      <c r="W135" s="42">
        <v>90</v>
      </c>
      <c r="X135" s="42">
        <v>77</v>
      </c>
      <c r="Y135" s="42">
        <v>77</v>
      </c>
      <c r="Z135" s="42">
        <v>77</v>
      </c>
      <c r="AA135" s="42">
        <v>77</v>
      </c>
      <c r="AB135" s="42">
        <v>40</v>
      </c>
      <c r="AC135" s="42">
        <v>73</v>
      </c>
      <c r="AD135" s="42">
        <v>73</v>
      </c>
      <c r="AE135" s="42">
        <v>40</v>
      </c>
      <c r="AF135" s="42">
        <v>60</v>
      </c>
      <c r="AG135" s="42">
        <v>60</v>
      </c>
      <c r="AH135" s="43">
        <v>60</v>
      </c>
    </row>
    <row r="136" spans="12:34" ht="15.75" thickBot="1">
      <c r="L136" s="41">
        <v>49</v>
      </c>
      <c r="M136" s="42">
        <v>47</v>
      </c>
      <c r="N136" s="42">
        <v>47</v>
      </c>
      <c r="O136" s="42">
        <v>50</v>
      </c>
      <c r="P136" s="42">
        <v>10</v>
      </c>
      <c r="Q136" s="42">
        <v>18</v>
      </c>
      <c r="R136" s="42">
        <v>12</v>
      </c>
      <c r="S136" s="42">
        <v>29</v>
      </c>
      <c r="T136" s="42">
        <v>77</v>
      </c>
      <c r="U136" s="42">
        <v>30</v>
      </c>
      <c r="V136" s="42">
        <v>90</v>
      </c>
      <c r="W136" s="42">
        <v>90</v>
      </c>
      <c r="X136" s="42">
        <v>77</v>
      </c>
      <c r="Y136" s="42">
        <v>77</v>
      </c>
      <c r="Z136" s="42">
        <v>77</v>
      </c>
      <c r="AA136" s="42">
        <v>77</v>
      </c>
      <c r="AB136" s="42">
        <v>40</v>
      </c>
      <c r="AC136" s="42">
        <v>73</v>
      </c>
      <c r="AD136" s="42">
        <v>73</v>
      </c>
      <c r="AE136" s="42">
        <v>40</v>
      </c>
      <c r="AF136" s="42">
        <v>60</v>
      </c>
      <c r="AG136" s="42">
        <v>60</v>
      </c>
      <c r="AH136" s="43">
        <v>60</v>
      </c>
    </row>
    <row r="137" spans="12:34" ht="15.75" thickBot="1">
      <c r="L137" s="41">
        <v>49</v>
      </c>
      <c r="M137" s="42">
        <v>47</v>
      </c>
      <c r="N137" s="42">
        <v>47</v>
      </c>
      <c r="O137" s="42">
        <v>50</v>
      </c>
      <c r="P137" s="42">
        <v>10</v>
      </c>
      <c r="Q137" s="42">
        <v>18</v>
      </c>
      <c r="R137" s="42">
        <v>12</v>
      </c>
      <c r="S137" s="42">
        <v>29</v>
      </c>
      <c r="T137" s="42">
        <v>77</v>
      </c>
      <c r="U137" s="42">
        <v>30</v>
      </c>
      <c r="V137" s="42">
        <v>90</v>
      </c>
      <c r="W137" s="42">
        <v>90</v>
      </c>
      <c r="X137" s="42">
        <v>77</v>
      </c>
      <c r="Y137" s="42">
        <v>77</v>
      </c>
      <c r="Z137" s="42">
        <v>77</v>
      </c>
      <c r="AA137" s="42">
        <v>77</v>
      </c>
      <c r="AB137" s="42">
        <v>40</v>
      </c>
      <c r="AC137" s="42">
        <v>73</v>
      </c>
      <c r="AD137" s="42">
        <v>73</v>
      </c>
      <c r="AE137" s="42">
        <v>40</v>
      </c>
      <c r="AF137" s="42">
        <v>60</v>
      </c>
      <c r="AG137" s="42">
        <v>60</v>
      </c>
      <c r="AH137" s="43">
        <v>60</v>
      </c>
    </row>
    <row r="138" spans="12:34" ht="15.75" thickBot="1">
      <c r="L138" s="41">
        <v>49</v>
      </c>
      <c r="M138" s="42">
        <v>47</v>
      </c>
      <c r="N138" s="42">
        <v>47</v>
      </c>
      <c r="O138" s="42">
        <v>50</v>
      </c>
      <c r="P138" s="42">
        <v>10</v>
      </c>
      <c r="Q138" s="42">
        <v>18</v>
      </c>
      <c r="R138" s="42">
        <v>12</v>
      </c>
      <c r="S138" s="42">
        <v>29</v>
      </c>
      <c r="T138" s="42">
        <v>77</v>
      </c>
      <c r="U138" s="42">
        <v>30</v>
      </c>
      <c r="V138" s="42">
        <v>90</v>
      </c>
      <c r="W138" s="42">
        <v>90</v>
      </c>
      <c r="X138" s="42">
        <v>77</v>
      </c>
      <c r="Y138" s="42">
        <v>77</v>
      </c>
      <c r="Z138" s="42">
        <v>77</v>
      </c>
      <c r="AA138" s="42">
        <v>77</v>
      </c>
      <c r="AB138" s="42">
        <v>40</v>
      </c>
      <c r="AC138" s="42">
        <v>73</v>
      </c>
      <c r="AD138" s="42">
        <v>73</v>
      </c>
      <c r="AE138" s="42">
        <v>40</v>
      </c>
      <c r="AF138" s="42">
        <v>60</v>
      </c>
      <c r="AG138" s="42">
        <v>60</v>
      </c>
      <c r="AH138" s="43">
        <v>60</v>
      </c>
    </row>
    <row r="139" spans="12:34" ht="15.75" thickBot="1">
      <c r="L139" s="41">
        <v>49</v>
      </c>
      <c r="M139" s="42">
        <v>47</v>
      </c>
      <c r="N139" s="42">
        <v>47</v>
      </c>
      <c r="O139" s="42">
        <v>50</v>
      </c>
      <c r="P139" s="42">
        <v>10</v>
      </c>
      <c r="Q139" s="42">
        <v>18</v>
      </c>
      <c r="R139" s="42">
        <v>12</v>
      </c>
      <c r="S139" s="42">
        <v>29</v>
      </c>
      <c r="T139" s="42">
        <v>77</v>
      </c>
      <c r="U139" s="42">
        <v>30</v>
      </c>
      <c r="V139" s="42">
        <v>90</v>
      </c>
      <c r="W139" s="42">
        <v>90</v>
      </c>
      <c r="X139" s="42">
        <v>77</v>
      </c>
      <c r="Y139" s="42">
        <v>77</v>
      </c>
      <c r="Z139" s="42">
        <v>77</v>
      </c>
      <c r="AA139" s="42">
        <v>77</v>
      </c>
      <c r="AB139" s="42">
        <v>40</v>
      </c>
      <c r="AC139" s="42">
        <v>73</v>
      </c>
      <c r="AD139" s="42">
        <v>73</v>
      </c>
      <c r="AE139" s="42">
        <v>40</v>
      </c>
      <c r="AF139" s="42">
        <v>60</v>
      </c>
      <c r="AG139" s="42">
        <v>60</v>
      </c>
      <c r="AH139" s="43">
        <v>60</v>
      </c>
    </row>
    <row r="140" spans="12:34" ht="15.75" thickBot="1">
      <c r="L140" s="41">
        <v>49</v>
      </c>
      <c r="M140" s="42">
        <v>47</v>
      </c>
      <c r="N140" s="42">
        <v>47</v>
      </c>
      <c r="O140" s="42">
        <v>50</v>
      </c>
      <c r="P140" s="42">
        <v>10</v>
      </c>
      <c r="Q140" s="42">
        <v>18</v>
      </c>
      <c r="R140" s="42">
        <v>12</v>
      </c>
      <c r="S140" s="42">
        <v>29</v>
      </c>
      <c r="T140" s="42">
        <v>77</v>
      </c>
      <c r="U140" s="42">
        <v>30</v>
      </c>
      <c r="V140" s="42">
        <v>90</v>
      </c>
      <c r="W140" s="42">
        <v>90</v>
      </c>
      <c r="X140" s="42">
        <v>77</v>
      </c>
      <c r="Y140" s="42">
        <v>77</v>
      </c>
      <c r="Z140" s="42">
        <v>77</v>
      </c>
      <c r="AA140" s="42">
        <v>77</v>
      </c>
      <c r="AB140" s="42">
        <v>40</v>
      </c>
      <c r="AC140" s="42">
        <v>73</v>
      </c>
      <c r="AD140" s="42">
        <v>73</v>
      </c>
      <c r="AE140" s="42">
        <v>40</v>
      </c>
      <c r="AF140" s="42">
        <v>60</v>
      </c>
      <c r="AG140" s="42">
        <v>60</v>
      </c>
      <c r="AH140" s="43">
        <v>60</v>
      </c>
    </row>
    <row r="141" spans="12:34" ht="15.75" thickBot="1">
      <c r="L141" s="41">
        <v>49</v>
      </c>
      <c r="M141" s="42">
        <v>47</v>
      </c>
      <c r="N141" s="42">
        <v>47</v>
      </c>
      <c r="O141" s="42">
        <v>50</v>
      </c>
      <c r="P141" s="42">
        <v>10</v>
      </c>
      <c r="Q141" s="42">
        <v>18</v>
      </c>
      <c r="R141" s="42">
        <v>12</v>
      </c>
      <c r="S141" s="42">
        <v>29</v>
      </c>
      <c r="T141" s="42">
        <v>77</v>
      </c>
      <c r="U141" s="42">
        <v>30</v>
      </c>
      <c r="V141" s="42">
        <v>90</v>
      </c>
      <c r="W141" s="42">
        <v>90</v>
      </c>
      <c r="X141" s="42">
        <v>77</v>
      </c>
      <c r="Y141" s="42">
        <v>77</v>
      </c>
      <c r="Z141" s="42">
        <v>77</v>
      </c>
      <c r="AA141" s="42">
        <v>77</v>
      </c>
      <c r="AB141" s="42">
        <v>40</v>
      </c>
      <c r="AC141" s="42">
        <v>73</v>
      </c>
      <c r="AD141" s="42">
        <v>73</v>
      </c>
      <c r="AE141" s="42">
        <v>40</v>
      </c>
      <c r="AF141" s="42">
        <v>60</v>
      </c>
      <c r="AG141" s="42">
        <v>60</v>
      </c>
      <c r="AH141" s="43">
        <v>60</v>
      </c>
    </row>
    <row r="142" spans="12:34" ht="15.75" thickBot="1">
      <c r="L142" s="41">
        <v>49</v>
      </c>
      <c r="M142" s="42">
        <v>47</v>
      </c>
      <c r="N142" s="42">
        <v>47</v>
      </c>
      <c r="O142" s="42">
        <v>50</v>
      </c>
      <c r="P142" s="42">
        <v>10</v>
      </c>
      <c r="Q142" s="42">
        <v>18</v>
      </c>
      <c r="R142" s="42">
        <v>12</v>
      </c>
      <c r="S142" s="42">
        <v>29</v>
      </c>
      <c r="T142" s="42">
        <v>77</v>
      </c>
      <c r="U142" s="42">
        <v>30</v>
      </c>
      <c r="V142" s="42">
        <v>90</v>
      </c>
      <c r="W142" s="42">
        <v>90</v>
      </c>
      <c r="X142" s="42">
        <v>77</v>
      </c>
      <c r="Y142" s="42">
        <v>77</v>
      </c>
      <c r="Z142" s="42">
        <v>77</v>
      </c>
      <c r="AA142" s="42">
        <v>77</v>
      </c>
      <c r="AB142" s="42">
        <v>40</v>
      </c>
      <c r="AC142" s="42">
        <v>73</v>
      </c>
      <c r="AD142" s="42">
        <v>73</v>
      </c>
      <c r="AE142" s="42">
        <v>40</v>
      </c>
      <c r="AF142" s="42">
        <v>60</v>
      </c>
      <c r="AG142" s="42">
        <v>60</v>
      </c>
      <c r="AH142" s="43">
        <v>60</v>
      </c>
    </row>
    <row r="143" spans="12:34" ht="15.75" thickBot="1">
      <c r="L143" s="41">
        <v>49</v>
      </c>
      <c r="M143" s="42">
        <v>47</v>
      </c>
      <c r="N143" s="42">
        <v>47</v>
      </c>
      <c r="O143" s="42">
        <v>50</v>
      </c>
      <c r="P143" s="42">
        <v>10</v>
      </c>
      <c r="Q143" s="42">
        <v>18</v>
      </c>
      <c r="R143" s="42">
        <v>12</v>
      </c>
      <c r="S143" s="42">
        <v>29</v>
      </c>
      <c r="T143" s="42">
        <v>77</v>
      </c>
      <c r="U143" s="42">
        <v>30</v>
      </c>
      <c r="V143" s="42">
        <v>90</v>
      </c>
      <c r="W143" s="42">
        <v>90</v>
      </c>
      <c r="X143" s="42">
        <v>77</v>
      </c>
      <c r="Y143" s="42">
        <v>77</v>
      </c>
      <c r="Z143" s="42">
        <v>77</v>
      </c>
      <c r="AA143" s="42">
        <v>77</v>
      </c>
      <c r="AB143" s="42">
        <v>40</v>
      </c>
      <c r="AC143" s="42">
        <v>73</v>
      </c>
      <c r="AD143" s="42">
        <v>73</v>
      </c>
      <c r="AE143" s="42">
        <v>40</v>
      </c>
      <c r="AF143" s="42">
        <v>60</v>
      </c>
      <c r="AG143" s="42">
        <v>60</v>
      </c>
      <c r="AH143" s="43">
        <v>60</v>
      </c>
    </row>
    <row r="144" spans="12:34" ht="15.75" thickBot="1">
      <c r="L144" s="41">
        <v>49</v>
      </c>
      <c r="M144" s="42">
        <v>47</v>
      </c>
      <c r="N144" s="42">
        <v>47</v>
      </c>
      <c r="O144" s="42">
        <v>50</v>
      </c>
      <c r="P144" s="42">
        <v>10</v>
      </c>
      <c r="Q144" s="42">
        <v>18</v>
      </c>
      <c r="R144" s="42">
        <v>12</v>
      </c>
      <c r="S144" s="42">
        <v>29</v>
      </c>
      <c r="T144" s="42">
        <v>77</v>
      </c>
      <c r="U144" s="42">
        <v>30</v>
      </c>
      <c r="V144" s="42">
        <v>90</v>
      </c>
      <c r="W144" s="42">
        <v>90</v>
      </c>
      <c r="X144" s="42">
        <v>77</v>
      </c>
      <c r="Y144" s="42">
        <v>77</v>
      </c>
      <c r="Z144" s="42">
        <v>77</v>
      </c>
      <c r="AA144" s="42">
        <v>77</v>
      </c>
      <c r="AB144" s="42">
        <v>40</v>
      </c>
      <c r="AC144" s="42">
        <v>73</v>
      </c>
      <c r="AD144" s="42">
        <v>73</v>
      </c>
      <c r="AE144" s="42">
        <v>40</v>
      </c>
      <c r="AF144" s="42">
        <v>60</v>
      </c>
      <c r="AG144" s="42">
        <v>60</v>
      </c>
      <c r="AH144" s="43">
        <v>60</v>
      </c>
    </row>
    <row r="145" spans="12:34" ht="15.75" thickBot="1">
      <c r="L145" s="41">
        <v>49</v>
      </c>
      <c r="M145" s="42">
        <v>47</v>
      </c>
      <c r="N145" s="42">
        <v>47</v>
      </c>
      <c r="O145" s="42">
        <v>50</v>
      </c>
      <c r="P145" s="42">
        <v>10</v>
      </c>
      <c r="Q145" s="42">
        <v>18</v>
      </c>
      <c r="R145" s="42">
        <v>12</v>
      </c>
      <c r="S145" s="42">
        <v>29</v>
      </c>
      <c r="T145" s="42">
        <v>77</v>
      </c>
      <c r="U145" s="42">
        <v>30</v>
      </c>
      <c r="V145" s="42">
        <v>90</v>
      </c>
      <c r="W145" s="42">
        <v>90</v>
      </c>
      <c r="X145" s="42">
        <v>77</v>
      </c>
      <c r="Y145" s="42">
        <v>77</v>
      </c>
      <c r="Z145" s="42">
        <v>77</v>
      </c>
      <c r="AA145" s="42">
        <v>77</v>
      </c>
      <c r="AB145" s="42">
        <v>40</v>
      </c>
      <c r="AC145" s="42">
        <v>73</v>
      </c>
      <c r="AD145" s="42">
        <v>73</v>
      </c>
      <c r="AE145" s="42">
        <v>40</v>
      </c>
      <c r="AF145" s="42">
        <v>60</v>
      </c>
      <c r="AG145" s="42">
        <v>60</v>
      </c>
      <c r="AH145" s="43">
        <v>60</v>
      </c>
    </row>
    <row r="146" spans="12:34" ht="15.75" thickBot="1">
      <c r="L146" s="41">
        <v>49</v>
      </c>
      <c r="M146" s="42">
        <v>47</v>
      </c>
      <c r="N146" s="42">
        <v>47</v>
      </c>
      <c r="O146" s="42">
        <v>50</v>
      </c>
      <c r="P146" s="42">
        <v>10</v>
      </c>
      <c r="Q146" s="42">
        <v>18</v>
      </c>
      <c r="R146" s="42">
        <v>12</v>
      </c>
      <c r="S146" s="42">
        <v>29</v>
      </c>
      <c r="T146" s="42">
        <v>77</v>
      </c>
      <c r="U146" s="42">
        <v>30</v>
      </c>
      <c r="V146" s="42">
        <v>90</v>
      </c>
      <c r="W146" s="42">
        <v>90</v>
      </c>
      <c r="X146" s="42">
        <v>77</v>
      </c>
      <c r="Y146" s="42">
        <v>77</v>
      </c>
      <c r="Z146" s="42">
        <v>77</v>
      </c>
      <c r="AA146" s="42">
        <v>77</v>
      </c>
      <c r="AB146" s="42">
        <v>40</v>
      </c>
      <c r="AC146" s="42">
        <v>73</v>
      </c>
      <c r="AD146" s="42">
        <v>73</v>
      </c>
      <c r="AE146" s="42">
        <v>40</v>
      </c>
      <c r="AF146" s="42">
        <v>60</v>
      </c>
      <c r="AG146" s="42">
        <v>60</v>
      </c>
      <c r="AH146" s="43">
        <v>60</v>
      </c>
    </row>
    <row r="147" spans="12:34" ht="15.75" thickBot="1">
      <c r="L147" s="41">
        <v>49</v>
      </c>
      <c r="M147" s="42">
        <v>47</v>
      </c>
      <c r="N147" s="42">
        <v>47</v>
      </c>
      <c r="O147" s="42">
        <v>50</v>
      </c>
      <c r="P147" s="42">
        <v>10</v>
      </c>
      <c r="Q147" s="42">
        <v>18</v>
      </c>
      <c r="R147" s="42">
        <v>12</v>
      </c>
      <c r="S147" s="42">
        <v>29</v>
      </c>
      <c r="T147" s="42">
        <v>77</v>
      </c>
      <c r="U147" s="42">
        <v>30</v>
      </c>
      <c r="V147" s="42">
        <v>90</v>
      </c>
      <c r="W147" s="42">
        <v>90</v>
      </c>
      <c r="X147" s="42">
        <v>77</v>
      </c>
      <c r="Y147" s="42">
        <v>77</v>
      </c>
      <c r="Z147" s="42">
        <v>77</v>
      </c>
      <c r="AA147" s="42">
        <v>77</v>
      </c>
      <c r="AB147" s="42">
        <v>40</v>
      </c>
      <c r="AC147" s="42">
        <v>73</v>
      </c>
      <c r="AD147" s="42">
        <v>73</v>
      </c>
      <c r="AE147" s="42">
        <v>40</v>
      </c>
      <c r="AF147" s="42">
        <v>60</v>
      </c>
      <c r="AG147" s="42">
        <v>60</v>
      </c>
      <c r="AH147" s="43">
        <v>60</v>
      </c>
    </row>
    <row r="148" spans="12:34" ht="15.75" thickBot="1">
      <c r="L148" s="41">
        <v>49</v>
      </c>
      <c r="M148" s="42">
        <v>47</v>
      </c>
      <c r="N148" s="42">
        <v>47</v>
      </c>
      <c r="O148" s="42">
        <v>50</v>
      </c>
      <c r="P148" s="42">
        <v>10</v>
      </c>
      <c r="Q148" s="42">
        <v>18</v>
      </c>
      <c r="R148" s="42">
        <v>12</v>
      </c>
      <c r="S148" s="42">
        <v>29</v>
      </c>
      <c r="T148" s="42">
        <v>77</v>
      </c>
      <c r="U148" s="42">
        <v>30</v>
      </c>
      <c r="V148" s="42">
        <v>90</v>
      </c>
      <c r="W148" s="42">
        <v>90</v>
      </c>
      <c r="X148" s="42">
        <v>77</v>
      </c>
      <c r="Y148" s="42">
        <v>77</v>
      </c>
      <c r="Z148" s="42">
        <v>77</v>
      </c>
      <c r="AA148" s="42">
        <v>77</v>
      </c>
      <c r="AB148" s="42">
        <v>40</v>
      </c>
      <c r="AC148" s="42">
        <v>73</v>
      </c>
      <c r="AD148" s="42">
        <v>73</v>
      </c>
      <c r="AE148" s="42">
        <v>40</v>
      </c>
      <c r="AF148" s="42">
        <v>60</v>
      </c>
      <c r="AG148" s="42">
        <v>60</v>
      </c>
      <c r="AH148" s="43">
        <v>60</v>
      </c>
    </row>
    <row r="149" spans="12:34" ht="15.75" thickBot="1">
      <c r="L149" s="41">
        <v>49</v>
      </c>
      <c r="M149" s="42">
        <v>47</v>
      </c>
      <c r="N149" s="42">
        <v>47</v>
      </c>
      <c r="O149" s="42">
        <v>50</v>
      </c>
      <c r="P149" s="42">
        <v>10</v>
      </c>
      <c r="Q149" s="42">
        <v>18</v>
      </c>
      <c r="R149" s="42">
        <v>12</v>
      </c>
      <c r="S149" s="42">
        <v>29</v>
      </c>
      <c r="T149" s="42">
        <v>77</v>
      </c>
      <c r="U149" s="42">
        <v>30</v>
      </c>
      <c r="V149" s="42">
        <v>90</v>
      </c>
      <c r="W149" s="42">
        <v>90</v>
      </c>
      <c r="X149" s="42">
        <v>77</v>
      </c>
      <c r="Y149" s="42">
        <v>77</v>
      </c>
      <c r="Z149" s="42">
        <v>77</v>
      </c>
      <c r="AA149" s="42">
        <v>77</v>
      </c>
      <c r="AB149" s="42">
        <v>40</v>
      </c>
      <c r="AC149" s="42">
        <v>73</v>
      </c>
      <c r="AD149" s="42">
        <v>73</v>
      </c>
      <c r="AE149" s="42">
        <v>40</v>
      </c>
      <c r="AF149" s="42">
        <v>60</v>
      </c>
      <c r="AG149" s="42">
        <v>60</v>
      </c>
      <c r="AH149" s="43">
        <v>60</v>
      </c>
    </row>
    <row r="150" spans="12:34" ht="15.75" thickBot="1">
      <c r="L150" s="41">
        <v>49</v>
      </c>
      <c r="M150" s="42">
        <v>47</v>
      </c>
      <c r="N150" s="42">
        <v>47</v>
      </c>
      <c r="O150" s="42">
        <v>50</v>
      </c>
      <c r="P150" s="42">
        <v>10</v>
      </c>
      <c r="Q150" s="42">
        <v>18</v>
      </c>
      <c r="R150" s="42">
        <v>12</v>
      </c>
      <c r="S150" s="42">
        <v>29</v>
      </c>
      <c r="T150" s="42">
        <v>77</v>
      </c>
      <c r="U150" s="42">
        <v>30</v>
      </c>
      <c r="V150" s="42">
        <v>90</v>
      </c>
      <c r="W150" s="42">
        <v>90</v>
      </c>
      <c r="X150" s="42">
        <v>77</v>
      </c>
      <c r="Y150" s="42">
        <v>77</v>
      </c>
      <c r="Z150" s="42">
        <v>77</v>
      </c>
      <c r="AA150" s="42">
        <v>77</v>
      </c>
      <c r="AB150" s="42">
        <v>40</v>
      </c>
      <c r="AC150" s="42">
        <v>73</v>
      </c>
      <c r="AD150" s="42">
        <v>73</v>
      </c>
      <c r="AE150" s="42">
        <v>40</v>
      </c>
      <c r="AF150" s="42">
        <v>60</v>
      </c>
      <c r="AG150" s="42">
        <v>60</v>
      </c>
      <c r="AH150" s="43">
        <v>60</v>
      </c>
    </row>
    <row r="151" spans="12:34" ht="15.75" thickBot="1">
      <c r="L151" s="41">
        <v>49</v>
      </c>
      <c r="M151" s="42">
        <v>47</v>
      </c>
      <c r="N151" s="42">
        <v>47</v>
      </c>
      <c r="O151" s="42">
        <v>50</v>
      </c>
      <c r="P151" s="42">
        <v>10</v>
      </c>
      <c r="Q151" s="42">
        <v>18</v>
      </c>
      <c r="R151" s="42">
        <v>12</v>
      </c>
      <c r="S151" s="42">
        <v>29</v>
      </c>
      <c r="T151" s="42">
        <v>77</v>
      </c>
      <c r="U151" s="42">
        <v>30</v>
      </c>
      <c r="V151" s="42">
        <v>90</v>
      </c>
      <c r="W151" s="42">
        <v>90</v>
      </c>
      <c r="X151" s="42">
        <v>77</v>
      </c>
      <c r="Y151" s="42">
        <v>77</v>
      </c>
      <c r="Z151" s="42">
        <v>77</v>
      </c>
      <c r="AA151" s="42">
        <v>77</v>
      </c>
      <c r="AB151" s="42">
        <v>40</v>
      </c>
      <c r="AC151" s="42">
        <v>73</v>
      </c>
      <c r="AD151" s="42">
        <v>73</v>
      </c>
      <c r="AE151" s="42">
        <v>40</v>
      </c>
      <c r="AF151" s="42">
        <v>60</v>
      </c>
      <c r="AG151" s="42">
        <v>60</v>
      </c>
      <c r="AH151" s="43">
        <v>60</v>
      </c>
    </row>
    <row r="152" spans="12:34" ht="15.75" thickBot="1">
      <c r="L152" s="41">
        <v>49</v>
      </c>
      <c r="M152" s="42">
        <v>47</v>
      </c>
      <c r="N152" s="42">
        <v>47</v>
      </c>
      <c r="O152" s="42">
        <v>50</v>
      </c>
      <c r="P152" s="42">
        <v>10</v>
      </c>
      <c r="Q152" s="42">
        <v>18</v>
      </c>
      <c r="R152" s="42">
        <v>12</v>
      </c>
      <c r="S152" s="42">
        <v>29</v>
      </c>
      <c r="T152" s="42">
        <v>77</v>
      </c>
      <c r="U152" s="42">
        <v>30</v>
      </c>
      <c r="V152" s="42">
        <v>90</v>
      </c>
      <c r="W152" s="42">
        <v>90</v>
      </c>
      <c r="X152" s="42">
        <v>77</v>
      </c>
      <c r="Y152" s="42">
        <v>77</v>
      </c>
      <c r="Z152" s="42">
        <v>77</v>
      </c>
      <c r="AA152" s="42">
        <v>77</v>
      </c>
      <c r="AB152" s="42">
        <v>40</v>
      </c>
      <c r="AC152" s="42">
        <v>73</v>
      </c>
      <c r="AD152" s="42">
        <v>73</v>
      </c>
      <c r="AE152" s="42">
        <v>40</v>
      </c>
      <c r="AF152" s="42">
        <v>60</v>
      </c>
      <c r="AG152" s="42">
        <v>60</v>
      </c>
      <c r="AH152" s="43">
        <v>60</v>
      </c>
    </row>
    <row r="153" spans="12:34" ht="15.75" thickBot="1">
      <c r="L153" s="41">
        <v>49</v>
      </c>
      <c r="M153" s="42">
        <v>47</v>
      </c>
      <c r="N153" s="42">
        <v>47</v>
      </c>
      <c r="O153" s="42">
        <v>50</v>
      </c>
      <c r="P153" s="42">
        <v>10</v>
      </c>
      <c r="Q153" s="42">
        <v>18</v>
      </c>
      <c r="R153" s="42">
        <v>12</v>
      </c>
      <c r="S153" s="42">
        <v>29</v>
      </c>
      <c r="T153" s="42">
        <v>77</v>
      </c>
      <c r="U153" s="42">
        <v>30</v>
      </c>
      <c r="V153" s="42">
        <v>90</v>
      </c>
      <c r="W153" s="42">
        <v>90</v>
      </c>
      <c r="X153" s="42">
        <v>77</v>
      </c>
      <c r="Y153" s="42">
        <v>77</v>
      </c>
      <c r="Z153" s="42">
        <v>77</v>
      </c>
      <c r="AA153" s="42">
        <v>77</v>
      </c>
      <c r="AB153" s="42">
        <v>40</v>
      </c>
      <c r="AC153" s="42">
        <v>73</v>
      </c>
      <c r="AD153" s="42">
        <v>73</v>
      </c>
      <c r="AE153" s="42">
        <v>40</v>
      </c>
      <c r="AF153" s="42">
        <v>60</v>
      </c>
      <c r="AG153" s="42">
        <v>60</v>
      </c>
      <c r="AH153" s="43">
        <v>60</v>
      </c>
    </row>
    <row r="154" spans="12:34" ht="15.75" thickBot="1">
      <c r="L154" s="41">
        <v>49</v>
      </c>
      <c r="M154" s="42">
        <v>47</v>
      </c>
      <c r="N154" s="42">
        <v>47</v>
      </c>
      <c r="O154" s="42">
        <v>50</v>
      </c>
      <c r="P154" s="42">
        <v>10</v>
      </c>
      <c r="Q154" s="42">
        <v>18</v>
      </c>
      <c r="R154" s="42">
        <v>12</v>
      </c>
      <c r="S154" s="42">
        <v>29</v>
      </c>
      <c r="T154" s="42">
        <v>77</v>
      </c>
      <c r="U154" s="42">
        <v>30</v>
      </c>
      <c r="V154" s="42">
        <v>90</v>
      </c>
      <c r="W154" s="42">
        <v>90</v>
      </c>
      <c r="X154" s="42">
        <v>77</v>
      </c>
      <c r="Y154" s="42">
        <v>77</v>
      </c>
      <c r="Z154" s="42">
        <v>77</v>
      </c>
      <c r="AA154" s="42">
        <v>77</v>
      </c>
      <c r="AB154" s="42">
        <v>40</v>
      </c>
      <c r="AC154" s="42">
        <v>73</v>
      </c>
      <c r="AD154" s="42">
        <v>73</v>
      </c>
      <c r="AE154" s="42">
        <v>40</v>
      </c>
      <c r="AF154" s="42">
        <v>60</v>
      </c>
      <c r="AG154" s="42">
        <v>60</v>
      </c>
      <c r="AH154" s="43">
        <v>60</v>
      </c>
    </row>
    <row r="155" spans="12:34" ht="15.75" thickBot="1">
      <c r="L155" s="41">
        <v>49</v>
      </c>
      <c r="M155" s="42">
        <v>47</v>
      </c>
      <c r="N155" s="42">
        <v>47</v>
      </c>
      <c r="O155" s="42">
        <v>50</v>
      </c>
      <c r="P155" s="42">
        <v>10</v>
      </c>
      <c r="Q155" s="42">
        <v>18</v>
      </c>
      <c r="R155" s="42">
        <v>12</v>
      </c>
      <c r="S155" s="42">
        <v>29</v>
      </c>
      <c r="T155" s="42">
        <v>77</v>
      </c>
      <c r="U155" s="42">
        <v>30</v>
      </c>
      <c r="V155" s="42">
        <v>90</v>
      </c>
      <c r="W155" s="42">
        <v>90</v>
      </c>
      <c r="X155" s="42">
        <v>77</v>
      </c>
      <c r="Y155" s="42">
        <v>77</v>
      </c>
      <c r="Z155" s="42">
        <v>77</v>
      </c>
      <c r="AA155" s="42">
        <v>77</v>
      </c>
      <c r="AB155" s="42">
        <v>40</v>
      </c>
      <c r="AC155" s="42">
        <v>73</v>
      </c>
      <c r="AD155" s="42">
        <v>73</v>
      </c>
      <c r="AE155" s="42">
        <v>40</v>
      </c>
      <c r="AF155" s="42">
        <v>60</v>
      </c>
      <c r="AG155" s="42">
        <v>60</v>
      </c>
      <c r="AH155" s="43">
        <v>60</v>
      </c>
    </row>
    <row r="156" spans="12:34" ht="15.75" thickBot="1">
      <c r="L156" s="41">
        <v>49</v>
      </c>
      <c r="M156" s="42">
        <v>47</v>
      </c>
      <c r="N156" s="42">
        <v>47</v>
      </c>
      <c r="O156" s="42">
        <v>50</v>
      </c>
      <c r="P156" s="42">
        <v>10</v>
      </c>
      <c r="Q156" s="42">
        <v>18</v>
      </c>
      <c r="R156" s="42">
        <v>12</v>
      </c>
      <c r="S156" s="42">
        <v>29</v>
      </c>
      <c r="T156" s="42">
        <v>77</v>
      </c>
      <c r="U156" s="42">
        <v>30</v>
      </c>
      <c r="V156" s="42">
        <v>90</v>
      </c>
      <c r="W156" s="42">
        <v>90</v>
      </c>
      <c r="X156" s="42">
        <v>77</v>
      </c>
      <c r="Y156" s="42">
        <v>77</v>
      </c>
      <c r="Z156" s="42">
        <v>77</v>
      </c>
      <c r="AA156" s="42">
        <v>77</v>
      </c>
      <c r="AB156" s="42">
        <v>40</v>
      </c>
      <c r="AC156" s="42">
        <v>73</v>
      </c>
      <c r="AD156" s="42">
        <v>73</v>
      </c>
      <c r="AE156" s="42">
        <v>40</v>
      </c>
      <c r="AF156" s="42">
        <v>60</v>
      </c>
      <c r="AG156" s="42">
        <v>60</v>
      </c>
      <c r="AH156" s="43">
        <v>60</v>
      </c>
    </row>
    <row r="157" spans="12:34" ht="15.75" thickBot="1">
      <c r="L157" s="41">
        <v>49</v>
      </c>
      <c r="M157" s="42">
        <v>47</v>
      </c>
      <c r="N157" s="42">
        <v>47</v>
      </c>
      <c r="O157" s="42">
        <v>50</v>
      </c>
      <c r="P157" s="42">
        <v>10</v>
      </c>
      <c r="Q157" s="42">
        <v>18</v>
      </c>
      <c r="R157" s="42">
        <v>12</v>
      </c>
      <c r="S157" s="42">
        <v>29</v>
      </c>
      <c r="T157" s="42">
        <v>77</v>
      </c>
      <c r="U157" s="42">
        <v>30</v>
      </c>
      <c r="V157" s="42">
        <v>90</v>
      </c>
      <c r="W157" s="42">
        <v>90</v>
      </c>
      <c r="X157" s="42">
        <v>77</v>
      </c>
      <c r="Y157" s="42">
        <v>77</v>
      </c>
      <c r="Z157" s="42">
        <v>77</v>
      </c>
      <c r="AA157" s="42">
        <v>77</v>
      </c>
      <c r="AB157" s="42">
        <v>40</v>
      </c>
      <c r="AC157" s="42">
        <v>73</v>
      </c>
      <c r="AD157" s="42">
        <v>73</v>
      </c>
      <c r="AE157" s="42">
        <v>40</v>
      </c>
      <c r="AF157" s="42">
        <v>60</v>
      </c>
      <c r="AG157" s="42">
        <v>60</v>
      </c>
      <c r="AH157" s="43">
        <v>60</v>
      </c>
    </row>
    <row r="158" spans="12:34" ht="15.75" thickBot="1">
      <c r="L158" s="41">
        <v>49</v>
      </c>
      <c r="M158" s="42">
        <v>47</v>
      </c>
      <c r="N158" s="42">
        <v>47</v>
      </c>
      <c r="O158" s="42">
        <v>50</v>
      </c>
      <c r="P158" s="42">
        <v>10</v>
      </c>
      <c r="Q158" s="42">
        <v>18</v>
      </c>
      <c r="R158" s="42">
        <v>12</v>
      </c>
      <c r="S158" s="42">
        <v>29</v>
      </c>
      <c r="T158" s="42">
        <v>77</v>
      </c>
      <c r="U158" s="42">
        <v>30</v>
      </c>
      <c r="V158" s="42">
        <v>90</v>
      </c>
      <c r="W158" s="42">
        <v>90</v>
      </c>
      <c r="X158" s="42">
        <v>77</v>
      </c>
      <c r="Y158" s="42">
        <v>77</v>
      </c>
      <c r="Z158" s="42">
        <v>77</v>
      </c>
      <c r="AA158" s="42">
        <v>77</v>
      </c>
      <c r="AB158" s="42">
        <v>40</v>
      </c>
      <c r="AC158" s="42">
        <v>73</v>
      </c>
      <c r="AD158" s="42">
        <v>73</v>
      </c>
      <c r="AE158" s="42">
        <v>40</v>
      </c>
      <c r="AF158" s="42">
        <v>60</v>
      </c>
      <c r="AG158" s="42">
        <v>60</v>
      </c>
      <c r="AH158" s="43">
        <v>60</v>
      </c>
    </row>
    <row r="159" spans="12:34" ht="15.75" thickBot="1">
      <c r="L159" s="41">
        <v>49</v>
      </c>
      <c r="M159" s="42">
        <v>47</v>
      </c>
      <c r="N159" s="42">
        <v>47</v>
      </c>
      <c r="O159" s="42">
        <v>50</v>
      </c>
      <c r="P159" s="42">
        <v>10</v>
      </c>
      <c r="Q159" s="42">
        <v>18</v>
      </c>
      <c r="R159" s="42">
        <v>12</v>
      </c>
      <c r="S159" s="42">
        <v>29</v>
      </c>
      <c r="T159" s="42">
        <v>77</v>
      </c>
      <c r="U159" s="42">
        <v>30</v>
      </c>
      <c r="V159" s="42">
        <v>90</v>
      </c>
      <c r="W159" s="42">
        <v>90</v>
      </c>
      <c r="X159" s="42">
        <v>77</v>
      </c>
      <c r="Y159" s="42">
        <v>77</v>
      </c>
      <c r="Z159" s="42">
        <v>77</v>
      </c>
      <c r="AA159" s="42">
        <v>77</v>
      </c>
      <c r="AB159" s="42">
        <v>40</v>
      </c>
      <c r="AC159" s="42">
        <v>73</v>
      </c>
      <c r="AD159" s="42">
        <v>73</v>
      </c>
      <c r="AE159" s="42">
        <v>40</v>
      </c>
      <c r="AF159" s="42">
        <v>60</v>
      </c>
      <c r="AG159" s="42">
        <v>60</v>
      </c>
      <c r="AH159" s="43">
        <v>60</v>
      </c>
    </row>
    <row r="160" spans="12:34" ht="15.75" thickBot="1">
      <c r="L160" s="41">
        <v>49</v>
      </c>
      <c r="M160" s="42">
        <v>47</v>
      </c>
      <c r="N160" s="42">
        <v>47</v>
      </c>
      <c r="O160" s="42">
        <v>50</v>
      </c>
      <c r="P160" s="42">
        <v>10</v>
      </c>
      <c r="Q160" s="42">
        <v>18</v>
      </c>
      <c r="R160" s="42">
        <v>12</v>
      </c>
      <c r="S160" s="42">
        <v>29</v>
      </c>
      <c r="T160" s="42">
        <v>77</v>
      </c>
      <c r="U160" s="42">
        <v>30</v>
      </c>
      <c r="V160" s="42">
        <v>90</v>
      </c>
      <c r="W160" s="42">
        <v>90</v>
      </c>
      <c r="X160" s="42">
        <v>77</v>
      </c>
      <c r="Y160" s="42">
        <v>77</v>
      </c>
      <c r="Z160" s="42">
        <v>77</v>
      </c>
      <c r="AA160" s="42">
        <v>77</v>
      </c>
      <c r="AB160" s="42">
        <v>40</v>
      </c>
      <c r="AC160" s="42">
        <v>73</v>
      </c>
      <c r="AD160" s="42">
        <v>73</v>
      </c>
      <c r="AE160" s="42">
        <v>40</v>
      </c>
      <c r="AF160" s="42">
        <v>60</v>
      </c>
      <c r="AG160" s="42">
        <v>60</v>
      </c>
      <c r="AH160" s="43">
        <v>60</v>
      </c>
    </row>
    <row r="161" spans="12:34" ht="15.75" thickBot="1">
      <c r="L161" s="41">
        <v>49</v>
      </c>
      <c r="M161" s="42">
        <v>47</v>
      </c>
      <c r="N161" s="42">
        <v>47</v>
      </c>
      <c r="O161" s="42">
        <v>50</v>
      </c>
      <c r="P161" s="42">
        <v>10</v>
      </c>
      <c r="Q161" s="42">
        <v>18</v>
      </c>
      <c r="R161" s="42">
        <v>12</v>
      </c>
      <c r="S161" s="42">
        <v>29</v>
      </c>
      <c r="T161" s="42">
        <v>77</v>
      </c>
      <c r="U161" s="42">
        <v>30</v>
      </c>
      <c r="V161" s="42">
        <v>90</v>
      </c>
      <c r="W161" s="42">
        <v>90</v>
      </c>
      <c r="X161" s="42">
        <v>77</v>
      </c>
      <c r="Y161" s="42">
        <v>77</v>
      </c>
      <c r="Z161" s="42">
        <v>77</v>
      </c>
      <c r="AA161" s="42">
        <v>77</v>
      </c>
      <c r="AB161" s="42">
        <v>40</v>
      </c>
      <c r="AC161" s="42">
        <v>73</v>
      </c>
      <c r="AD161" s="42">
        <v>73</v>
      </c>
      <c r="AE161" s="42">
        <v>40</v>
      </c>
      <c r="AF161" s="42">
        <v>60</v>
      </c>
      <c r="AG161" s="42">
        <v>60</v>
      </c>
      <c r="AH161" s="43">
        <v>60</v>
      </c>
    </row>
    <row r="162" spans="12:34" ht="15.75" thickBot="1">
      <c r="L162" s="41">
        <v>49</v>
      </c>
      <c r="M162" s="42">
        <v>47</v>
      </c>
      <c r="N162" s="42">
        <v>47</v>
      </c>
      <c r="O162" s="42">
        <v>50</v>
      </c>
      <c r="P162" s="42">
        <v>10</v>
      </c>
      <c r="Q162" s="42">
        <v>18</v>
      </c>
      <c r="R162" s="42">
        <v>12</v>
      </c>
      <c r="S162" s="42">
        <v>29</v>
      </c>
      <c r="T162" s="42">
        <v>77</v>
      </c>
      <c r="U162" s="42">
        <v>30</v>
      </c>
      <c r="V162" s="42">
        <v>90</v>
      </c>
      <c r="W162" s="42">
        <v>90</v>
      </c>
      <c r="X162" s="42">
        <v>77</v>
      </c>
      <c r="Y162" s="42">
        <v>77</v>
      </c>
      <c r="Z162" s="42">
        <v>77</v>
      </c>
      <c r="AA162" s="42">
        <v>77</v>
      </c>
      <c r="AB162" s="42">
        <v>40</v>
      </c>
      <c r="AC162" s="42">
        <v>73</v>
      </c>
      <c r="AD162" s="42">
        <v>73</v>
      </c>
      <c r="AE162" s="42">
        <v>40</v>
      </c>
      <c r="AF162" s="42">
        <v>60</v>
      </c>
      <c r="AG162" s="42">
        <v>60</v>
      </c>
      <c r="AH162" s="43">
        <v>60</v>
      </c>
    </row>
    <row r="163" spans="12:34" ht="15.75" thickBot="1">
      <c r="L163" s="41">
        <v>49</v>
      </c>
      <c r="M163" s="42">
        <v>47</v>
      </c>
      <c r="N163" s="42">
        <v>47</v>
      </c>
      <c r="O163" s="42">
        <v>50</v>
      </c>
      <c r="P163" s="42">
        <v>10</v>
      </c>
      <c r="Q163" s="42">
        <v>18</v>
      </c>
      <c r="R163" s="42">
        <v>12</v>
      </c>
      <c r="S163" s="42">
        <v>29</v>
      </c>
      <c r="T163" s="42">
        <v>77</v>
      </c>
      <c r="U163" s="42">
        <v>30</v>
      </c>
      <c r="V163" s="42">
        <v>90</v>
      </c>
      <c r="W163" s="42">
        <v>90</v>
      </c>
      <c r="X163" s="42">
        <v>77</v>
      </c>
      <c r="Y163" s="42">
        <v>77</v>
      </c>
      <c r="Z163" s="42">
        <v>77</v>
      </c>
      <c r="AA163" s="42">
        <v>77</v>
      </c>
      <c r="AB163" s="42">
        <v>40</v>
      </c>
      <c r="AC163" s="42">
        <v>73</v>
      </c>
      <c r="AD163" s="42">
        <v>73</v>
      </c>
      <c r="AE163" s="42">
        <v>40</v>
      </c>
      <c r="AF163" s="42">
        <v>60</v>
      </c>
      <c r="AG163" s="42">
        <v>60</v>
      </c>
      <c r="AH163" s="43">
        <v>60</v>
      </c>
    </row>
    <row r="164" spans="12:34" ht="15.75" thickBot="1">
      <c r="L164" s="41">
        <v>49</v>
      </c>
      <c r="M164" s="42">
        <v>47</v>
      </c>
      <c r="N164" s="42">
        <v>47</v>
      </c>
      <c r="O164" s="42">
        <v>50</v>
      </c>
      <c r="P164" s="42">
        <v>10</v>
      </c>
      <c r="Q164" s="42">
        <v>18</v>
      </c>
      <c r="R164" s="42">
        <v>12</v>
      </c>
      <c r="S164" s="42">
        <v>29</v>
      </c>
      <c r="T164" s="42">
        <v>77</v>
      </c>
      <c r="U164" s="42">
        <v>30</v>
      </c>
      <c r="V164" s="42">
        <v>90</v>
      </c>
      <c r="W164" s="42">
        <v>90</v>
      </c>
      <c r="X164" s="42">
        <v>77</v>
      </c>
      <c r="Y164" s="42">
        <v>77</v>
      </c>
      <c r="Z164" s="42">
        <v>77</v>
      </c>
      <c r="AA164" s="42">
        <v>77</v>
      </c>
      <c r="AB164" s="42">
        <v>40</v>
      </c>
      <c r="AC164" s="42">
        <v>73</v>
      </c>
      <c r="AD164" s="42">
        <v>73</v>
      </c>
      <c r="AE164" s="42">
        <v>40</v>
      </c>
      <c r="AF164" s="42">
        <v>60</v>
      </c>
      <c r="AG164" s="42">
        <v>60</v>
      </c>
      <c r="AH164" s="43">
        <v>60</v>
      </c>
    </row>
    <row r="165" spans="12:34" ht="15.75" thickBot="1">
      <c r="L165" s="41">
        <v>49</v>
      </c>
      <c r="M165" s="42">
        <v>47</v>
      </c>
      <c r="N165" s="42">
        <v>47</v>
      </c>
      <c r="O165" s="42">
        <v>50</v>
      </c>
      <c r="P165" s="42">
        <v>10</v>
      </c>
      <c r="Q165" s="42">
        <v>18</v>
      </c>
      <c r="R165" s="42">
        <v>12</v>
      </c>
      <c r="S165" s="42">
        <v>29</v>
      </c>
      <c r="T165" s="42">
        <v>77</v>
      </c>
      <c r="U165" s="42">
        <v>30</v>
      </c>
      <c r="V165" s="42">
        <v>90</v>
      </c>
      <c r="W165" s="42">
        <v>90</v>
      </c>
      <c r="X165" s="42">
        <v>77</v>
      </c>
      <c r="Y165" s="42">
        <v>77</v>
      </c>
      <c r="Z165" s="42">
        <v>77</v>
      </c>
      <c r="AA165" s="42">
        <v>77</v>
      </c>
      <c r="AB165" s="42">
        <v>40</v>
      </c>
      <c r="AC165" s="42">
        <v>73</v>
      </c>
      <c r="AD165" s="42">
        <v>73</v>
      </c>
      <c r="AE165" s="42">
        <v>40</v>
      </c>
      <c r="AF165" s="42">
        <v>60</v>
      </c>
      <c r="AG165" s="42">
        <v>60</v>
      </c>
      <c r="AH165" s="43">
        <v>60</v>
      </c>
    </row>
    <row r="166" spans="12:34" ht="15.75" thickBot="1">
      <c r="L166" s="41">
        <v>49</v>
      </c>
      <c r="M166" s="42">
        <v>47</v>
      </c>
      <c r="N166" s="42">
        <v>47</v>
      </c>
      <c r="O166" s="42">
        <v>50</v>
      </c>
      <c r="P166" s="42">
        <v>10</v>
      </c>
      <c r="Q166" s="42">
        <v>18</v>
      </c>
      <c r="R166" s="42">
        <v>12</v>
      </c>
      <c r="S166" s="42">
        <v>29</v>
      </c>
      <c r="T166" s="42">
        <v>77</v>
      </c>
      <c r="U166" s="42">
        <v>30</v>
      </c>
      <c r="V166" s="42">
        <v>90</v>
      </c>
      <c r="W166" s="42">
        <v>90</v>
      </c>
      <c r="X166" s="42">
        <v>77</v>
      </c>
      <c r="Y166" s="42">
        <v>77</v>
      </c>
      <c r="Z166" s="42">
        <v>77</v>
      </c>
      <c r="AA166" s="42">
        <v>77</v>
      </c>
      <c r="AB166" s="42">
        <v>40</v>
      </c>
      <c r="AC166" s="42">
        <v>73</v>
      </c>
      <c r="AD166" s="42">
        <v>73</v>
      </c>
      <c r="AE166" s="42">
        <v>40</v>
      </c>
      <c r="AF166" s="42">
        <v>60</v>
      </c>
      <c r="AG166" s="42">
        <v>60</v>
      </c>
      <c r="AH166" s="43">
        <v>60</v>
      </c>
    </row>
    <row r="167" spans="12:34" ht="15.75" thickBot="1">
      <c r="L167" s="41">
        <v>49</v>
      </c>
      <c r="M167" s="42">
        <v>47</v>
      </c>
      <c r="N167" s="42">
        <v>47</v>
      </c>
      <c r="O167" s="42">
        <v>50</v>
      </c>
      <c r="P167" s="42">
        <v>10</v>
      </c>
      <c r="Q167" s="42">
        <v>18</v>
      </c>
      <c r="R167" s="42">
        <v>12</v>
      </c>
      <c r="S167" s="42">
        <v>29</v>
      </c>
      <c r="T167" s="42">
        <v>77</v>
      </c>
      <c r="U167" s="42">
        <v>30</v>
      </c>
      <c r="V167" s="42">
        <v>90</v>
      </c>
      <c r="W167" s="42">
        <v>90</v>
      </c>
      <c r="X167" s="42">
        <v>77</v>
      </c>
      <c r="Y167" s="42">
        <v>77</v>
      </c>
      <c r="Z167" s="42">
        <v>77</v>
      </c>
      <c r="AA167" s="42">
        <v>77</v>
      </c>
      <c r="AB167" s="42">
        <v>40</v>
      </c>
      <c r="AC167" s="42">
        <v>73</v>
      </c>
      <c r="AD167" s="42">
        <v>73</v>
      </c>
      <c r="AE167" s="42">
        <v>40</v>
      </c>
      <c r="AF167" s="42">
        <v>60</v>
      </c>
      <c r="AG167" s="42">
        <v>60</v>
      </c>
      <c r="AH167" s="43">
        <v>60</v>
      </c>
    </row>
    <row r="168" spans="12:34" ht="15.75" thickBot="1">
      <c r="L168" s="41">
        <v>49</v>
      </c>
      <c r="M168" s="42">
        <v>47</v>
      </c>
      <c r="N168" s="42">
        <v>47</v>
      </c>
      <c r="O168" s="42">
        <v>50</v>
      </c>
      <c r="P168" s="42">
        <v>10</v>
      </c>
      <c r="Q168" s="42">
        <v>18</v>
      </c>
      <c r="R168" s="42">
        <v>12</v>
      </c>
      <c r="S168" s="42">
        <v>29</v>
      </c>
      <c r="T168" s="42">
        <v>77</v>
      </c>
      <c r="U168" s="42">
        <v>30</v>
      </c>
      <c r="V168" s="42">
        <v>90</v>
      </c>
      <c r="W168" s="42">
        <v>90</v>
      </c>
      <c r="X168" s="42">
        <v>77</v>
      </c>
      <c r="Y168" s="42">
        <v>77</v>
      </c>
      <c r="Z168" s="42">
        <v>77</v>
      </c>
      <c r="AA168" s="42">
        <v>77</v>
      </c>
      <c r="AB168" s="42">
        <v>40</v>
      </c>
      <c r="AC168" s="42">
        <v>73</v>
      </c>
      <c r="AD168" s="42">
        <v>73</v>
      </c>
      <c r="AE168" s="42">
        <v>40</v>
      </c>
      <c r="AF168" s="42">
        <v>60</v>
      </c>
      <c r="AG168" s="42">
        <v>60</v>
      </c>
      <c r="AH168" s="43">
        <v>60</v>
      </c>
    </row>
    <row r="169" spans="12:34" ht="15.75" thickBot="1">
      <c r="L169" s="41">
        <v>49</v>
      </c>
      <c r="M169" s="42">
        <v>47</v>
      </c>
      <c r="N169" s="42">
        <v>47</v>
      </c>
      <c r="O169" s="42">
        <v>50</v>
      </c>
      <c r="P169" s="42">
        <v>10</v>
      </c>
      <c r="Q169" s="42">
        <v>18</v>
      </c>
      <c r="R169" s="42">
        <v>12</v>
      </c>
      <c r="S169" s="42">
        <v>29</v>
      </c>
      <c r="T169" s="42">
        <v>77</v>
      </c>
      <c r="U169" s="42">
        <v>30</v>
      </c>
      <c r="V169" s="42">
        <v>90</v>
      </c>
      <c r="W169" s="42">
        <v>90</v>
      </c>
      <c r="X169" s="42">
        <v>77</v>
      </c>
      <c r="Y169" s="42">
        <v>77</v>
      </c>
      <c r="Z169" s="42">
        <v>77</v>
      </c>
      <c r="AA169" s="42">
        <v>77</v>
      </c>
      <c r="AB169" s="42">
        <v>40</v>
      </c>
      <c r="AC169" s="42">
        <v>73</v>
      </c>
      <c r="AD169" s="42">
        <v>73</v>
      </c>
      <c r="AE169" s="42">
        <v>40</v>
      </c>
      <c r="AF169" s="42">
        <v>60</v>
      </c>
      <c r="AG169" s="42">
        <v>60</v>
      </c>
      <c r="AH169" s="43">
        <v>60</v>
      </c>
    </row>
    <row r="170" spans="12:34" ht="15.75" thickBot="1">
      <c r="L170" s="41">
        <v>49</v>
      </c>
      <c r="M170" s="42">
        <v>47</v>
      </c>
      <c r="N170" s="42">
        <v>47</v>
      </c>
      <c r="O170" s="42">
        <v>50</v>
      </c>
      <c r="P170" s="42">
        <v>10</v>
      </c>
      <c r="Q170" s="42">
        <v>18</v>
      </c>
      <c r="R170" s="42">
        <v>12</v>
      </c>
      <c r="S170" s="42">
        <v>29</v>
      </c>
      <c r="T170" s="42">
        <v>77</v>
      </c>
      <c r="U170" s="42">
        <v>30</v>
      </c>
      <c r="V170" s="42">
        <v>90</v>
      </c>
      <c r="W170" s="42">
        <v>90</v>
      </c>
      <c r="X170" s="42">
        <v>77</v>
      </c>
      <c r="Y170" s="42">
        <v>77</v>
      </c>
      <c r="Z170" s="42">
        <v>77</v>
      </c>
      <c r="AA170" s="42">
        <v>77</v>
      </c>
      <c r="AB170" s="42">
        <v>40</v>
      </c>
      <c r="AC170" s="42">
        <v>73</v>
      </c>
      <c r="AD170" s="42">
        <v>73</v>
      </c>
      <c r="AE170" s="42">
        <v>40</v>
      </c>
      <c r="AF170" s="42">
        <v>60</v>
      </c>
      <c r="AG170" s="42">
        <v>60</v>
      </c>
      <c r="AH170" s="43">
        <v>60</v>
      </c>
    </row>
    <row r="171" spans="12:34" ht="15.75" thickBot="1">
      <c r="L171" s="41">
        <v>49</v>
      </c>
      <c r="M171" s="42">
        <v>47</v>
      </c>
      <c r="N171" s="42">
        <v>47</v>
      </c>
      <c r="O171" s="42">
        <v>50</v>
      </c>
      <c r="P171" s="42">
        <v>10</v>
      </c>
      <c r="Q171" s="42">
        <v>18</v>
      </c>
      <c r="R171" s="42">
        <v>12</v>
      </c>
      <c r="S171" s="42">
        <v>29</v>
      </c>
      <c r="T171" s="42">
        <v>77</v>
      </c>
      <c r="U171" s="42">
        <v>30</v>
      </c>
      <c r="V171" s="42">
        <v>90</v>
      </c>
      <c r="W171" s="42">
        <v>90</v>
      </c>
      <c r="X171" s="42">
        <v>77</v>
      </c>
      <c r="Y171" s="42">
        <v>77</v>
      </c>
      <c r="Z171" s="42">
        <v>77</v>
      </c>
      <c r="AA171" s="42">
        <v>77</v>
      </c>
      <c r="AB171" s="42">
        <v>40</v>
      </c>
      <c r="AC171" s="42">
        <v>73</v>
      </c>
      <c r="AD171" s="42">
        <v>73</v>
      </c>
      <c r="AE171" s="42">
        <v>40</v>
      </c>
      <c r="AF171" s="42">
        <v>60</v>
      </c>
      <c r="AG171" s="42">
        <v>60</v>
      </c>
      <c r="AH171" s="43">
        <v>60</v>
      </c>
    </row>
    <row r="172" spans="12:34" ht="15.75" thickBot="1">
      <c r="L172" s="41">
        <v>49</v>
      </c>
      <c r="M172" s="42">
        <v>47</v>
      </c>
      <c r="N172" s="42">
        <v>47</v>
      </c>
      <c r="O172" s="42">
        <v>50</v>
      </c>
      <c r="P172" s="42">
        <v>10</v>
      </c>
      <c r="Q172" s="42">
        <v>18</v>
      </c>
      <c r="R172" s="42">
        <v>12</v>
      </c>
      <c r="S172" s="42">
        <v>29</v>
      </c>
      <c r="T172" s="42">
        <v>77</v>
      </c>
      <c r="U172" s="42">
        <v>30</v>
      </c>
      <c r="V172" s="42">
        <v>90</v>
      </c>
      <c r="W172" s="42">
        <v>90</v>
      </c>
      <c r="X172" s="42">
        <v>77</v>
      </c>
      <c r="Y172" s="42">
        <v>77</v>
      </c>
      <c r="Z172" s="42">
        <v>77</v>
      </c>
      <c r="AA172" s="42">
        <v>77</v>
      </c>
      <c r="AB172" s="42">
        <v>40</v>
      </c>
      <c r="AC172" s="42">
        <v>73</v>
      </c>
      <c r="AD172" s="42">
        <v>73</v>
      </c>
      <c r="AE172" s="42">
        <v>40</v>
      </c>
      <c r="AF172" s="42">
        <v>60</v>
      </c>
      <c r="AG172" s="42">
        <v>60</v>
      </c>
      <c r="AH172" s="43">
        <v>60</v>
      </c>
    </row>
    <row r="173" spans="12:34" ht="15.75" thickBot="1">
      <c r="L173" s="41">
        <v>49</v>
      </c>
      <c r="M173" s="42">
        <v>47</v>
      </c>
      <c r="N173" s="42">
        <v>47</v>
      </c>
      <c r="O173" s="42">
        <v>50</v>
      </c>
      <c r="P173" s="42">
        <v>10</v>
      </c>
      <c r="Q173" s="42">
        <v>18</v>
      </c>
      <c r="R173" s="42">
        <v>12</v>
      </c>
      <c r="S173" s="42">
        <v>29</v>
      </c>
      <c r="T173" s="42">
        <v>77</v>
      </c>
      <c r="U173" s="42">
        <v>30</v>
      </c>
      <c r="V173" s="42">
        <v>90</v>
      </c>
      <c r="W173" s="42">
        <v>90</v>
      </c>
      <c r="X173" s="42">
        <v>77</v>
      </c>
      <c r="Y173" s="42">
        <v>77</v>
      </c>
      <c r="Z173" s="42">
        <v>77</v>
      </c>
      <c r="AA173" s="42">
        <v>77</v>
      </c>
      <c r="AB173" s="42">
        <v>40</v>
      </c>
      <c r="AC173" s="42">
        <v>73</v>
      </c>
      <c r="AD173" s="42">
        <v>73</v>
      </c>
      <c r="AE173" s="42">
        <v>40</v>
      </c>
      <c r="AF173" s="42">
        <v>60</v>
      </c>
      <c r="AG173" s="42">
        <v>60</v>
      </c>
      <c r="AH173" s="43">
        <v>60</v>
      </c>
    </row>
    <row r="174" spans="12:34" ht="15.75" thickBot="1">
      <c r="L174" s="41">
        <v>49</v>
      </c>
      <c r="M174" s="42">
        <v>47</v>
      </c>
      <c r="N174" s="42">
        <v>47</v>
      </c>
      <c r="O174" s="42">
        <v>50</v>
      </c>
      <c r="P174" s="42">
        <v>10</v>
      </c>
      <c r="Q174" s="42">
        <v>18</v>
      </c>
      <c r="R174" s="42">
        <v>12</v>
      </c>
      <c r="S174" s="42">
        <v>29</v>
      </c>
      <c r="T174" s="42">
        <v>77</v>
      </c>
      <c r="U174" s="42">
        <v>30</v>
      </c>
      <c r="V174" s="42">
        <v>90</v>
      </c>
      <c r="W174" s="42">
        <v>90</v>
      </c>
      <c r="X174" s="42">
        <v>77</v>
      </c>
      <c r="Y174" s="42">
        <v>77</v>
      </c>
      <c r="Z174" s="42">
        <v>77</v>
      </c>
      <c r="AA174" s="42">
        <v>77</v>
      </c>
      <c r="AB174" s="42">
        <v>40</v>
      </c>
      <c r="AC174" s="42">
        <v>73</v>
      </c>
      <c r="AD174" s="42">
        <v>73</v>
      </c>
      <c r="AE174" s="42">
        <v>40</v>
      </c>
      <c r="AF174" s="42">
        <v>60</v>
      </c>
      <c r="AG174" s="42">
        <v>60</v>
      </c>
      <c r="AH174" s="43">
        <v>60</v>
      </c>
    </row>
    <row r="175" spans="12:34" ht="15.75" thickBot="1">
      <c r="L175" s="41">
        <v>49</v>
      </c>
      <c r="M175" s="42">
        <v>47</v>
      </c>
      <c r="N175" s="42">
        <v>47</v>
      </c>
      <c r="O175" s="42">
        <v>50</v>
      </c>
      <c r="P175" s="42">
        <v>10</v>
      </c>
      <c r="Q175" s="42">
        <v>18</v>
      </c>
      <c r="R175" s="42">
        <v>12</v>
      </c>
      <c r="S175" s="42">
        <v>29</v>
      </c>
      <c r="T175" s="42">
        <v>77</v>
      </c>
      <c r="U175" s="42">
        <v>30</v>
      </c>
      <c r="V175" s="42">
        <v>90</v>
      </c>
      <c r="W175" s="42">
        <v>90</v>
      </c>
      <c r="X175" s="42">
        <v>77</v>
      </c>
      <c r="Y175" s="42">
        <v>77</v>
      </c>
      <c r="Z175" s="42">
        <v>77</v>
      </c>
      <c r="AA175" s="42">
        <v>77</v>
      </c>
      <c r="AB175" s="42">
        <v>40</v>
      </c>
      <c r="AC175" s="42">
        <v>73</v>
      </c>
      <c r="AD175" s="42">
        <v>73</v>
      </c>
      <c r="AE175" s="42">
        <v>40</v>
      </c>
      <c r="AF175" s="42">
        <v>60</v>
      </c>
      <c r="AG175" s="42">
        <v>60</v>
      </c>
      <c r="AH175" s="43">
        <v>60</v>
      </c>
    </row>
    <row r="176" spans="12:34" ht="15.75" thickBot="1">
      <c r="L176" s="41">
        <v>49</v>
      </c>
      <c r="M176" s="42">
        <v>47</v>
      </c>
      <c r="N176" s="42">
        <v>47</v>
      </c>
      <c r="O176" s="42">
        <v>50</v>
      </c>
      <c r="P176" s="42">
        <v>10</v>
      </c>
      <c r="Q176" s="42">
        <v>18</v>
      </c>
      <c r="R176" s="42">
        <v>12</v>
      </c>
      <c r="S176" s="42">
        <v>29</v>
      </c>
      <c r="T176" s="42">
        <v>77</v>
      </c>
      <c r="U176" s="42">
        <v>30</v>
      </c>
      <c r="V176" s="42">
        <v>90</v>
      </c>
      <c r="W176" s="42">
        <v>90</v>
      </c>
      <c r="X176" s="42">
        <v>77</v>
      </c>
      <c r="Y176" s="42">
        <v>77</v>
      </c>
      <c r="Z176" s="42">
        <v>77</v>
      </c>
      <c r="AA176" s="42">
        <v>77</v>
      </c>
      <c r="AB176" s="42">
        <v>40</v>
      </c>
      <c r="AC176" s="42">
        <v>73</v>
      </c>
      <c r="AD176" s="42">
        <v>73</v>
      </c>
      <c r="AE176" s="42">
        <v>40</v>
      </c>
      <c r="AF176" s="42">
        <v>60</v>
      </c>
      <c r="AG176" s="42">
        <v>60</v>
      </c>
      <c r="AH176" s="43">
        <v>60</v>
      </c>
    </row>
  </sheetData>
  <mergeCells count="5">
    <mergeCell ref="D2:H2"/>
    <mergeCell ref="C2:C3"/>
    <mergeCell ref="B2:B3"/>
    <mergeCell ref="A2:A3"/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CM207"/>
  <sheetViews>
    <sheetView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C25" sqref="C25"/>
    </sheetView>
  </sheetViews>
  <sheetFormatPr defaultRowHeight="15"/>
  <cols>
    <col min="1" max="1" width="4" bestFit="1" customWidth="1"/>
    <col min="2" max="2" width="9.5703125" bestFit="1" customWidth="1"/>
    <col min="3" max="3" width="55.5703125" bestFit="1" customWidth="1"/>
    <col min="4" max="4" width="13.140625" customWidth="1"/>
    <col min="5" max="5" width="12.42578125" customWidth="1"/>
    <col min="6" max="6" width="0.7109375" customWidth="1"/>
    <col min="7" max="11" width="3.42578125" customWidth="1"/>
    <col min="12" max="12" width="0.7109375" customWidth="1"/>
    <col min="13" max="87" width="3" customWidth="1"/>
  </cols>
  <sheetData>
    <row r="1" spans="1:91">
      <c r="A1" s="72" t="s">
        <v>0</v>
      </c>
      <c r="B1" s="73" t="s">
        <v>2</v>
      </c>
      <c r="C1" s="74" t="s">
        <v>1</v>
      </c>
      <c r="D1" s="81" t="s">
        <v>232</v>
      </c>
      <c r="E1" s="79" t="s">
        <v>17</v>
      </c>
      <c r="F1" s="30"/>
      <c r="G1" s="83" t="s">
        <v>241</v>
      </c>
      <c r="H1" s="84"/>
      <c r="I1" s="85"/>
      <c r="J1" s="86"/>
      <c r="K1" s="87"/>
      <c r="L1" s="30"/>
      <c r="M1" s="76" t="s">
        <v>3</v>
      </c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8"/>
    </row>
    <row r="2" spans="1:91" ht="15.75" thickBot="1">
      <c r="A2" s="71"/>
      <c r="B2" s="70"/>
      <c r="C2" s="69"/>
      <c r="D2" s="82"/>
      <c r="E2" s="80"/>
      <c r="F2" s="30"/>
      <c r="G2" s="26">
        <v>0</v>
      </c>
      <c r="H2" s="55">
        <v>1</v>
      </c>
      <c r="I2" s="27">
        <v>2</v>
      </c>
      <c r="J2" s="62">
        <v>3</v>
      </c>
      <c r="K2" s="28">
        <v>4</v>
      </c>
      <c r="L2" s="30"/>
      <c r="M2" s="10">
        <v>0</v>
      </c>
      <c r="N2" s="8">
        <v>1</v>
      </c>
      <c r="O2" s="8">
        <v>2</v>
      </c>
      <c r="P2" s="8">
        <v>3</v>
      </c>
      <c r="Q2" s="14">
        <v>4</v>
      </c>
      <c r="R2" s="15">
        <v>5</v>
      </c>
      <c r="S2" s="8">
        <v>6</v>
      </c>
      <c r="T2" s="8">
        <v>7</v>
      </c>
      <c r="U2" s="8">
        <v>8</v>
      </c>
      <c r="V2" s="8">
        <v>9</v>
      </c>
      <c r="W2" s="14">
        <v>10</v>
      </c>
      <c r="X2" s="15">
        <v>11</v>
      </c>
      <c r="Y2" s="8">
        <v>12</v>
      </c>
      <c r="Z2" s="8">
        <v>13</v>
      </c>
      <c r="AA2" s="9">
        <v>14</v>
      </c>
      <c r="AB2" s="13">
        <v>15</v>
      </c>
      <c r="AC2" s="8">
        <v>16</v>
      </c>
      <c r="AD2" s="8">
        <v>17</v>
      </c>
      <c r="AE2" s="8">
        <v>18</v>
      </c>
      <c r="AF2" s="14">
        <v>19</v>
      </c>
      <c r="AG2" s="15">
        <v>20</v>
      </c>
      <c r="AH2" s="8">
        <v>21</v>
      </c>
      <c r="AI2" s="8">
        <v>22</v>
      </c>
      <c r="AJ2" s="8">
        <v>23</v>
      </c>
      <c r="AK2" s="8">
        <v>24</v>
      </c>
      <c r="AL2" s="14">
        <v>25</v>
      </c>
      <c r="AM2" s="15">
        <v>26</v>
      </c>
      <c r="AN2" s="8">
        <v>27</v>
      </c>
      <c r="AO2" s="8">
        <v>28</v>
      </c>
      <c r="AP2" s="9">
        <v>29</v>
      </c>
      <c r="AQ2" s="13">
        <v>30</v>
      </c>
      <c r="AR2" s="8">
        <v>31</v>
      </c>
      <c r="AS2" s="8">
        <v>32</v>
      </c>
      <c r="AT2" s="8">
        <v>33</v>
      </c>
      <c r="AU2" s="14">
        <v>34</v>
      </c>
      <c r="AV2" s="15">
        <v>35</v>
      </c>
      <c r="AW2" s="8">
        <v>36</v>
      </c>
      <c r="AX2" s="8">
        <v>37</v>
      </c>
      <c r="AY2" s="8">
        <v>38</v>
      </c>
      <c r="AZ2" s="8">
        <v>39</v>
      </c>
      <c r="BA2" s="14">
        <v>40</v>
      </c>
      <c r="BB2" s="15">
        <v>41</v>
      </c>
      <c r="BC2" s="8">
        <v>42</v>
      </c>
      <c r="BD2" s="8">
        <v>43</v>
      </c>
      <c r="BE2" s="9">
        <v>44</v>
      </c>
      <c r="BF2" s="13">
        <v>45</v>
      </c>
      <c r="BG2" s="8">
        <v>46</v>
      </c>
      <c r="BH2" s="8">
        <v>47</v>
      </c>
      <c r="BI2" s="8">
        <v>48</v>
      </c>
      <c r="BJ2" s="14">
        <v>49</v>
      </c>
      <c r="BK2" s="15">
        <v>50</v>
      </c>
      <c r="BL2" s="8">
        <v>51</v>
      </c>
      <c r="BM2" s="8">
        <v>52</v>
      </c>
      <c r="BN2" s="8">
        <v>53</v>
      </c>
      <c r="BO2" s="8">
        <v>54</v>
      </c>
      <c r="BP2" s="14">
        <v>55</v>
      </c>
      <c r="BQ2" s="15">
        <v>56</v>
      </c>
      <c r="BR2" s="8">
        <v>57</v>
      </c>
      <c r="BS2" s="8">
        <v>58</v>
      </c>
      <c r="BT2" s="9">
        <v>59</v>
      </c>
      <c r="BU2" s="10">
        <v>60</v>
      </c>
      <c r="BV2" s="8">
        <v>61</v>
      </c>
      <c r="BW2" s="8">
        <v>62</v>
      </c>
      <c r="BX2" s="8">
        <v>63</v>
      </c>
      <c r="BY2" s="14">
        <v>64</v>
      </c>
      <c r="BZ2" s="15">
        <v>65</v>
      </c>
      <c r="CA2" s="8">
        <v>66</v>
      </c>
      <c r="CB2" s="8">
        <v>67</v>
      </c>
      <c r="CC2" s="8">
        <v>68</v>
      </c>
      <c r="CD2" s="8">
        <v>69</v>
      </c>
      <c r="CE2" s="14">
        <v>70</v>
      </c>
      <c r="CF2" s="15">
        <v>71</v>
      </c>
      <c r="CG2" s="8">
        <v>72</v>
      </c>
      <c r="CH2" s="8">
        <v>73</v>
      </c>
      <c r="CI2" s="9">
        <v>74</v>
      </c>
      <c r="CK2" t="s">
        <v>302</v>
      </c>
    </row>
    <row r="3" spans="1:91" ht="15.75" thickBot="1">
      <c r="A3" s="18">
        <v>0</v>
      </c>
      <c r="B3" s="3" t="s">
        <v>20</v>
      </c>
      <c r="C3" s="11" t="s">
        <v>13</v>
      </c>
      <c r="D3" s="22">
        <v>50</v>
      </c>
      <c r="E3" s="19">
        <v>44</v>
      </c>
      <c r="F3" s="31"/>
      <c r="G3" s="18">
        <v>0</v>
      </c>
      <c r="H3" s="56">
        <v>1</v>
      </c>
      <c r="I3" s="29">
        <v>0</v>
      </c>
      <c r="J3" s="22">
        <v>0</v>
      </c>
      <c r="K3" s="19">
        <v>0</v>
      </c>
      <c r="L3" s="31"/>
      <c r="M3" s="5">
        <v>0</v>
      </c>
      <c r="N3" s="6">
        <v>0</v>
      </c>
      <c r="O3" s="6">
        <v>0</v>
      </c>
      <c r="P3" s="6">
        <v>0</v>
      </c>
      <c r="Q3" s="16">
        <v>0</v>
      </c>
      <c r="R3" s="17">
        <v>0</v>
      </c>
      <c r="S3" s="6">
        <v>1</v>
      </c>
      <c r="T3" s="6">
        <v>1</v>
      </c>
      <c r="U3" s="6">
        <v>0</v>
      </c>
      <c r="V3" s="6">
        <v>0</v>
      </c>
      <c r="W3" s="16">
        <v>0</v>
      </c>
      <c r="X3" s="17">
        <v>0</v>
      </c>
      <c r="Y3" s="6">
        <v>0</v>
      </c>
      <c r="Z3" s="6">
        <v>0</v>
      </c>
      <c r="AA3" s="7">
        <v>0</v>
      </c>
      <c r="AB3" s="12">
        <v>0</v>
      </c>
      <c r="AC3" s="6">
        <v>0</v>
      </c>
      <c r="AD3" s="6">
        <v>0</v>
      </c>
      <c r="AE3" s="6">
        <v>0</v>
      </c>
      <c r="AF3" s="16">
        <v>0</v>
      </c>
      <c r="AG3" s="17">
        <v>0</v>
      </c>
      <c r="AH3" s="6">
        <v>0</v>
      </c>
      <c r="AI3" s="6">
        <v>0</v>
      </c>
      <c r="AJ3" s="6">
        <v>0</v>
      </c>
      <c r="AK3" s="6">
        <v>0</v>
      </c>
      <c r="AL3" s="16">
        <v>0</v>
      </c>
      <c r="AM3" s="17">
        <v>0</v>
      </c>
      <c r="AN3" s="6">
        <v>0</v>
      </c>
      <c r="AO3" s="6">
        <v>0</v>
      </c>
      <c r="AP3" s="7">
        <v>0</v>
      </c>
      <c r="AQ3" s="12">
        <v>0</v>
      </c>
      <c r="AR3" s="6">
        <v>0</v>
      </c>
      <c r="AS3" s="6">
        <v>0</v>
      </c>
      <c r="AT3" s="6">
        <v>0</v>
      </c>
      <c r="AU3" s="16">
        <v>0</v>
      </c>
      <c r="AV3" s="17">
        <v>0</v>
      </c>
      <c r="AW3" s="6">
        <v>1</v>
      </c>
      <c r="AX3" s="6">
        <v>1</v>
      </c>
      <c r="AY3" s="6">
        <v>0</v>
      </c>
      <c r="AZ3" s="6">
        <v>0</v>
      </c>
      <c r="BA3" s="16">
        <v>0</v>
      </c>
      <c r="BB3" s="17">
        <v>0</v>
      </c>
      <c r="BC3" s="6">
        <v>0</v>
      </c>
      <c r="BD3" s="6">
        <v>0</v>
      </c>
      <c r="BE3" s="7">
        <v>0</v>
      </c>
      <c r="BF3" s="12">
        <v>0</v>
      </c>
      <c r="BG3" s="6">
        <v>0</v>
      </c>
      <c r="BH3" s="6">
        <v>0</v>
      </c>
      <c r="BI3" s="6">
        <v>0</v>
      </c>
      <c r="BJ3" s="16">
        <v>0</v>
      </c>
      <c r="BK3" s="17">
        <v>0</v>
      </c>
      <c r="BL3" s="6">
        <v>1</v>
      </c>
      <c r="BM3" s="6">
        <v>1</v>
      </c>
      <c r="BN3" s="6">
        <v>0</v>
      </c>
      <c r="BO3" s="6">
        <v>0</v>
      </c>
      <c r="BP3" s="16">
        <v>0</v>
      </c>
      <c r="BQ3" s="17">
        <v>0</v>
      </c>
      <c r="BR3" s="6">
        <v>0</v>
      </c>
      <c r="BS3" s="6">
        <v>0</v>
      </c>
      <c r="BT3" s="7">
        <v>0</v>
      </c>
      <c r="BU3" s="5">
        <v>0</v>
      </c>
      <c r="BV3" s="6">
        <v>0</v>
      </c>
      <c r="BW3" s="6">
        <v>0</v>
      </c>
      <c r="BX3" s="6">
        <v>0</v>
      </c>
      <c r="BY3" s="16">
        <v>0</v>
      </c>
      <c r="BZ3" s="17">
        <v>0</v>
      </c>
      <c r="CA3" s="6">
        <v>0</v>
      </c>
      <c r="CB3" s="6">
        <v>0</v>
      </c>
      <c r="CC3" s="6">
        <v>0</v>
      </c>
      <c r="CD3" s="6">
        <v>0</v>
      </c>
      <c r="CE3" s="16">
        <v>0</v>
      </c>
      <c r="CF3" s="17">
        <v>0</v>
      </c>
      <c r="CG3" s="6">
        <v>0</v>
      </c>
      <c r="CH3" s="6">
        <v>0</v>
      </c>
      <c r="CI3" s="7">
        <v>0</v>
      </c>
      <c r="CK3">
        <f>SUM(M3:CI3)</f>
        <v>6</v>
      </c>
      <c r="CL3" s="50">
        <v>3</v>
      </c>
      <c r="CM3">
        <f>CL3</f>
        <v>3</v>
      </c>
    </row>
    <row r="4" spans="1:91" ht="15.75" thickBot="1">
      <c r="A4" s="18">
        <v>1</v>
      </c>
      <c r="B4" s="3" t="s">
        <v>21</v>
      </c>
      <c r="C4" s="11" t="s">
        <v>305</v>
      </c>
      <c r="D4" s="22">
        <v>70</v>
      </c>
      <c r="E4" s="19">
        <v>69</v>
      </c>
      <c r="F4" s="31" t="s">
        <v>13</v>
      </c>
      <c r="G4" s="18">
        <v>0</v>
      </c>
      <c r="H4" s="56">
        <v>1</v>
      </c>
      <c r="I4" s="29">
        <v>0</v>
      </c>
      <c r="J4" s="22">
        <v>0</v>
      </c>
      <c r="K4" s="19">
        <v>0</v>
      </c>
      <c r="L4" s="31"/>
      <c r="M4" s="5">
        <v>0</v>
      </c>
      <c r="N4" s="6">
        <v>0</v>
      </c>
      <c r="O4" s="6">
        <v>0</v>
      </c>
      <c r="P4" s="6">
        <v>0</v>
      </c>
      <c r="Q4" s="16">
        <v>0</v>
      </c>
      <c r="R4" s="17">
        <v>0</v>
      </c>
      <c r="S4" s="6">
        <v>0</v>
      </c>
      <c r="T4" s="6">
        <v>0</v>
      </c>
      <c r="U4" s="6">
        <v>0</v>
      </c>
      <c r="V4" s="6">
        <v>0</v>
      </c>
      <c r="W4" s="16">
        <v>0</v>
      </c>
      <c r="X4" s="17">
        <v>0</v>
      </c>
      <c r="Y4" s="6">
        <v>0</v>
      </c>
      <c r="Z4" s="6">
        <v>0</v>
      </c>
      <c r="AA4" s="7">
        <v>0</v>
      </c>
      <c r="AB4" s="12">
        <v>0</v>
      </c>
      <c r="AC4" s="6">
        <v>0</v>
      </c>
      <c r="AD4" s="6">
        <v>0</v>
      </c>
      <c r="AE4" s="6">
        <v>0</v>
      </c>
      <c r="AF4" s="16">
        <v>0</v>
      </c>
      <c r="AG4" s="17">
        <v>0</v>
      </c>
      <c r="AH4" s="6">
        <v>0</v>
      </c>
      <c r="AI4" s="6">
        <v>0</v>
      </c>
      <c r="AJ4" s="6">
        <v>0</v>
      </c>
      <c r="AK4" s="6">
        <v>0</v>
      </c>
      <c r="AL4" s="16">
        <v>0</v>
      </c>
      <c r="AM4" s="17">
        <v>0</v>
      </c>
      <c r="AN4" s="6">
        <v>0</v>
      </c>
      <c r="AO4" s="6">
        <v>0</v>
      </c>
      <c r="AP4" s="7">
        <v>0</v>
      </c>
      <c r="AQ4" s="12">
        <v>0</v>
      </c>
      <c r="AR4" s="6">
        <v>0</v>
      </c>
      <c r="AS4" s="6">
        <v>0</v>
      </c>
      <c r="AT4" s="6">
        <v>1</v>
      </c>
      <c r="AU4" s="16">
        <v>1</v>
      </c>
      <c r="AV4" s="17">
        <v>0</v>
      </c>
      <c r="AW4" s="6">
        <v>0</v>
      </c>
      <c r="AX4" s="6">
        <v>0</v>
      </c>
      <c r="AY4" s="6">
        <v>0</v>
      </c>
      <c r="AZ4" s="6">
        <v>0</v>
      </c>
      <c r="BA4" s="16">
        <v>0</v>
      </c>
      <c r="BB4" s="17">
        <v>0</v>
      </c>
      <c r="BC4" s="6">
        <v>0</v>
      </c>
      <c r="BD4" s="6">
        <v>0</v>
      </c>
      <c r="BE4" s="7">
        <v>0</v>
      </c>
      <c r="BF4" s="12">
        <v>0</v>
      </c>
      <c r="BG4" s="6">
        <v>0</v>
      </c>
      <c r="BH4" s="6">
        <v>0</v>
      </c>
      <c r="BI4" s="6">
        <v>0</v>
      </c>
      <c r="BJ4" s="16">
        <v>0</v>
      </c>
      <c r="BK4" s="17">
        <v>0</v>
      </c>
      <c r="BL4" s="6">
        <v>0</v>
      </c>
      <c r="BM4" s="6">
        <v>0</v>
      </c>
      <c r="BN4" s="6">
        <v>0</v>
      </c>
      <c r="BO4" s="6">
        <v>0</v>
      </c>
      <c r="BP4" s="16">
        <v>0</v>
      </c>
      <c r="BQ4" s="17">
        <v>0</v>
      </c>
      <c r="BR4" s="6">
        <v>0</v>
      </c>
      <c r="BS4" s="6">
        <v>0</v>
      </c>
      <c r="BT4" s="7">
        <v>0</v>
      </c>
      <c r="BU4" s="5">
        <v>0</v>
      </c>
      <c r="BV4" s="6">
        <v>0</v>
      </c>
      <c r="BW4" s="6">
        <v>0</v>
      </c>
      <c r="BX4" s="6">
        <v>1</v>
      </c>
      <c r="BY4" s="16">
        <v>1</v>
      </c>
      <c r="BZ4" s="17">
        <v>0</v>
      </c>
      <c r="CA4" s="6">
        <v>0</v>
      </c>
      <c r="CB4" s="6">
        <v>0</v>
      </c>
      <c r="CC4" s="6">
        <v>0</v>
      </c>
      <c r="CD4" s="6">
        <v>0</v>
      </c>
      <c r="CE4" s="16">
        <v>0</v>
      </c>
      <c r="CF4" s="17">
        <v>0</v>
      </c>
      <c r="CG4" s="6">
        <v>0</v>
      </c>
      <c r="CH4" s="6">
        <v>0</v>
      </c>
      <c r="CI4" s="7">
        <v>0</v>
      </c>
      <c r="CK4">
        <f t="shared" ref="CK4:CK66" si="0">SUM(M4:CI4)</f>
        <v>4</v>
      </c>
      <c r="CL4" s="50">
        <v>2</v>
      </c>
      <c r="CM4">
        <f>CM3+CL4</f>
        <v>5</v>
      </c>
    </row>
    <row r="5" spans="1:91" ht="15.75" thickBot="1">
      <c r="A5" s="18">
        <v>2</v>
      </c>
      <c r="B5" s="3" t="s">
        <v>22</v>
      </c>
      <c r="C5" s="11" t="s">
        <v>14</v>
      </c>
      <c r="D5" s="22">
        <v>23</v>
      </c>
      <c r="E5" s="19">
        <v>23</v>
      </c>
      <c r="F5" s="31"/>
      <c r="G5" s="18">
        <v>0</v>
      </c>
      <c r="H5" s="56">
        <v>1</v>
      </c>
      <c r="I5" s="29">
        <v>0</v>
      </c>
      <c r="J5" s="22">
        <v>0</v>
      </c>
      <c r="K5" s="19">
        <v>0</v>
      </c>
      <c r="L5" s="31"/>
      <c r="M5" s="5">
        <v>0</v>
      </c>
      <c r="N5" s="6">
        <v>0</v>
      </c>
      <c r="O5" s="6">
        <v>0</v>
      </c>
      <c r="P5" s="6">
        <v>0</v>
      </c>
      <c r="Q5" s="16">
        <v>0</v>
      </c>
      <c r="R5" s="17">
        <v>0</v>
      </c>
      <c r="S5" s="6">
        <v>0</v>
      </c>
      <c r="T5" s="6">
        <v>0</v>
      </c>
      <c r="U5" s="6">
        <v>0</v>
      </c>
      <c r="V5" s="6">
        <v>0</v>
      </c>
      <c r="W5" s="16">
        <v>0</v>
      </c>
      <c r="X5" s="17">
        <v>0</v>
      </c>
      <c r="Y5" s="6">
        <v>0</v>
      </c>
      <c r="Z5" s="6">
        <v>0</v>
      </c>
      <c r="AA5" s="7">
        <v>0</v>
      </c>
      <c r="AB5" s="12">
        <v>0</v>
      </c>
      <c r="AC5" s="6">
        <v>0</v>
      </c>
      <c r="AD5" s="6">
        <v>0</v>
      </c>
      <c r="AE5" s="6">
        <v>1</v>
      </c>
      <c r="AF5" s="16">
        <v>1</v>
      </c>
      <c r="AG5" s="17">
        <v>0</v>
      </c>
      <c r="AH5" s="6">
        <v>0</v>
      </c>
      <c r="AI5" s="6">
        <v>0</v>
      </c>
      <c r="AJ5" s="6">
        <v>0</v>
      </c>
      <c r="AK5" s="6">
        <v>0</v>
      </c>
      <c r="AL5" s="16">
        <v>0</v>
      </c>
      <c r="AM5" s="17">
        <v>0</v>
      </c>
      <c r="AN5" s="6">
        <v>0</v>
      </c>
      <c r="AO5" s="6">
        <v>0</v>
      </c>
      <c r="AP5" s="7">
        <v>0</v>
      </c>
      <c r="AQ5" s="12">
        <v>0</v>
      </c>
      <c r="AR5" s="6">
        <v>0</v>
      </c>
      <c r="AS5" s="6">
        <v>0</v>
      </c>
      <c r="AT5" s="6">
        <v>0</v>
      </c>
      <c r="AU5" s="16">
        <v>0</v>
      </c>
      <c r="AV5" s="17">
        <v>0</v>
      </c>
      <c r="AW5" s="6">
        <v>0</v>
      </c>
      <c r="AX5" s="6">
        <v>0</v>
      </c>
      <c r="AY5" s="6">
        <v>0</v>
      </c>
      <c r="AZ5" s="6">
        <v>0</v>
      </c>
      <c r="BA5" s="16">
        <v>0</v>
      </c>
      <c r="BB5" s="17">
        <v>0</v>
      </c>
      <c r="BC5" s="6">
        <v>0</v>
      </c>
      <c r="BD5" s="6">
        <v>0</v>
      </c>
      <c r="BE5" s="7">
        <v>0</v>
      </c>
      <c r="BF5" s="12">
        <v>0</v>
      </c>
      <c r="BG5" s="6">
        <v>0</v>
      </c>
      <c r="BH5" s="6">
        <v>0</v>
      </c>
      <c r="BI5" s="6">
        <v>1</v>
      </c>
      <c r="BJ5" s="16">
        <v>1</v>
      </c>
      <c r="BK5" s="17">
        <v>0</v>
      </c>
      <c r="BL5" s="6">
        <v>0</v>
      </c>
      <c r="BM5" s="6">
        <v>0</v>
      </c>
      <c r="BN5" s="6">
        <v>0</v>
      </c>
      <c r="BO5" s="6">
        <v>0</v>
      </c>
      <c r="BP5" s="16">
        <v>0</v>
      </c>
      <c r="BQ5" s="17">
        <v>0</v>
      </c>
      <c r="BR5" s="6">
        <v>0</v>
      </c>
      <c r="BS5" s="6">
        <v>0</v>
      </c>
      <c r="BT5" s="7">
        <v>0</v>
      </c>
      <c r="BU5" s="5">
        <v>0</v>
      </c>
      <c r="BV5" s="6">
        <v>0</v>
      </c>
      <c r="BW5" s="6">
        <v>0</v>
      </c>
      <c r="BX5" s="6">
        <v>0</v>
      </c>
      <c r="BY5" s="16">
        <v>0</v>
      </c>
      <c r="BZ5" s="17">
        <v>0</v>
      </c>
      <c r="CA5" s="6">
        <v>0</v>
      </c>
      <c r="CB5" s="6">
        <v>0</v>
      </c>
      <c r="CC5" s="6">
        <v>0</v>
      </c>
      <c r="CD5" s="6">
        <v>0</v>
      </c>
      <c r="CE5" s="16">
        <v>0</v>
      </c>
      <c r="CF5" s="17">
        <v>0</v>
      </c>
      <c r="CG5" s="6">
        <v>0</v>
      </c>
      <c r="CH5" s="6">
        <v>0</v>
      </c>
      <c r="CI5" s="7">
        <v>0</v>
      </c>
      <c r="CK5">
        <f t="shared" si="0"/>
        <v>4</v>
      </c>
      <c r="CL5" s="50">
        <v>2</v>
      </c>
      <c r="CM5">
        <f t="shared" ref="CM5:CM38" si="1">CM4+CL5</f>
        <v>7</v>
      </c>
    </row>
    <row r="6" spans="1:91" ht="15.75" thickBot="1">
      <c r="A6" s="18">
        <v>3</v>
      </c>
      <c r="B6" s="3" t="s">
        <v>18</v>
      </c>
      <c r="C6" s="11" t="s">
        <v>306</v>
      </c>
      <c r="D6" s="22">
        <v>63</v>
      </c>
      <c r="E6" s="19">
        <v>67</v>
      </c>
      <c r="F6" s="31"/>
      <c r="G6" s="18">
        <v>1</v>
      </c>
      <c r="H6" s="56">
        <v>0</v>
      </c>
      <c r="I6" s="29">
        <v>0</v>
      </c>
      <c r="J6" s="22">
        <v>0</v>
      </c>
      <c r="K6" s="19">
        <v>0</v>
      </c>
      <c r="L6" s="31"/>
      <c r="M6" s="5">
        <v>0</v>
      </c>
      <c r="N6" s="6">
        <v>0</v>
      </c>
      <c r="O6" s="6">
        <v>0</v>
      </c>
      <c r="P6" s="6">
        <v>0</v>
      </c>
      <c r="Q6" s="16">
        <v>0</v>
      </c>
      <c r="R6" s="17">
        <v>0</v>
      </c>
      <c r="S6" s="6">
        <v>1</v>
      </c>
      <c r="T6" s="6">
        <v>1</v>
      </c>
      <c r="U6" s="6">
        <v>0</v>
      </c>
      <c r="V6" s="6">
        <v>0</v>
      </c>
      <c r="W6" s="16">
        <v>0</v>
      </c>
      <c r="X6" s="17">
        <v>0</v>
      </c>
      <c r="Y6" s="6">
        <v>0</v>
      </c>
      <c r="Z6" s="6">
        <v>0</v>
      </c>
      <c r="AA6" s="7">
        <v>0</v>
      </c>
      <c r="AB6" s="12">
        <v>0</v>
      </c>
      <c r="AC6" s="6">
        <v>0</v>
      </c>
      <c r="AD6" s="6">
        <v>0</v>
      </c>
      <c r="AE6" s="6">
        <v>0</v>
      </c>
      <c r="AF6" s="16">
        <v>0</v>
      </c>
      <c r="AG6" s="17">
        <v>0</v>
      </c>
      <c r="AH6" s="6">
        <v>0</v>
      </c>
      <c r="AI6" s="6">
        <v>0</v>
      </c>
      <c r="AJ6" s="6">
        <v>0</v>
      </c>
      <c r="AK6" s="6">
        <v>0</v>
      </c>
      <c r="AL6" s="16">
        <v>0</v>
      </c>
      <c r="AM6" s="17">
        <v>0</v>
      </c>
      <c r="AN6" s="6">
        <v>0</v>
      </c>
      <c r="AO6" s="6">
        <v>0</v>
      </c>
      <c r="AP6" s="7">
        <v>0</v>
      </c>
      <c r="AQ6" s="12">
        <v>0</v>
      </c>
      <c r="AR6" s="6">
        <v>0</v>
      </c>
      <c r="AS6" s="6">
        <v>0</v>
      </c>
      <c r="AT6" s="6">
        <v>0</v>
      </c>
      <c r="AU6" s="16">
        <v>0</v>
      </c>
      <c r="AV6" s="17">
        <v>0</v>
      </c>
      <c r="AW6" s="6">
        <v>0</v>
      </c>
      <c r="AX6" s="6">
        <v>0</v>
      </c>
      <c r="AY6" s="6">
        <v>0</v>
      </c>
      <c r="AZ6" s="6">
        <v>0</v>
      </c>
      <c r="BA6" s="16">
        <v>0</v>
      </c>
      <c r="BB6" s="17">
        <v>0</v>
      </c>
      <c r="BC6" s="6">
        <v>0</v>
      </c>
      <c r="BD6" s="6">
        <v>0</v>
      </c>
      <c r="BE6" s="7">
        <v>0</v>
      </c>
      <c r="BF6" s="12">
        <v>0</v>
      </c>
      <c r="BG6" s="6">
        <v>0</v>
      </c>
      <c r="BH6" s="6">
        <v>0</v>
      </c>
      <c r="BI6" s="6">
        <v>0</v>
      </c>
      <c r="BJ6" s="16">
        <v>0</v>
      </c>
      <c r="BK6" s="17">
        <v>0</v>
      </c>
      <c r="BL6" s="6">
        <v>0</v>
      </c>
      <c r="BM6" s="6">
        <v>0</v>
      </c>
      <c r="BN6" s="6">
        <v>0</v>
      </c>
      <c r="BO6" s="6">
        <v>0</v>
      </c>
      <c r="BP6" s="16">
        <v>0</v>
      </c>
      <c r="BQ6" s="17">
        <v>0</v>
      </c>
      <c r="BR6" s="6">
        <v>0</v>
      </c>
      <c r="BS6" s="6">
        <v>0</v>
      </c>
      <c r="BT6" s="7">
        <v>0</v>
      </c>
      <c r="BU6" s="5">
        <v>0</v>
      </c>
      <c r="BV6" s="6">
        <v>0</v>
      </c>
      <c r="BW6" s="6">
        <v>0</v>
      </c>
      <c r="BX6" s="6">
        <v>0</v>
      </c>
      <c r="BY6" s="16">
        <v>0</v>
      </c>
      <c r="BZ6" s="17">
        <v>0</v>
      </c>
      <c r="CA6" s="6">
        <v>0</v>
      </c>
      <c r="CB6" s="6">
        <v>0</v>
      </c>
      <c r="CC6" s="6">
        <v>0</v>
      </c>
      <c r="CD6" s="6">
        <v>0</v>
      </c>
      <c r="CE6" s="16">
        <v>0</v>
      </c>
      <c r="CF6" s="17">
        <v>0</v>
      </c>
      <c r="CG6" s="6">
        <v>0</v>
      </c>
      <c r="CH6" s="6">
        <v>0</v>
      </c>
      <c r="CI6" s="7">
        <v>0</v>
      </c>
      <c r="CK6">
        <f t="shared" si="0"/>
        <v>2</v>
      </c>
      <c r="CL6" s="50">
        <v>1</v>
      </c>
      <c r="CM6">
        <f t="shared" si="1"/>
        <v>8</v>
      </c>
    </row>
    <row r="7" spans="1:91" ht="15.75" thickBot="1">
      <c r="A7" s="18">
        <v>4</v>
      </c>
      <c r="B7" s="3" t="s">
        <v>19</v>
      </c>
      <c r="C7" s="11" t="s">
        <v>24</v>
      </c>
      <c r="D7" s="22">
        <v>26</v>
      </c>
      <c r="E7" s="19">
        <v>26</v>
      </c>
      <c r="F7" s="31"/>
      <c r="G7" s="18">
        <v>1</v>
      </c>
      <c r="H7" s="56">
        <v>0</v>
      </c>
      <c r="I7" s="29">
        <v>0</v>
      </c>
      <c r="J7" s="22">
        <v>0</v>
      </c>
      <c r="K7" s="19">
        <v>0</v>
      </c>
      <c r="L7" s="31"/>
      <c r="M7" s="5">
        <v>0</v>
      </c>
      <c r="N7" s="6">
        <v>0</v>
      </c>
      <c r="O7" s="6">
        <v>0</v>
      </c>
      <c r="P7" s="6">
        <v>0</v>
      </c>
      <c r="Q7" s="16">
        <v>0</v>
      </c>
      <c r="R7" s="17">
        <v>0</v>
      </c>
      <c r="S7" s="6">
        <v>1</v>
      </c>
      <c r="T7" s="6">
        <v>1</v>
      </c>
      <c r="U7" s="6">
        <v>0</v>
      </c>
      <c r="V7" s="6">
        <v>0</v>
      </c>
      <c r="W7" s="16">
        <v>0</v>
      </c>
      <c r="X7" s="17">
        <v>0</v>
      </c>
      <c r="Y7" s="6">
        <v>0</v>
      </c>
      <c r="Z7" s="6">
        <v>0</v>
      </c>
      <c r="AA7" s="7">
        <v>0</v>
      </c>
      <c r="AB7" s="12">
        <v>0</v>
      </c>
      <c r="AC7" s="6">
        <v>0</v>
      </c>
      <c r="AD7" s="6">
        <v>0</v>
      </c>
      <c r="AE7" s="6">
        <v>0</v>
      </c>
      <c r="AF7" s="16">
        <v>0</v>
      </c>
      <c r="AG7" s="17">
        <v>0</v>
      </c>
      <c r="AH7" s="6">
        <v>0</v>
      </c>
      <c r="AI7" s="6">
        <v>0</v>
      </c>
      <c r="AJ7" s="6">
        <v>0</v>
      </c>
      <c r="AK7" s="6">
        <v>0</v>
      </c>
      <c r="AL7" s="16">
        <v>0</v>
      </c>
      <c r="AM7" s="17">
        <v>0</v>
      </c>
      <c r="AN7" s="6">
        <v>0</v>
      </c>
      <c r="AO7" s="6">
        <v>0</v>
      </c>
      <c r="AP7" s="7">
        <v>0</v>
      </c>
      <c r="AQ7" s="12">
        <v>0</v>
      </c>
      <c r="AR7" s="6">
        <v>0</v>
      </c>
      <c r="AS7" s="6">
        <v>0</v>
      </c>
      <c r="AT7" s="6">
        <v>1</v>
      </c>
      <c r="AU7" s="16">
        <v>1</v>
      </c>
      <c r="AV7" s="17">
        <v>0</v>
      </c>
      <c r="AW7" s="6">
        <v>0</v>
      </c>
      <c r="AX7" s="6">
        <v>0</v>
      </c>
      <c r="AY7" s="6">
        <v>0</v>
      </c>
      <c r="AZ7" s="6">
        <v>0</v>
      </c>
      <c r="BA7" s="16">
        <v>0</v>
      </c>
      <c r="BB7" s="17">
        <v>0</v>
      </c>
      <c r="BC7" s="6">
        <v>0</v>
      </c>
      <c r="BD7" s="6">
        <v>0</v>
      </c>
      <c r="BE7" s="7">
        <v>0</v>
      </c>
      <c r="BF7" s="12">
        <v>0</v>
      </c>
      <c r="BG7" s="6">
        <v>0</v>
      </c>
      <c r="BH7" s="6">
        <v>0</v>
      </c>
      <c r="BI7" s="6">
        <v>0</v>
      </c>
      <c r="BJ7" s="16">
        <v>0</v>
      </c>
      <c r="BK7" s="17">
        <v>0</v>
      </c>
      <c r="BL7" s="6">
        <v>0</v>
      </c>
      <c r="BM7" s="6">
        <v>0</v>
      </c>
      <c r="BN7" s="6">
        <v>0</v>
      </c>
      <c r="BO7" s="6">
        <v>0</v>
      </c>
      <c r="BP7" s="16">
        <v>0</v>
      </c>
      <c r="BQ7" s="17">
        <v>0</v>
      </c>
      <c r="BR7" s="6">
        <v>0</v>
      </c>
      <c r="BS7" s="6">
        <v>0</v>
      </c>
      <c r="BT7" s="7">
        <v>0</v>
      </c>
      <c r="BU7" s="5">
        <v>0</v>
      </c>
      <c r="BV7" s="6">
        <v>0</v>
      </c>
      <c r="BW7" s="6">
        <v>0</v>
      </c>
      <c r="BX7" s="6">
        <v>0</v>
      </c>
      <c r="BY7" s="16">
        <v>0</v>
      </c>
      <c r="BZ7" s="17">
        <v>0</v>
      </c>
      <c r="CA7" s="6">
        <v>0</v>
      </c>
      <c r="CB7" s="6">
        <v>0</v>
      </c>
      <c r="CC7" s="6">
        <v>0</v>
      </c>
      <c r="CD7" s="6">
        <v>0</v>
      </c>
      <c r="CE7" s="16">
        <v>0</v>
      </c>
      <c r="CF7" s="17">
        <v>0</v>
      </c>
      <c r="CG7" s="6">
        <v>0</v>
      </c>
      <c r="CH7" s="6">
        <v>0</v>
      </c>
      <c r="CI7" s="7">
        <v>0</v>
      </c>
      <c r="CK7">
        <f t="shared" si="0"/>
        <v>4</v>
      </c>
      <c r="CL7" s="50">
        <v>2</v>
      </c>
      <c r="CM7" t="e">
        <f>#REF!+CL7</f>
        <v>#REF!</v>
      </c>
    </row>
    <row r="8" spans="1:91" ht="15.75" thickBot="1">
      <c r="A8" s="18">
        <v>5</v>
      </c>
      <c r="B8" s="3" t="s">
        <v>25</v>
      </c>
      <c r="C8" s="11" t="s">
        <v>26</v>
      </c>
      <c r="D8" s="22">
        <v>10</v>
      </c>
      <c r="E8" s="19">
        <v>19</v>
      </c>
      <c r="F8" s="31"/>
      <c r="G8" s="18">
        <v>1</v>
      </c>
      <c r="H8" s="56">
        <v>0</v>
      </c>
      <c r="I8" s="29">
        <v>0</v>
      </c>
      <c r="J8" s="22">
        <v>0</v>
      </c>
      <c r="K8" s="19">
        <v>0</v>
      </c>
      <c r="L8" s="31"/>
      <c r="M8" s="5">
        <v>0</v>
      </c>
      <c r="N8" s="6">
        <v>0</v>
      </c>
      <c r="O8" s="6">
        <v>0</v>
      </c>
      <c r="P8" s="6">
        <v>0</v>
      </c>
      <c r="Q8" s="16">
        <v>0</v>
      </c>
      <c r="R8" s="17">
        <v>0</v>
      </c>
      <c r="S8" s="6">
        <v>0</v>
      </c>
      <c r="T8" s="6">
        <v>0</v>
      </c>
      <c r="U8" s="6">
        <v>0</v>
      </c>
      <c r="V8" s="6">
        <v>0</v>
      </c>
      <c r="W8" s="16">
        <v>0</v>
      </c>
      <c r="X8" s="17">
        <v>0</v>
      </c>
      <c r="Y8" s="6">
        <v>0</v>
      </c>
      <c r="Z8" s="6">
        <v>0</v>
      </c>
      <c r="AA8" s="7">
        <v>0</v>
      </c>
      <c r="AB8" s="12">
        <v>0</v>
      </c>
      <c r="AC8" s="6">
        <v>0</v>
      </c>
      <c r="AD8" s="6">
        <v>0</v>
      </c>
      <c r="AE8" s="6">
        <v>1</v>
      </c>
      <c r="AF8" s="16">
        <v>1</v>
      </c>
      <c r="AG8" s="17">
        <v>0</v>
      </c>
      <c r="AH8" s="6">
        <v>0</v>
      </c>
      <c r="AI8" s="6">
        <v>0</v>
      </c>
      <c r="AJ8" s="6">
        <v>0</v>
      </c>
      <c r="AK8" s="6">
        <v>0</v>
      </c>
      <c r="AL8" s="16">
        <v>0</v>
      </c>
      <c r="AM8" s="17">
        <v>0</v>
      </c>
      <c r="AN8" s="6">
        <v>0</v>
      </c>
      <c r="AO8" s="6">
        <v>0</v>
      </c>
      <c r="AP8" s="7">
        <v>0</v>
      </c>
      <c r="AQ8" s="12">
        <v>0</v>
      </c>
      <c r="AR8" s="6">
        <v>0</v>
      </c>
      <c r="AS8" s="6">
        <v>0</v>
      </c>
      <c r="AT8" s="6">
        <v>0</v>
      </c>
      <c r="AU8" s="16">
        <v>0</v>
      </c>
      <c r="AV8" s="17">
        <v>0</v>
      </c>
      <c r="AW8" s="6">
        <v>0</v>
      </c>
      <c r="AX8" s="6">
        <v>0</v>
      </c>
      <c r="AY8" s="6">
        <v>0</v>
      </c>
      <c r="AZ8" s="6">
        <v>0</v>
      </c>
      <c r="BA8" s="16">
        <v>0</v>
      </c>
      <c r="BB8" s="17">
        <v>0</v>
      </c>
      <c r="BC8" s="6">
        <v>0</v>
      </c>
      <c r="BD8" s="6">
        <v>0</v>
      </c>
      <c r="BE8" s="7">
        <v>0</v>
      </c>
      <c r="BF8" s="12">
        <v>0</v>
      </c>
      <c r="BG8" s="6">
        <v>0</v>
      </c>
      <c r="BH8" s="6">
        <v>0</v>
      </c>
      <c r="BI8" s="6">
        <v>1</v>
      </c>
      <c r="BJ8" s="16">
        <v>1</v>
      </c>
      <c r="BK8" s="17">
        <v>0</v>
      </c>
      <c r="BL8" s="6">
        <v>0</v>
      </c>
      <c r="BM8" s="6">
        <v>0</v>
      </c>
      <c r="BN8" s="6">
        <v>0</v>
      </c>
      <c r="BO8" s="6">
        <v>0</v>
      </c>
      <c r="BP8" s="16">
        <v>0</v>
      </c>
      <c r="BQ8" s="17">
        <v>0</v>
      </c>
      <c r="BR8" s="6">
        <v>0</v>
      </c>
      <c r="BS8" s="6">
        <v>0</v>
      </c>
      <c r="BT8" s="7">
        <v>0</v>
      </c>
      <c r="BU8" s="5">
        <v>0</v>
      </c>
      <c r="BV8" s="6">
        <v>0</v>
      </c>
      <c r="BW8" s="6">
        <v>0</v>
      </c>
      <c r="BX8" s="6">
        <v>0</v>
      </c>
      <c r="BY8" s="16">
        <v>0</v>
      </c>
      <c r="BZ8" s="17">
        <v>0</v>
      </c>
      <c r="CA8" s="6">
        <v>0</v>
      </c>
      <c r="CB8" s="6">
        <v>0</v>
      </c>
      <c r="CC8" s="6">
        <v>0</v>
      </c>
      <c r="CD8" s="6">
        <v>0</v>
      </c>
      <c r="CE8" s="16">
        <v>0</v>
      </c>
      <c r="CF8" s="17">
        <v>0</v>
      </c>
      <c r="CG8" s="6">
        <v>0</v>
      </c>
      <c r="CH8" s="6">
        <v>0</v>
      </c>
      <c r="CI8" s="7">
        <v>0</v>
      </c>
      <c r="CK8">
        <f t="shared" si="0"/>
        <v>4</v>
      </c>
      <c r="CL8" s="50">
        <v>2</v>
      </c>
      <c r="CM8" t="e">
        <f t="shared" si="1"/>
        <v>#REF!</v>
      </c>
    </row>
    <row r="9" spans="1:91" ht="15.75" thickBot="1">
      <c r="A9" s="18">
        <v>6</v>
      </c>
      <c r="B9" s="3" t="s">
        <v>25</v>
      </c>
      <c r="C9" s="11" t="s">
        <v>27</v>
      </c>
      <c r="D9" s="22">
        <v>42</v>
      </c>
      <c r="E9" s="19">
        <v>46</v>
      </c>
      <c r="F9" s="31"/>
      <c r="G9" s="18">
        <v>1</v>
      </c>
      <c r="H9" s="56">
        <v>0</v>
      </c>
      <c r="I9" s="29">
        <v>0</v>
      </c>
      <c r="J9" s="22">
        <v>0</v>
      </c>
      <c r="K9" s="19">
        <v>0</v>
      </c>
      <c r="L9" s="31"/>
      <c r="M9" s="5">
        <v>0</v>
      </c>
      <c r="N9" s="6">
        <v>0</v>
      </c>
      <c r="O9" s="6">
        <v>0</v>
      </c>
      <c r="P9" s="6">
        <v>0</v>
      </c>
      <c r="Q9" s="16">
        <v>0</v>
      </c>
      <c r="R9" s="17">
        <v>0</v>
      </c>
      <c r="S9" s="6">
        <v>0</v>
      </c>
      <c r="T9" s="6">
        <v>0</v>
      </c>
      <c r="U9" s="6">
        <v>0</v>
      </c>
      <c r="V9" s="6">
        <v>0</v>
      </c>
      <c r="W9" s="16">
        <v>0</v>
      </c>
      <c r="X9" s="17">
        <v>0</v>
      </c>
      <c r="Y9" s="6">
        <v>0</v>
      </c>
      <c r="Z9" s="6">
        <v>0</v>
      </c>
      <c r="AA9" s="7">
        <v>0</v>
      </c>
      <c r="AB9" s="12">
        <v>0</v>
      </c>
      <c r="AC9" s="6">
        <v>0</v>
      </c>
      <c r="AD9" s="6">
        <v>0</v>
      </c>
      <c r="AE9" s="6">
        <v>0</v>
      </c>
      <c r="AF9" s="16">
        <v>0</v>
      </c>
      <c r="AG9" s="17">
        <v>0</v>
      </c>
      <c r="AH9" s="6">
        <v>0</v>
      </c>
      <c r="AI9" s="6">
        <v>0</v>
      </c>
      <c r="AJ9" s="6">
        <v>1</v>
      </c>
      <c r="AK9" s="6">
        <v>1</v>
      </c>
      <c r="AL9" s="16">
        <v>0</v>
      </c>
      <c r="AM9" s="17">
        <v>0</v>
      </c>
      <c r="AN9" s="6">
        <v>0</v>
      </c>
      <c r="AO9" s="6">
        <v>0</v>
      </c>
      <c r="AP9" s="7">
        <v>0</v>
      </c>
      <c r="AQ9" s="12">
        <v>0</v>
      </c>
      <c r="AR9" s="6">
        <v>0</v>
      </c>
      <c r="AS9" s="6">
        <v>0</v>
      </c>
      <c r="AT9" s="6">
        <v>0</v>
      </c>
      <c r="AU9" s="16">
        <v>0</v>
      </c>
      <c r="AV9" s="17">
        <v>0</v>
      </c>
      <c r="AW9" s="6">
        <v>0</v>
      </c>
      <c r="AX9" s="6">
        <v>0</v>
      </c>
      <c r="AY9" s="6">
        <v>0</v>
      </c>
      <c r="AZ9" s="6">
        <v>0</v>
      </c>
      <c r="BA9" s="16">
        <v>0</v>
      </c>
      <c r="BB9" s="17">
        <v>0</v>
      </c>
      <c r="BC9" s="6">
        <v>0</v>
      </c>
      <c r="BD9" s="6">
        <v>0</v>
      </c>
      <c r="BE9" s="7">
        <v>0</v>
      </c>
      <c r="BF9" s="12">
        <v>0</v>
      </c>
      <c r="BG9" s="6">
        <v>0</v>
      </c>
      <c r="BH9" s="6">
        <v>0</v>
      </c>
      <c r="BI9" s="6">
        <v>0</v>
      </c>
      <c r="BJ9" s="16">
        <v>0</v>
      </c>
      <c r="BK9" s="17">
        <v>0</v>
      </c>
      <c r="BL9" s="6">
        <v>0</v>
      </c>
      <c r="BM9" s="6">
        <v>0</v>
      </c>
      <c r="BN9" s="6">
        <v>0</v>
      </c>
      <c r="BO9" s="6">
        <v>0</v>
      </c>
      <c r="BP9" s="16">
        <v>0</v>
      </c>
      <c r="BQ9" s="17">
        <v>0</v>
      </c>
      <c r="BR9" s="6">
        <v>0</v>
      </c>
      <c r="BS9" s="6">
        <v>0</v>
      </c>
      <c r="BT9" s="7">
        <v>0</v>
      </c>
      <c r="BU9" s="5">
        <v>0</v>
      </c>
      <c r="BV9" s="6">
        <v>0</v>
      </c>
      <c r="BW9" s="6">
        <v>0</v>
      </c>
      <c r="BX9" s="6">
        <v>0</v>
      </c>
      <c r="BY9" s="16">
        <v>0</v>
      </c>
      <c r="BZ9" s="17">
        <v>0</v>
      </c>
      <c r="CA9" s="6">
        <v>1</v>
      </c>
      <c r="CB9" s="6">
        <v>1</v>
      </c>
      <c r="CC9" s="6">
        <v>0</v>
      </c>
      <c r="CD9" s="6">
        <v>0</v>
      </c>
      <c r="CE9" s="16">
        <v>0</v>
      </c>
      <c r="CF9" s="17">
        <v>0</v>
      </c>
      <c r="CG9" s="6">
        <v>0</v>
      </c>
      <c r="CH9" s="6">
        <v>0</v>
      </c>
      <c r="CI9" s="7">
        <v>0</v>
      </c>
      <c r="CK9">
        <f t="shared" si="0"/>
        <v>4</v>
      </c>
      <c r="CL9" s="50">
        <v>2</v>
      </c>
      <c r="CM9" t="e">
        <f t="shared" si="1"/>
        <v>#REF!</v>
      </c>
    </row>
    <row r="10" spans="1:91" ht="15.75" thickBot="1">
      <c r="A10" s="18">
        <v>7</v>
      </c>
      <c r="B10" s="3" t="s">
        <v>25</v>
      </c>
      <c r="C10" s="11" t="s">
        <v>28</v>
      </c>
      <c r="D10" s="22">
        <v>41</v>
      </c>
      <c r="E10" s="19">
        <v>50</v>
      </c>
      <c r="F10" s="31"/>
      <c r="G10" s="18">
        <v>1</v>
      </c>
      <c r="H10" s="56">
        <v>0</v>
      </c>
      <c r="I10" s="29">
        <v>0</v>
      </c>
      <c r="J10" s="22">
        <v>0</v>
      </c>
      <c r="K10" s="19">
        <v>0</v>
      </c>
      <c r="L10" s="31"/>
      <c r="M10" s="5">
        <v>0</v>
      </c>
      <c r="N10" s="6">
        <v>0</v>
      </c>
      <c r="O10" s="6">
        <v>0</v>
      </c>
      <c r="P10" s="6">
        <v>0</v>
      </c>
      <c r="Q10" s="16">
        <v>0</v>
      </c>
      <c r="R10" s="17">
        <v>0</v>
      </c>
      <c r="S10" s="6">
        <v>0</v>
      </c>
      <c r="T10" s="6">
        <v>0</v>
      </c>
      <c r="U10" s="6">
        <v>0</v>
      </c>
      <c r="V10" s="6">
        <v>0</v>
      </c>
      <c r="W10" s="16">
        <v>0</v>
      </c>
      <c r="X10" s="17">
        <v>0</v>
      </c>
      <c r="Y10" s="6">
        <v>0</v>
      </c>
      <c r="Z10" s="6">
        <v>0</v>
      </c>
      <c r="AA10" s="7">
        <v>0</v>
      </c>
      <c r="AB10" s="12">
        <v>0</v>
      </c>
      <c r="AC10" s="6">
        <v>0</v>
      </c>
      <c r="AD10" s="6">
        <v>0</v>
      </c>
      <c r="AE10" s="6">
        <v>0</v>
      </c>
      <c r="AF10" s="16">
        <v>0</v>
      </c>
      <c r="AG10" s="17">
        <v>0</v>
      </c>
      <c r="AH10" s="6">
        <v>0</v>
      </c>
      <c r="AI10" s="6">
        <v>0</v>
      </c>
      <c r="AJ10" s="6">
        <v>1</v>
      </c>
      <c r="AK10" s="6">
        <v>1</v>
      </c>
      <c r="AL10" s="16">
        <v>0</v>
      </c>
      <c r="AM10" s="17">
        <v>0</v>
      </c>
      <c r="AN10" s="6">
        <v>0</v>
      </c>
      <c r="AO10" s="6">
        <v>0</v>
      </c>
      <c r="AP10" s="7">
        <v>0</v>
      </c>
      <c r="AQ10" s="12">
        <v>0</v>
      </c>
      <c r="AR10" s="6">
        <v>0</v>
      </c>
      <c r="AS10" s="6">
        <v>0</v>
      </c>
      <c r="AT10" s="6">
        <v>0</v>
      </c>
      <c r="AU10" s="16">
        <v>0</v>
      </c>
      <c r="AV10" s="17">
        <v>0</v>
      </c>
      <c r="AW10" s="6">
        <v>0</v>
      </c>
      <c r="AX10" s="6">
        <v>0</v>
      </c>
      <c r="AY10" s="6">
        <v>0</v>
      </c>
      <c r="AZ10" s="6">
        <v>0</v>
      </c>
      <c r="BA10" s="16">
        <v>0</v>
      </c>
      <c r="BB10" s="17">
        <v>0</v>
      </c>
      <c r="BC10" s="6">
        <v>0</v>
      </c>
      <c r="BD10" s="6">
        <v>0</v>
      </c>
      <c r="BE10" s="7">
        <v>0</v>
      </c>
      <c r="BF10" s="12">
        <v>0</v>
      </c>
      <c r="BG10" s="6">
        <v>0</v>
      </c>
      <c r="BH10" s="6">
        <v>0</v>
      </c>
      <c r="BI10" s="6">
        <v>0</v>
      </c>
      <c r="BJ10" s="16">
        <v>0</v>
      </c>
      <c r="BK10" s="17">
        <v>0</v>
      </c>
      <c r="BL10" s="6">
        <v>0</v>
      </c>
      <c r="BM10" s="6">
        <v>0</v>
      </c>
      <c r="BN10" s="6">
        <v>0</v>
      </c>
      <c r="BO10" s="6">
        <v>0</v>
      </c>
      <c r="BP10" s="16">
        <v>0</v>
      </c>
      <c r="BQ10" s="17">
        <v>0</v>
      </c>
      <c r="BR10" s="6">
        <v>0</v>
      </c>
      <c r="BS10" s="6">
        <v>0</v>
      </c>
      <c r="BT10" s="7">
        <v>0</v>
      </c>
      <c r="BU10" s="5">
        <v>0</v>
      </c>
      <c r="BV10" s="6">
        <v>0</v>
      </c>
      <c r="BW10" s="6">
        <v>0</v>
      </c>
      <c r="BX10" s="6">
        <v>0</v>
      </c>
      <c r="BY10" s="16">
        <v>0</v>
      </c>
      <c r="BZ10" s="17">
        <v>0</v>
      </c>
      <c r="CA10" s="6">
        <v>1</v>
      </c>
      <c r="CB10" s="6">
        <v>1</v>
      </c>
      <c r="CC10" s="6">
        <v>0</v>
      </c>
      <c r="CD10" s="6">
        <v>0</v>
      </c>
      <c r="CE10" s="16">
        <v>0</v>
      </c>
      <c r="CF10" s="17">
        <v>0</v>
      </c>
      <c r="CG10" s="6">
        <v>0</v>
      </c>
      <c r="CH10" s="6">
        <v>0</v>
      </c>
      <c r="CI10" s="7">
        <v>0</v>
      </c>
      <c r="CK10">
        <f t="shared" si="0"/>
        <v>4</v>
      </c>
      <c r="CL10" s="50">
        <v>2</v>
      </c>
      <c r="CM10" t="e">
        <f t="shared" si="1"/>
        <v>#REF!</v>
      </c>
    </row>
    <row r="11" spans="1:91" ht="15.75" thickBot="1">
      <c r="A11" s="18">
        <v>8</v>
      </c>
      <c r="B11" s="3" t="s">
        <v>29</v>
      </c>
      <c r="C11" s="11" t="s">
        <v>30</v>
      </c>
      <c r="D11" s="22">
        <v>44</v>
      </c>
      <c r="E11" s="19">
        <v>42</v>
      </c>
      <c r="F11" s="31"/>
      <c r="G11" s="18">
        <v>1</v>
      </c>
      <c r="H11" s="56">
        <v>0</v>
      </c>
      <c r="I11" s="29">
        <v>0</v>
      </c>
      <c r="J11" s="22">
        <v>0</v>
      </c>
      <c r="K11" s="19">
        <v>0</v>
      </c>
      <c r="L11" s="31"/>
      <c r="M11" s="5">
        <v>0</v>
      </c>
      <c r="N11" s="6">
        <v>0</v>
      </c>
      <c r="O11" s="6">
        <v>0</v>
      </c>
      <c r="P11" s="6">
        <v>0</v>
      </c>
      <c r="Q11" s="16">
        <v>0</v>
      </c>
      <c r="R11" s="17">
        <v>1</v>
      </c>
      <c r="S11" s="6">
        <v>1</v>
      </c>
      <c r="T11" s="6">
        <v>1</v>
      </c>
      <c r="U11" s="6">
        <v>0</v>
      </c>
      <c r="V11" s="6">
        <v>0</v>
      </c>
      <c r="W11" s="16">
        <v>0</v>
      </c>
      <c r="X11" s="17">
        <v>0</v>
      </c>
      <c r="Y11" s="6">
        <v>0</v>
      </c>
      <c r="Z11" s="6">
        <v>0</v>
      </c>
      <c r="AA11" s="7">
        <v>0</v>
      </c>
      <c r="AB11" s="12">
        <v>0</v>
      </c>
      <c r="AC11" s="6">
        <v>0</v>
      </c>
      <c r="AD11" s="6">
        <v>0</v>
      </c>
      <c r="AE11" s="6">
        <v>0</v>
      </c>
      <c r="AF11" s="16">
        <v>0</v>
      </c>
      <c r="AG11" s="17">
        <v>0</v>
      </c>
      <c r="AH11" s="6">
        <v>0</v>
      </c>
      <c r="AI11" s="6">
        <v>0</v>
      </c>
      <c r="AJ11" s="6">
        <v>0</v>
      </c>
      <c r="AK11" s="6">
        <v>0</v>
      </c>
      <c r="AL11" s="16">
        <v>0</v>
      </c>
      <c r="AM11" s="17">
        <v>0</v>
      </c>
      <c r="AN11" s="6">
        <v>0</v>
      </c>
      <c r="AO11" s="6">
        <v>0</v>
      </c>
      <c r="AP11" s="7">
        <v>0</v>
      </c>
      <c r="AQ11" s="12">
        <v>0</v>
      </c>
      <c r="AR11" s="6">
        <v>0</v>
      </c>
      <c r="AS11" s="6">
        <v>0</v>
      </c>
      <c r="AT11" s="6">
        <v>0</v>
      </c>
      <c r="AU11" s="16">
        <v>0</v>
      </c>
      <c r="AV11" s="17">
        <v>0</v>
      </c>
      <c r="AW11" s="6">
        <v>0</v>
      </c>
      <c r="AX11" s="6">
        <v>0</v>
      </c>
      <c r="AY11" s="6">
        <v>0</v>
      </c>
      <c r="AZ11" s="6">
        <v>0</v>
      </c>
      <c r="BA11" s="16">
        <v>0</v>
      </c>
      <c r="BB11" s="17">
        <v>0</v>
      </c>
      <c r="BC11" s="6">
        <v>0</v>
      </c>
      <c r="BD11" s="6">
        <v>0</v>
      </c>
      <c r="BE11" s="7">
        <v>0</v>
      </c>
      <c r="BF11" s="12">
        <v>0</v>
      </c>
      <c r="BG11" s="6">
        <v>0</v>
      </c>
      <c r="BH11" s="6">
        <v>0</v>
      </c>
      <c r="BI11" s="6">
        <v>0</v>
      </c>
      <c r="BJ11" s="16">
        <v>0</v>
      </c>
      <c r="BK11" s="17">
        <v>0</v>
      </c>
      <c r="BL11" s="6">
        <v>0</v>
      </c>
      <c r="BM11" s="6">
        <v>0</v>
      </c>
      <c r="BN11" s="6">
        <v>0</v>
      </c>
      <c r="BO11" s="6">
        <v>0</v>
      </c>
      <c r="BP11" s="16">
        <v>0</v>
      </c>
      <c r="BQ11" s="17">
        <v>0</v>
      </c>
      <c r="BR11" s="6">
        <v>0</v>
      </c>
      <c r="BS11" s="6">
        <v>0</v>
      </c>
      <c r="BT11" s="7">
        <v>0</v>
      </c>
      <c r="BU11" s="5">
        <v>0</v>
      </c>
      <c r="BV11" s="6">
        <v>0</v>
      </c>
      <c r="BW11" s="6">
        <v>0</v>
      </c>
      <c r="BX11" s="6">
        <v>0</v>
      </c>
      <c r="BY11" s="16">
        <v>0</v>
      </c>
      <c r="BZ11" s="17">
        <v>0</v>
      </c>
      <c r="CA11" s="6">
        <v>0</v>
      </c>
      <c r="CB11" s="6">
        <v>0</v>
      </c>
      <c r="CC11" s="6">
        <v>0</v>
      </c>
      <c r="CD11" s="6">
        <v>0</v>
      </c>
      <c r="CE11" s="16">
        <v>0</v>
      </c>
      <c r="CF11" s="17">
        <v>0</v>
      </c>
      <c r="CG11" s="6">
        <v>0</v>
      </c>
      <c r="CH11" s="6">
        <v>0</v>
      </c>
      <c r="CI11" s="7">
        <v>0</v>
      </c>
      <c r="CK11">
        <f t="shared" si="0"/>
        <v>3</v>
      </c>
      <c r="CL11" s="50">
        <v>1</v>
      </c>
      <c r="CM11" t="e">
        <f t="shared" si="1"/>
        <v>#REF!</v>
      </c>
    </row>
    <row r="12" spans="1:91" ht="15.75" thickBot="1">
      <c r="A12" s="18">
        <v>9</v>
      </c>
      <c r="B12" s="3" t="s">
        <v>29</v>
      </c>
      <c r="C12" s="11" t="s">
        <v>31</v>
      </c>
      <c r="D12" s="22">
        <v>48</v>
      </c>
      <c r="E12" s="19">
        <v>56</v>
      </c>
      <c r="F12" s="31"/>
      <c r="G12" s="18">
        <v>1</v>
      </c>
      <c r="H12" s="56">
        <v>0</v>
      </c>
      <c r="I12" s="29">
        <v>0</v>
      </c>
      <c r="J12" s="22">
        <v>0</v>
      </c>
      <c r="K12" s="19">
        <v>0</v>
      </c>
      <c r="L12" s="31"/>
      <c r="M12" s="5">
        <v>0</v>
      </c>
      <c r="N12" s="6">
        <v>0</v>
      </c>
      <c r="O12" s="6">
        <v>0</v>
      </c>
      <c r="P12" s="6">
        <v>0</v>
      </c>
      <c r="Q12" s="16">
        <v>0</v>
      </c>
      <c r="R12" s="17">
        <v>1</v>
      </c>
      <c r="S12" s="6">
        <v>1</v>
      </c>
      <c r="T12" s="6">
        <v>1</v>
      </c>
      <c r="U12" s="6">
        <v>0</v>
      </c>
      <c r="V12" s="6">
        <v>0</v>
      </c>
      <c r="W12" s="16">
        <v>0</v>
      </c>
      <c r="X12" s="17">
        <v>0</v>
      </c>
      <c r="Y12" s="6">
        <v>0</v>
      </c>
      <c r="Z12" s="6">
        <v>0</v>
      </c>
      <c r="AA12" s="7">
        <v>0</v>
      </c>
      <c r="AB12" s="12">
        <v>0</v>
      </c>
      <c r="AC12" s="6">
        <v>0</v>
      </c>
      <c r="AD12" s="6">
        <v>0</v>
      </c>
      <c r="AE12" s="6">
        <v>0</v>
      </c>
      <c r="AF12" s="16">
        <v>0</v>
      </c>
      <c r="AG12" s="17">
        <v>0</v>
      </c>
      <c r="AH12" s="6">
        <v>0</v>
      </c>
      <c r="AI12" s="6">
        <v>0</v>
      </c>
      <c r="AJ12" s="6">
        <v>0</v>
      </c>
      <c r="AK12" s="6">
        <v>0</v>
      </c>
      <c r="AL12" s="16">
        <v>0</v>
      </c>
      <c r="AM12" s="17">
        <v>0</v>
      </c>
      <c r="AN12" s="6">
        <v>0</v>
      </c>
      <c r="AO12" s="6">
        <v>0</v>
      </c>
      <c r="AP12" s="7">
        <v>0</v>
      </c>
      <c r="AQ12" s="12">
        <v>0</v>
      </c>
      <c r="AR12" s="6">
        <v>0</v>
      </c>
      <c r="AS12" s="6">
        <v>0</v>
      </c>
      <c r="AT12" s="6">
        <v>0</v>
      </c>
      <c r="AU12" s="16">
        <v>0</v>
      </c>
      <c r="AV12" s="17">
        <v>0</v>
      </c>
      <c r="AW12" s="6">
        <v>0</v>
      </c>
      <c r="AX12" s="6">
        <v>0</v>
      </c>
      <c r="AY12" s="6">
        <v>0</v>
      </c>
      <c r="AZ12" s="6">
        <v>0</v>
      </c>
      <c r="BA12" s="16">
        <v>0</v>
      </c>
      <c r="BB12" s="17">
        <v>0</v>
      </c>
      <c r="BC12" s="6">
        <v>0</v>
      </c>
      <c r="BD12" s="6">
        <v>0</v>
      </c>
      <c r="BE12" s="7">
        <v>0</v>
      </c>
      <c r="BF12" s="12">
        <v>0</v>
      </c>
      <c r="BG12" s="6">
        <v>0</v>
      </c>
      <c r="BH12" s="6">
        <v>0</v>
      </c>
      <c r="BI12" s="6">
        <v>0</v>
      </c>
      <c r="BJ12" s="16">
        <v>0</v>
      </c>
      <c r="BK12" s="17">
        <v>0</v>
      </c>
      <c r="BL12" s="6">
        <v>0</v>
      </c>
      <c r="BM12" s="6">
        <v>0</v>
      </c>
      <c r="BN12" s="6">
        <v>0</v>
      </c>
      <c r="BO12" s="6">
        <v>0</v>
      </c>
      <c r="BP12" s="16">
        <v>0</v>
      </c>
      <c r="BQ12" s="17">
        <v>0</v>
      </c>
      <c r="BR12" s="6">
        <v>0</v>
      </c>
      <c r="BS12" s="6">
        <v>0</v>
      </c>
      <c r="BT12" s="7">
        <v>0</v>
      </c>
      <c r="BU12" s="5">
        <v>0</v>
      </c>
      <c r="BV12" s="6">
        <v>0</v>
      </c>
      <c r="BW12" s="6">
        <v>0</v>
      </c>
      <c r="BX12" s="6">
        <v>0</v>
      </c>
      <c r="BY12" s="16">
        <v>0</v>
      </c>
      <c r="BZ12" s="17">
        <v>0</v>
      </c>
      <c r="CA12" s="6">
        <v>0</v>
      </c>
      <c r="CB12" s="6">
        <v>0</v>
      </c>
      <c r="CC12" s="6">
        <v>0</v>
      </c>
      <c r="CD12" s="6">
        <v>0</v>
      </c>
      <c r="CE12" s="16">
        <v>0</v>
      </c>
      <c r="CF12" s="17">
        <v>0</v>
      </c>
      <c r="CG12" s="6">
        <v>0</v>
      </c>
      <c r="CH12" s="6">
        <v>0</v>
      </c>
      <c r="CI12" s="7">
        <v>0</v>
      </c>
      <c r="CK12">
        <f t="shared" si="0"/>
        <v>3</v>
      </c>
      <c r="CL12" s="50">
        <v>1</v>
      </c>
      <c r="CM12" t="e">
        <f t="shared" si="1"/>
        <v>#REF!</v>
      </c>
    </row>
    <row r="13" spans="1:91" ht="15.75" thickBot="1">
      <c r="A13" s="18">
        <v>10</v>
      </c>
      <c r="B13" s="3" t="s">
        <v>32</v>
      </c>
      <c r="C13" s="11" t="s">
        <v>33</v>
      </c>
      <c r="D13" s="22">
        <v>46</v>
      </c>
      <c r="E13" s="19">
        <v>42</v>
      </c>
      <c r="F13" s="31"/>
      <c r="G13" s="18">
        <v>1</v>
      </c>
      <c r="H13" s="56">
        <v>0</v>
      </c>
      <c r="I13" s="29">
        <v>0</v>
      </c>
      <c r="J13" s="22">
        <v>0</v>
      </c>
      <c r="K13" s="19">
        <v>0</v>
      </c>
      <c r="L13" s="31"/>
      <c r="M13" s="5">
        <v>0</v>
      </c>
      <c r="N13" s="6">
        <v>0</v>
      </c>
      <c r="O13" s="6">
        <v>0</v>
      </c>
      <c r="P13" s="6">
        <v>0</v>
      </c>
      <c r="Q13" s="16">
        <v>0</v>
      </c>
      <c r="R13" s="17">
        <v>0</v>
      </c>
      <c r="S13" s="6">
        <v>0</v>
      </c>
      <c r="T13" s="6">
        <v>0</v>
      </c>
      <c r="U13" s="6">
        <v>0</v>
      </c>
      <c r="V13" s="6">
        <v>0</v>
      </c>
      <c r="W13" s="16">
        <v>0</v>
      </c>
      <c r="X13" s="17">
        <v>0</v>
      </c>
      <c r="Y13" s="6">
        <v>0</v>
      </c>
      <c r="Z13" s="6">
        <v>0</v>
      </c>
      <c r="AA13" s="7">
        <v>0</v>
      </c>
      <c r="AB13" s="12">
        <v>0</v>
      </c>
      <c r="AC13" s="6">
        <v>0</v>
      </c>
      <c r="AD13" s="6">
        <v>0</v>
      </c>
      <c r="AE13" s="6">
        <v>0</v>
      </c>
      <c r="AF13" s="16">
        <v>0</v>
      </c>
      <c r="AG13" s="17">
        <v>0</v>
      </c>
      <c r="AH13" s="6">
        <v>0</v>
      </c>
      <c r="AI13" s="6">
        <v>0</v>
      </c>
      <c r="AJ13" s="6">
        <v>0</v>
      </c>
      <c r="AK13" s="6">
        <v>0</v>
      </c>
      <c r="AL13" s="16">
        <v>0</v>
      </c>
      <c r="AM13" s="17">
        <v>0</v>
      </c>
      <c r="AN13" s="6">
        <v>0</v>
      </c>
      <c r="AO13" s="6">
        <v>0</v>
      </c>
      <c r="AP13" s="7">
        <v>0</v>
      </c>
      <c r="AQ13" s="12">
        <v>0</v>
      </c>
      <c r="AR13" s="6">
        <v>1</v>
      </c>
      <c r="AS13" s="6">
        <v>1</v>
      </c>
      <c r="AT13" s="6">
        <v>0</v>
      </c>
      <c r="AU13" s="16">
        <v>0</v>
      </c>
      <c r="AV13" s="17">
        <v>0</v>
      </c>
      <c r="AW13" s="6">
        <v>0</v>
      </c>
      <c r="AX13" s="6">
        <v>0</v>
      </c>
      <c r="AY13" s="6">
        <v>0</v>
      </c>
      <c r="AZ13" s="6">
        <v>0</v>
      </c>
      <c r="BA13" s="16">
        <v>0</v>
      </c>
      <c r="BB13" s="17">
        <v>0</v>
      </c>
      <c r="BC13" s="6">
        <v>0</v>
      </c>
      <c r="BD13" s="6">
        <v>0</v>
      </c>
      <c r="BE13" s="7">
        <v>0</v>
      </c>
      <c r="BF13" s="12">
        <v>0</v>
      </c>
      <c r="BG13" s="6">
        <v>0</v>
      </c>
      <c r="BH13" s="6">
        <v>0</v>
      </c>
      <c r="BI13" s="6">
        <v>0</v>
      </c>
      <c r="BJ13" s="16">
        <v>0</v>
      </c>
      <c r="BK13" s="17">
        <v>0</v>
      </c>
      <c r="BL13" s="6">
        <v>0</v>
      </c>
      <c r="BM13" s="6">
        <v>0</v>
      </c>
      <c r="BN13" s="6">
        <v>0</v>
      </c>
      <c r="BO13" s="6">
        <v>0</v>
      </c>
      <c r="BP13" s="16">
        <v>0</v>
      </c>
      <c r="BQ13" s="17">
        <v>0</v>
      </c>
      <c r="BR13" s="6">
        <v>0</v>
      </c>
      <c r="BS13" s="6">
        <v>0</v>
      </c>
      <c r="BT13" s="7">
        <v>0</v>
      </c>
      <c r="BU13" s="5">
        <v>0</v>
      </c>
      <c r="BV13" s="6">
        <v>0</v>
      </c>
      <c r="BW13" s="6">
        <v>0</v>
      </c>
      <c r="BX13" s="6">
        <v>0</v>
      </c>
      <c r="BY13" s="16">
        <v>0</v>
      </c>
      <c r="BZ13" s="17">
        <v>0</v>
      </c>
      <c r="CA13" s="6">
        <v>0</v>
      </c>
      <c r="CB13" s="6">
        <v>0</v>
      </c>
      <c r="CC13" s="6">
        <v>0</v>
      </c>
      <c r="CD13" s="6">
        <v>0</v>
      </c>
      <c r="CE13" s="16">
        <v>0</v>
      </c>
      <c r="CF13" s="17">
        <v>0</v>
      </c>
      <c r="CG13" s="6">
        <v>0</v>
      </c>
      <c r="CH13" s="6">
        <v>0</v>
      </c>
      <c r="CI13" s="7">
        <v>0</v>
      </c>
      <c r="CK13">
        <f t="shared" si="0"/>
        <v>2</v>
      </c>
      <c r="CL13" s="50">
        <v>1</v>
      </c>
      <c r="CM13" t="e">
        <f t="shared" si="1"/>
        <v>#REF!</v>
      </c>
    </row>
    <row r="14" spans="1:91" ht="15.75" thickBot="1">
      <c r="A14" s="18">
        <v>11</v>
      </c>
      <c r="B14" s="3" t="s">
        <v>32</v>
      </c>
      <c r="C14" s="11" t="s">
        <v>34</v>
      </c>
      <c r="D14" s="22">
        <v>46</v>
      </c>
      <c r="E14" s="19">
        <v>46</v>
      </c>
      <c r="F14" s="31"/>
      <c r="G14" s="18">
        <v>1</v>
      </c>
      <c r="H14" s="56">
        <v>0</v>
      </c>
      <c r="I14" s="29">
        <v>0</v>
      </c>
      <c r="J14" s="22">
        <v>0</v>
      </c>
      <c r="K14" s="19">
        <v>0</v>
      </c>
      <c r="L14" s="31"/>
      <c r="M14" s="5">
        <v>0</v>
      </c>
      <c r="N14" s="6">
        <v>0</v>
      </c>
      <c r="O14" s="6">
        <v>0</v>
      </c>
      <c r="P14" s="6">
        <v>0</v>
      </c>
      <c r="Q14" s="16">
        <v>0</v>
      </c>
      <c r="R14" s="17">
        <v>0</v>
      </c>
      <c r="S14" s="6">
        <v>0</v>
      </c>
      <c r="T14" s="6">
        <v>0</v>
      </c>
      <c r="U14" s="6">
        <v>0</v>
      </c>
      <c r="V14" s="6">
        <v>0</v>
      </c>
      <c r="W14" s="16">
        <v>0</v>
      </c>
      <c r="X14" s="17">
        <v>0</v>
      </c>
      <c r="Y14" s="6">
        <v>0</v>
      </c>
      <c r="Z14" s="6">
        <v>0</v>
      </c>
      <c r="AA14" s="7">
        <v>0</v>
      </c>
      <c r="AB14" s="12">
        <v>0</v>
      </c>
      <c r="AC14" s="6">
        <v>0</v>
      </c>
      <c r="AD14" s="6">
        <v>0</v>
      </c>
      <c r="AE14" s="6">
        <v>0</v>
      </c>
      <c r="AF14" s="16">
        <v>0</v>
      </c>
      <c r="AG14" s="17">
        <v>0</v>
      </c>
      <c r="AH14" s="6">
        <v>0</v>
      </c>
      <c r="AI14" s="6">
        <v>0</v>
      </c>
      <c r="AJ14" s="6">
        <v>0</v>
      </c>
      <c r="AK14" s="6">
        <v>0</v>
      </c>
      <c r="AL14" s="16">
        <v>0</v>
      </c>
      <c r="AM14" s="17">
        <v>0</v>
      </c>
      <c r="AN14" s="6">
        <v>0</v>
      </c>
      <c r="AO14" s="6">
        <v>0</v>
      </c>
      <c r="AP14" s="7">
        <v>0</v>
      </c>
      <c r="AQ14" s="12">
        <v>0</v>
      </c>
      <c r="AR14" s="6">
        <v>1</v>
      </c>
      <c r="AS14" s="6">
        <v>1</v>
      </c>
      <c r="AT14" s="6">
        <v>0</v>
      </c>
      <c r="AU14" s="16">
        <v>0</v>
      </c>
      <c r="AV14" s="17">
        <v>0</v>
      </c>
      <c r="AW14" s="6">
        <v>0</v>
      </c>
      <c r="AX14" s="6">
        <v>0</v>
      </c>
      <c r="AY14" s="6">
        <v>0</v>
      </c>
      <c r="AZ14" s="6">
        <v>0</v>
      </c>
      <c r="BA14" s="16">
        <v>0</v>
      </c>
      <c r="BB14" s="17">
        <v>0</v>
      </c>
      <c r="BC14" s="6">
        <v>0</v>
      </c>
      <c r="BD14" s="6">
        <v>0</v>
      </c>
      <c r="BE14" s="7">
        <v>0</v>
      </c>
      <c r="BF14" s="12">
        <v>0</v>
      </c>
      <c r="BG14" s="6">
        <v>0</v>
      </c>
      <c r="BH14" s="6">
        <v>0</v>
      </c>
      <c r="BI14" s="6">
        <v>0</v>
      </c>
      <c r="BJ14" s="16">
        <v>0</v>
      </c>
      <c r="BK14" s="17">
        <v>0</v>
      </c>
      <c r="BL14" s="6">
        <v>0</v>
      </c>
      <c r="BM14" s="6">
        <v>0</v>
      </c>
      <c r="BN14" s="6">
        <v>0</v>
      </c>
      <c r="BO14" s="6">
        <v>0</v>
      </c>
      <c r="BP14" s="16">
        <v>0</v>
      </c>
      <c r="BQ14" s="17">
        <v>0</v>
      </c>
      <c r="BR14" s="6">
        <v>0</v>
      </c>
      <c r="BS14" s="6">
        <v>0</v>
      </c>
      <c r="BT14" s="7">
        <v>0</v>
      </c>
      <c r="BU14" s="5">
        <v>0</v>
      </c>
      <c r="BV14" s="6">
        <v>0</v>
      </c>
      <c r="BW14" s="6">
        <v>0</v>
      </c>
      <c r="BX14" s="6">
        <v>0</v>
      </c>
      <c r="BY14" s="16">
        <v>0</v>
      </c>
      <c r="BZ14" s="17">
        <v>0</v>
      </c>
      <c r="CA14" s="6">
        <v>0</v>
      </c>
      <c r="CB14" s="6">
        <v>0</v>
      </c>
      <c r="CC14" s="6">
        <v>0</v>
      </c>
      <c r="CD14" s="6">
        <v>0</v>
      </c>
      <c r="CE14" s="16">
        <v>0</v>
      </c>
      <c r="CF14" s="17">
        <v>0</v>
      </c>
      <c r="CG14" s="6">
        <v>0</v>
      </c>
      <c r="CH14" s="6">
        <v>0</v>
      </c>
      <c r="CI14" s="7">
        <v>0</v>
      </c>
      <c r="CK14">
        <f t="shared" si="0"/>
        <v>2</v>
      </c>
      <c r="CL14" s="50">
        <v>1</v>
      </c>
      <c r="CM14" t="e">
        <f t="shared" si="1"/>
        <v>#REF!</v>
      </c>
    </row>
    <row r="15" spans="1:91" ht="15.75" thickBot="1">
      <c r="A15" s="18">
        <v>12</v>
      </c>
      <c r="B15" s="3" t="s">
        <v>288</v>
      </c>
      <c r="C15" s="11" t="s">
        <v>289</v>
      </c>
      <c r="D15" s="22">
        <v>9</v>
      </c>
      <c r="E15" s="19">
        <v>7</v>
      </c>
      <c r="F15" s="32"/>
      <c r="G15" s="18">
        <v>0</v>
      </c>
      <c r="H15" s="56">
        <v>0</v>
      </c>
      <c r="I15" s="29">
        <v>0</v>
      </c>
      <c r="J15" s="22">
        <v>1</v>
      </c>
      <c r="K15" s="19">
        <v>0</v>
      </c>
      <c r="L15" s="32"/>
      <c r="M15" s="5">
        <v>0</v>
      </c>
      <c r="N15" s="6">
        <v>0</v>
      </c>
      <c r="O15" s="6">
        <v>0</v>
      </c>
      <c r="P15" s="6">
        <v>0</v>
      </c>
      <c r="Q15" s="16">
        <v>0</v>
      </c>
      <c r="R15" s="17">
        <v>0</v>
      </c>
      <c r="S15" s="6">
        <v>0</v>
      </c>
      <c r="T15" s="6">
        <v>0</v>
      </c>
      <c r="U15" s="6">
        <v>0</v>
      </c>
      <c r="V15" s="6">
        <v>0</v>
      </c>
      <c r="W15" s="16">
        <v>0</v>
      </c>
      <c r="X15" s="17">
        <v>0</v>
      </c>
      <c r="Y15" s="6">
        <v>0</v>
      </c>
      <c r="Z15" s="6">
        <v>0</v>
      </c>
      <c r="AA15" s="7">
        <v>0</v>
      </c>
      <c r="AB15" s="12">
        <v>0</v>
      </c>
      <c r="AC15" s="6">
        <v>0</v>
      </c>
      <c r="AD15" s="6">
        <v>0</v>
      </c>
      <c r="AE15" s="6">
        <v>0</v>
      </c>
      <c r="AF15" s="16">
        <v>0</v>
      </c>
      <c r="AG15" s="17">
        <v>0</v>
      </c>
      <c r="AH15" s="6">
        <v>0</v>
      </c>
      <c r="AI15" s="6">
        <v>0</v>
      </c>
      <c r="AJ15" s="6">
        <v>0</v>
      </c>
      <c r="AK15" s="6">
        <v>0</v>
      </c>
      <c r="AL15" s="16">
        <v>0</v>
      </c>
      <c r="AM15" s="17">
        <v>0</v>
      </c>
      <c r="AN15" s="6">
        <v>0</v>
      </c>
      <c r="AO15" s="6">
        <v>0</v>
      </c>
      <c r="AP15" s="7">
        <v>0</v>
      </c>
      <c r="AQ15" s="12">
        <v>0</v>
      </c>
      <c r="AR15" s="6">
        <v>0</v>
      </c>
      <c r="AS15" s="6">
        <v>0</v>
      </c>
      <c r="AT15" s="6">
        <v>0</v>
      </c>
      <c r="AU15" s="16">
        <v>0</v>
      </c>
      <c r="AV15" s="17">
        <v>0</v>
      </c>
      <c r="AW15" s="6">
        <v>0</v>
      </c>
      <c r="AX15" s="6">
        <v>0</v>
      </c>
      <c r="AY15" s="6">
        <v>1</v>
      </c>
      <c r="AZ15" s="6">
        <v>1</v>
      </c>
      <c r="BA15" s="16">
        <v>1</v>
      </c>
      <c r="BB15" s="17">
        <v>0</v>
      </c>
      <c r="BC15" s="6">
        <v>0</v>
      </c>
      <c r="BD15" s="6">
        <v>0</v>
      </c>
      <c r="BE15" s="7">
        <v>0</v>
      </c>
      <c r="BF15" s="12">
        <v>0</v>
      </c>
      <c r="BG15" s="6">
        <v>0</v>
      </c>
      <c r="BH15" s="6">
        <v>0</v>
      </c>
      <c r="BI15" s="6">
        <v>0</v>
      </c>
      <c r="BJ15" s="16">
        <v>0</v>
      </c>
      <c r="BK15" s="17">
        <v>0</v>
      </c>
      <c r="BL15" s="6">
        <v>0</v>
      </c>
      <c r="BM15" s="6">
        <v>0</v>
      </c>
      <c r="BN15" s="6">
        <v>0</v>
      </c>
      <c r="BO15" s="6">
        <v>0</v>
      </c>
      <c r="BP15" s="16">
        <v>0</v>
      </c>
      <c r="BQ15" s="17">
        <v>0</v>
      </c>
      <c r="BR15" s="6">
        <v>0</v>
      </c>
      <c r="BS15" s="6">
        <v>0</v>
      </c>
      <c r="BT15" s="7">
        <v>0</v>
      </c>
      <c r="BU15" s="5">
        <v>0</v>
      </c>
      <c r="BV15" s="6">
        <v>0</v>
      </c>
      <c r="BW15" s="6">
        <v>0</v>
      </c>
      <c r="BX15" s="6">
        <v>0</v>
      </c>
      <c r="BY15" s="16">
        <v>0</v>
      </c>
      <c r="BZ15" s="17">
        <v>0</v>
      </c>
      <c r="CA15" s="6">
        <v>0</v>
      </c>
      <c r="CB15" s="6">
        <v>0</v>
      </c>
      <c r="CC15" s="6">
        <v>0</v>
      </c>
      <c r="CD15" s="6">
        <v>0</v>
      </c>
      <c r="CE15" s="16">
        <v>0</v>
      </c>
      <c r="CF15" s="17">
        <v>0</v>
      </c>
      <c r="CG15" s="6">
        <v>0</v>
      </c>
      <c r="CH15" s="6">
        <v>0</v>
      </c>
      <c r="CI15" s="7">
        <v>0</v>
      </c>
      <c r="CK15">
        <f t="shared" si="0"/>
        <v>3</v>
      </c>
      <c r="CL15" s="50">
        <v>1</v>
      </c>
      <c r="CM15" t="e">
        <f t="shared" si="1"/>
        <v>#REF!</v>
      </c>
    </row>
    <row r="16" spans="1:91" ht="15.75" thickBot="1">
      <c r="A16" s="18">
        <v>13</v>
      </c>
      <c r="B16" s="3" t="s">
        <v>35</v>
      </c>
      <c r="C16" s="11" t="s">
        <v>36</v>
      </c>
      <c r="D16" s="22">
        <v>35</v>
      </c>
      <c r="E16" s="19">
        <v>27</v>
      </c>
      <c r="F16" s="31"/>
      <c r="G16" s="18">
        <v>1</v>
      </c>
      <c r="H16" s="56">
        <v>0</v>
      </c>
      <c r="I16" s="29">
        <v>0</v>
      </c>
      <c r="J16" s="22">
        <v>0</v>
      </c>
      <c r="K16" s="19">
        <v>0</v>
      </c>
      <c r="L16" s="31"/>
      <c r="M16" s="5">
        <v>0</v>
      </c>
      <c r="N16" s="6">
        <v>0</v>
      </c>
      <c r="O16" s="6">
        <v>0</v>
      </c>
      <c r="P16" s="6">
        <v>0</v>
      </c>
      <c r="Q16" s="16">
        <v>0</v>
      </c>
      <c r="R16" s="17">
        <v>1</v>
      </c>
      <c r="S16" s="6">
        <v>1</v>
      </c>
      <c r="T16" s="6">
        <v>1</v>
      </c>
      <c r="U16" s="6">
        <v>0</v>
      </c>
      <c r="V16" s="6">
        <v>0</v>
      </c>
      <c r="W16" s="16">
        <v>0</v>
      </c>
      <c r="X16" s="17">
        <v>0</v>
      </c>
      <c r="Y16" s="6">
        <v>0</v>
      </c>
      <c r="Z16" s="6">
        <v>0</v>
      </c>
      <c r="AA16" s="7">
        <v>0</v>
      </c>
      <c r="AB16" s="12">
        <v>0</v>
      </c>
      <c r="AC16" s="6">
        <v>0</v>
      </c>
      <c r="AD16" s="6">
        <v>0</v>
      </c>
      <c r="AE16" s="6">
        <v>0</v>
      </c>
      <c r="AF16" s="16">
        <v>0</v>
      </c>
      <c r="AG16" s="17">
        <v>0</v>
      </c>
      <c r="AH16" s="6">
        <v>0</v>
      </c>
      <c r="AI16" s="6">
        <v>0</v>
      </c>
      <c r="AJ16" s="6">
        <v>0</v>
      </c>
      <c r="AK16" s="6">
        <v>0</v>
      </c>
      <c r="AL16" s="16">
        <v>0</v>
      </c>
      <c r="AM16" s="17">
        <v>0</v>
      </c>
      <c r="AN16" s="6">
        <v>0</v>
      </c>
      <c r="AO16" s="6">
        <v>0</v>
      </c>
      <c r="AP16" s="7">
        <v>0</v>
      </c>
      <c r="AQ16" s="12">
        <v>0</v>
      </c>
      <c r="AR16" s="6">
        <v>0</v>
      </c>
      <c r="AS16" s="6">
        <v>0</v>
      </c>
      <c r="AT16" s="6">
        <v>0</v>
      </c>
      <c r="AU16" s="16">
        <v>0</v>
      </c>
      <c r="AV16" s="17">
        <v>0</v>
      </c>
      <c r="AW16" s="6">
        <v>0</v>
      </c>
      <c r="AX16" s="6">
        <v>0</v>
      </c>
      <c r="AY16" s="6">
        <v>0</v>
      </c>
      <c r="AZ16" s="6">
        <v>0</v>
      </c>
      <c r="BA16" s="16">
        <v>0</v>
      </c>
      <c r="BB16" s="17">
        <v>0</v>
      </c>
      <c r="BC16" s="6">
        <v>0</v>
      </c>
      <c r="BD16" s="6">
        <v>0</v>
      </c>
      <c r="BE16" s="7">
        <v>0</v>
      </c>
      <c r="BF16" s="12">
        <v>0</v>
      </c>
      <c r="BG16" s="6">
        <v>0</v>
      </c>
      <c r="BH16" s="6">
        <v>0</v>
      </c>
      <c r="BI16" s="6">
        <v>0</v>
      </c>
      <c r="BJ16" s="16">
        <v>0</v>
      </c>
      <c r="BK16" s="17">
        <v>0</v>
      </c>
      <c r="BL16" s="6">
        <v>0</v>
      </c>
      <c r="BM16" s="6">
        <v>0</v>
      </c>
      <c r="BN16" s="6">
        <v>0</v>
      </c>
      <c r="BO16" s="6">
        <v>0</v>
      </c>
      <c r="BP16" s="16">
        <v>0</v>
      </c>
      <c r="BQ16" s="17">
        <v>0</v>
      </c>
      <c r="BR16" s="6">
        <v>0</v>
      </c>
      <c r="BS16" s="6">
        <v>0</v>
      </c>
      <c r="BT16" s="7">
        <v>0</v>
      </c>
      <c r="BU16" s="5">
        <v>0</v>
      </c>
      <c r="BV16" s="6">
        <v>0</v>
      </c>
      <c r="BW16" s="6">
        <v>0</v>
      </c>
      <c r="BX16" s="6">
        <v>0</v>
      </c>
      <c r="BY16" s="16">
        <v>0</v>
      </c>
      <c r="BZ16" s="17">
        <v>0</v>
      </c>
      <c r="CA16" s="6">
        <v>0</v>
      </c>
      <c r="CB16" s="6">
        <v>0</v>
      </c>
      <c r="CC16" s="6">
        <v>0</v>
      </c>
      <c r="CD16" s="6">
        <v>0</v>
      </c>
      <c r="CE16" s="16">
        <v>0</v>
      </c>
      <c r="CF16" s="17">
        <v>0</v>
      </c>
      <c r="CG16" s="6">
        <v>0</v>
      </c>
      <c r="CH16" s="6">
        <v>0</v>
      </c>
      <c r="CI16" s="7">
        <v>0</v>
      </c>
      <c r="CK16">
        <f t="shared" si="0"/>
        <v>3</v>
      </c>
      <c r="CL16" s="50">
        <v>1</v>
      </c>
      <c r="CM16" t="e">
        <f t="shared" si="1"/>
        <v>#REF!</v>
      </c>
    </row>
    <row r="17" spans="1:91" ht="15.75" thickBot="1">
      <c r="A17" s="18">
        <v>14</v>
      </c>
      <c r="B17" s="3" t="s">
        <v>35</v>
      </c>
      <c r="C17" s="11" t="s">
        <v>37</v>
      </c>
      <c r="D17" s="22">
        <v>35</v>
      </c>
      <c r="E17" s="19">
        <v>33</v>
      </c>
      <c r="F17" s="31"/>
      <c r="G17" s="18">
        <v>1</v>
      </c>
      <c r="H17" s="56">
        <v>0</v>
      </c>
      <c r="I17" s="29">
        <v>0</v>
      </c>
      <c r="J17" s="22">
        <v>0</v>
      </c>
      <c r="K17" s="19">
        <v>0</v>
      </c>
      <c r="L17" s="31"/>
      <c r="M17" s="5">
        <v>0</v>
      </c>
      <c r="N17" s="6">
        <v>0</v>
      </c>
      <c r="O17" s="6">
        <v>0</v>
      </c>
      <c r="P17" s="6">
        <v>0</v>
      </c>
      <c r="Q17" s="16">
        <v>0</v>
      </c>
      <c r="R17" s="17">
        <v>1</v>
      </c>
      <c r="S17" s="6">
        <v>1</v>
      </c>
      <c r="T17" s="6">
        <v>1</v>
      </c>
      <c r="U17" s="6">
        <v>0</v>
      </c>
      <c r="V17" s="6">
        <v>0</v>
      </c>
      <c r="W17" s="16">
        <v>0</v>
      </c>
      <c r="X17" s="17">
        <v>0</v>
      </c>
      <c r="Y17" s="6">
        <v>0</v>
      </c>
      <c r="Z17" s="6">
        <v>0</v>
      </c>
      <c r="AA17" s="7">
        <v>0</v>
      </c>
      <c r="AB17" s="12">
        <v>0</v>
      </c>
      <c r="AC17" s="6">
        <v>0</v>
      </c>
      <c r="AD17" s="6">
        <v>0</v>
      </c>
      <c r="AE17" s="6">
        <v>0</v>
      </c>
      <c r="AF17" s="16">
        <v>0</v>
      </c>
      <c r="AG17" s="17">
        <v>0</v>
      </c>
      <c r="AH17" s="6">
        <v>0</v>
      </c>
      <c r="AI17" s="6">
        <v>0</v>
      </c>
      <c r="AJ17" s="6">
        <v>0</v>
      </c>
      <c r="AK17" s="6">
        <v>0</v>
      </c>
      <c r="AL17" s="16">
        <v>0</v>
      </c>
      <c r="AM17" s="17">
        <v>0</v>
      </c>
      <c r="AN17" s="6">
        <v>0</v>
      </c>
      <c r="AO17" s="6">
        <v>0</v>
      </c>
      <c r="AP17" s="7">
        <v>0</v>
      </c>
      <c r="AQ17" s="12">
        <v>0</v>
      </c>
      <c r="AR17" s="6">
        <v>0</v>
      </c>
      <c r="AS17" s="6">
        <v>0</v>
      </c>
      <c r="AT17" s="6">
        <v>0</v>
      </c>
      <c r="AU17" s="16">
        <v>0</v>
      </c>
      <c r="AV17" s="17">
        <v>0</v>
      </c>
      <c r="AW17" s="6">
        <v>0</v>
      </c>
      <c r="AX17" s="6">
        <v>0</v>
      </c>
      <c r="AY17" s="6">
        <v>0</v>
      </c>
      <c r="AZ17" s="6">
        <v>0</v>
      </c>
      <c r="BA17" s="16">
        <v>0</v>
      </c>
      <c r="BB17" s="17">
        <v>0</v>
      </c>
      <c r="BC17" s="6">
        <v>0</v>
      </c>
      <c r="BD17" s="6">
        <v>0</v>
      </c>
      <c r="BE17" s="7">
        <v>0</v>
      </c>
      <c r="BF17" s="12">
        <v>0</v>
      </c>
      <c r="BG17" s="6">
        <v>0</v>
      </c>
      <c r="BH17" s="6">
        <v>0</v>
      </c>
      <c r="BI17" s="6">
        <v>0</v>
      </c>
      <c r="BJ17" s="16">
        <v>0</v>
      </c>
      <c r="BK17" s="17">
        <v>0</v>
      </c>
      <c r="BL17" s="6">
        <v>0</v>
      </c>
      <c r="BM17" s="6">
        <v>0</v>
      </c>
      <c r="BN17" s="6">
        <v>0</v>
      </c>
      <c r="BO17" s="6">
        <v>0</v>
      </c>
      <c r="BP17" s="16">
        <v>0</v>
      </c>
      <c r="BQ17" s="17">
        <v>0</v>
      </c>
      <c r="BR17" s="6">
        <v>0</v>
      </c>
      <c r="BS17" s="6">
        <v>0</v>
      </c>
      <c r="BT17" s="7">
        <v>0</v>
      </c>
      <c r="BU17" s="5">
        <v>0</v>
      </c>
      <c r="BV17" s="6">
        <v>0</v>
      </c>
      <c r="BW17" s="6">
        <v>0</v>
      </c>
      <c r="BX17" s="6">
        <v>0</v>
      </c>
      <c r="BY17" s="16">
        <v>0</v>
      </c>
      <c r="BZ17" s="17">
        <v>0</v>
      </c>
      <c r="CA17" s="6">
        <v>0</v>
      </c>
      <c r="CB17" s="6">
        <v>0</v>
      </c>
      <c r="CC17" s="6">
        <v>0</v>
      </c>
      <c r="CD17" s="6">
        <v>0</v>
      </c>
      <c r="CE17" s="16">
        <v>0</v>
      </c>
      <c r="CF17" s="17">
        <v>0</v>
      </c>
      <c r="CG17" s="6">
        <v>0</v>
      </c>
      <c r="CH17" s="6">
        <v>0</v>
      </c>
      <c r="CI17" s="7">
        <v>0</v>
      </c>
      <c r="CK17">
        <f t="shared" si="0"/>
        <v>3</v>
      </c>
      <c r="CL17" s="50">
        <v>1</v>
      </c>
      <c r="CM17" t="e">
        <f t="shared" si="1"/>
        <v>#REF!</v>
      </c>
    </row>
    <row r="18" spans="1:91" ht="15.75" thickBot="1">
      <c r="A18" s="18">
        <v>15</v>
      </c>
      <c r="B18" s="3" t="s">
        <v>38</v>
      </c>
      <c r="C18" s="11" t="s">
        <v>234</v>
      </c>
      <c r="D18" s="22">
        <v>35</v>
      </c>
      <c r="E18" s="19">
        <v>35</v>
      </c>
      <c r="F18" s="31"/>
      <c r="G18" s="18">
        <v>1</v>
      </c>
      <c r="H18" s="56">
        <v>0</v>
      </c>
      <c r="I18" s="29">
        <v>0</v>
      </c>
      <c r="J18" s="22">
        <v>0</v>
      </c>
      <c r="K18" s="19">
        <v>0</v>
      </c>
      <c r="L18" s="31"/>
      <c r="M18" s="5">
        <v>0</v>
      </c>
      <c r="N18" s="6">
        <v>0</v>
      </c>
      <c r="O18" s="6">
        <v>0</v>
      </c>
      <c r="P18" s="6">
        <v>0</v>
      </c>
      <c r="Q18" s="16">
        <v>0</v>
      </c>
      <c r="R18" s="17">
        <v>0</v>
      </c>
      <c r="S18" s="6">
        <v>0</v>
      </c>
      <c r="T18" s="6">
        <v>0</v>
      </c>
      <c r="U18" s="6">
        <v>0</v>
      </c>
      <c r="V18" s="6">
        <v>0</v>
      </c>
      <c r="W18" s="16">
        <v>0</v>
      </c>
      <c r="X18" s="17">
        <v>0</v>
      </c>
      <c r="Y18" s="6">
        <v>0</v>
      </c>
      <c r="Z18" s="6">
        <v>0</v>
      </c>
      <c r="AA18" s="7">
        <v>0</v>
      </c>
      <c r="AB18" s="12">
        <v>0</v>
      </c>
      <c r="AC18" s="6">
        <v>0</v>
      </c>
      <c r="AD18" s="6">
        <v>0</v>
      </c>
      <c r="AE18" s="6">
        <v>0</v>
      </c>
      <c r="AF18" s="16">
        <v>0</v>
      </c>
      <c r="AG18" s="17">
        <v>1</v>
      </c>
      <c r="AH18" s="6">
        <v>1</v>
      </c>
      <c r="AI18" s="6">
        <v>1</v>
      </c>
      <c r="AJ18" s="6">
        <v>0</v>
      </c>
      <c r="AK18" s="6">
        <v>0</v>
      </c>
      <c r="AL18" s="16">
        <v>0</v>
      </c>
      <c r="AM18" s="17">
        <v>0</v>
      </c>
      <c r="AN18" s="6">
        <v>0</v>
      </c>
      <c r="AO18" s="6">
        <v>0</v>
      </c>
      <c r="AP18" s="7">
        <v>0</v>
      </c>
      <c r="AQ18" s="12">
        <v>0</v>
      </c>
      <c r="AR18" s="6">
        <v>0</v>
      </c>
      <c r="AS18" s="6">
        <v>0</v>
      </c>
      <c r="AT18" s="6">
        <v>0</v>
      </c>
      <c r="AU18" s="16">
        <v>0</v>
      </c>
      <c r="AV18" s="17">
        <v>0</v>
      </c>
      <c r="AW18" s="6">
        <v>0</v>
      </c>
      <c r="AX18" s="6">
        <v>0</v>
      </c>
      <c r="AY18" s="6">
        <v>0</v>
      </c>
      <c r="AZ18" s="6">
        <v>0</v>
      </c>
      <c r="BA18" s="16">
        <v>0</v>
      </c>
      <c r="BB18" s="17">
        <v>0</v>
      </c>
      <c r="BC18" s="6">
        <v>0</v>
      </c>
      <c r="BD18" s="6">
        <v>0</v>
      </c>
      <c r="BE18" s="7">
        <v>0</v>
      </c>
      <c r="BF18" s="12">
        <v>0</v>
      </c>
      <c r="BG18" s="6">
        <v>0</v>
      </c>
      <c r="BH18" s="6">
        <v>0</v>
      </c>
      <c r="BI18" s="6">
        <v>0</v>
      </c>
      <c r="BJ18" s="16">
        <v>0</v>
      </c>
      <c r="BK18" s="17">
        <v>0</v>
      </c>
      <c r="BL18" s="6">
        <v>0</v>
      </c>
      <c r="BM18" s="6">
        <v>0</v>
      </c>
      <c r="BN18" s="6">
        <v>0</v>
      </c>
      <c r="BO18" s="6">
        <v>0</v>
      </c>
      <c r="BP18" s="16">
        <v>0</v>
      </c>
      <c r="BQ18" s="17">
        <v>0</v>
      </c>
      <c r="BR18" s="6">
        <v>0</v>
      </c>
      <c r="BS18" s="6">
        <v>0</v>
      </c>
      <c r="BT18" s="7">
        <v>0</v>
      </c>
      <c r="BU18" s="5">
        <v>0</v>
      </c>
      <c r="BV18" s="6">
        <v>0</v>
      </c>
      <c r="BW18" s="6">
        <v>0</v>
      </c>
      <c r="BX18" s="6">
        <v>0</v>
      </c>
      <c r="BY18" s="16">
        <v>0</v>
      </c>
      <c r="BZ18" s="17">
        <v>0</v>
      </c>
      <c r="CA18" s="6">
        <v>0</v>
      </c>
      <c r="CB18" s="6">
        <v>0</v>
      </c>
      <c r="CC18" s="6">
        <v>0</v>
      </c>
      <c r="CD18" s="6">
        <v>0</v>
      </c>
      <c r="CE18" s="16">
        <v>0</v>
      </c>
      <c r="CF18" s="17">
        <v>0</v>
      </c>
      <c r="CG18" s="6">
        <v>0</v>
      </c>
      <c r="CH18" s="6">
        <v>0</v>
      </c>
      <c r="CI18" s="7">
        <v>0</v>
      </c>
      <c r="CK18">
        <f t="shared" si="0"/>
        <v>3</v>
      </c>
      <c r="CL18" s="50">
        <v>1</v>
      </c>
      <c r="CM18" t="e">
        <f t="shared" si="1"/>
        <v>#REF!</v>
      </c>
    </row>
    <row r="19" spans="1:91" ht="15.75" thickBot="1">
      <c r="A19" s="18">
        <v>16</v>
      </c>
      <c r="B19" s="3" t="s">
        <v>38</v>
      </c>
      <c r="C19" s="11" t="s">
        <v>235</v>
      </c>
      <c r="D19" s="22">
        <v>35</v>
      </c>
      <c r="E19" s="19">
        <v>33</v>
      </c>
      <c r="F19" s="31"/>
      <c r="G19" s="18">
        <v>1</v>
      </c>
      <c r="H19" s="56">
        <v>0</v>
      </c>
      <c r="I19" s="29">
        <v>0</v>
      </c>
      <c r="J19" s="22">
        <v>0</v>
      </c>
      <c r="K19" s="19">
        <v>0</v>
      </c>
      <c r="L19" s="31"/>
      <c r="M19" s="5">
        <v>0</v>
      </c>
      <c r="N19" s="6">
        <v>0</v>
      </c>
      <c r="O19" s="6">
        <v>0</v>
      </c>
      <c r="P19" s="6">
        <v>0</v>
      </c>
      <c r="Q19" s="16">
        <v>0</v>
      </c>
      <c r="R19" s="17">
        <v>0</v>
      </c>
      <c r="S19" s="6">
        <v>0</v>
      </c>
      <c r="T19" s="6">
        <v>0</v>
      </c>
      <c r="U19" s="6">
        <v>0</v>
      </c>
      <c r="V19" s="6">
        <v>0</v>
      </c>
      <c r="W19" s="16">
        <v>0</v>
      </c>
      <c r="X19" s="17">
        <v>0</v>
      </c>
      <c r="Y19" s="6">
        <v>0</v>
      </c>
      <c r="Z19" s="6">
        <v>0</v>
      </c>
      <c r="AA19" s="7">
        <v>0</v>
      </c>
      <c r="AB19" s="12">
        <v>0</v>
      </c>
      <c r="AC19" s="6">
        <v>0</v>
      </c>
      <c r="AD19" s="6">
        <v>0</v>
      </c>
      <c r="AE19" s="6">
        <v>0</v>
      </c>
      <c r="AF19" s="16">
        <v>0</v>
      </c>
      <c r="AG19" s="17">
        <v>1</v>
      </c>
      <c r="AH19" s="6">
        <v>1</v>
      </c>
      <c r="AI19" s="6">
        <v>1</v>
      </c>
      <c r="AJ19" s="6">
        <v>0</v>
      </c>
      <c r="AK19" s="6">
        <v>0</v>
      </c>
      <c r="AL19" s="16">
        <v>0</v>
      </c>
      <c r="AM19" s="17">
        <v>0</v>
      </c>
      <c r="AN19" s="6">
        <v>0</v>
      </c>
      <c r="AO19" s="6">
        <v>0</v>
      </c>
      <c r="AP19" s="7">
        <v>0</v>
      </c>
      <c r="AQ19" s="12">
        <v>0</v>
      </c>
      <c r="AR19" s="6">
        <v>0</v>
      </c>
      <c r="AS19" s="6">
        <v>0</v>
      </c>
      <c r="AT19" s="6">
        <v>0</v>
      </c>
      <c r="AU19" s="16">
        <v>0</v>
      </c>
      <c r="AV19" s="17">
        <v>0</v>
      </c>
      <c r="AW19" s="6">
        <v>0</v>
      </c>
      <c r="AX19" s="6">
        <v>0</v>
      </c>
      <c r="AY19" s="6">
        <v>0</v>
      </c>
      <c r="AZ19" s="6">
        <v>0</v>
      </c>
      <c r="BA19" s="16">
        <v>0</v>
      </c>
      <c r="BB19" s="17">
        <v>0</v>
      </c>
      <c r="BC19" s="6">
        <v>0</v>
      </c>
      <c r="BD19" s="6">
        <v>0</v>
      </c>
      <c r="BE19" s="7">
        <v>0</v>
      </c>
      <c r="BF19" s="12">
        <v>0</v>
      </c>
      <c r="BG19" s="6">
        <v>0</v>
      </c>
      <c r="BH19" s="6">
        <v>0</v>
      </c>
      <c r="BI19" s="6">
        <v>0</v>
      </c>
      <c r="BJ19" s="16">
        <v>0</v>
      </c>
      <c r="BK19" s="17">
        <v>0</v>
      </c>
      <c r="BL19" s="6">
        <v>0</v>
      </c>
      <c r="BM19" s="6">
        <v>0</v>
      </c>
      <c r="BN19" s="6">
        <v>0</v>
      </c>
      <c r="BO19" s="6">
        <v>0</v>
      </c>
      <c r="BP19" s="16">
        <v>0</v>
      </c>
      <c r="BQ19" s="17">
        <v>0</v>
      </c>
      <c r="BR19" s="6">
        <v>0</v>
      </c>
      <c r="BS19" s="6">
        <v>0</v>
      </c>
      <c r="BT19" s="7">
        <v>0</v>
      </c>
      <c r="BU19" s="5">
        <v>0</v>
      </c>
      <c r="BV19" s="6">
        <v>0</v>
      </c>
      <c r="BW19" s="6">
        <v>0</v>
      </c>
      <c r="BX19" s="6">
        <v>0</v>
      </c>
      <c r="BY19" s="16">
        <v>0</v>
      </c>
      <c r="BZ19" s="17">
        <v>0</v>
      </c>
      <c r="CA19" s="6">
        <v>0</v>
      </c>
      <c r="CB19" s="6">
        <v>0</v>
      </c>
      <c r="CC19" s="6">
        <v>0</v>
      </c>
      <c r="CD19" s="6">
        <v>0</v>
      </c>
      <c r="CE19" s="16">
        <v>0</v>
      </c>
      <c r="CF19" s="17">
        <v>0</v>
      </c>
      <c r="CG19" s="6">
        <v>0</v>
      </c>
      <c r="CH19" s="6">
        <v>0</v>
      </c>
      <c r="CI19" s="7">
        <v>0</v>
      </c>
      <c r="CK19">
        <f t="shared" si="0"/>
        <v>3</v>
      </c>
      <c r="CL19" s="50">
        <v>1</v>
      </c>
      <c r="CM19" t="e">
        <f t="shared" si="1"/>
        <v>#REF!</v>
      </c>
    </row>
    <row r="20" spans="1:91" ht="15.75" thickBot="1">
      <c r="A20" s="18">
        <v>17</v>
      </c>
      <c r="B20" s="3" t="s">
        <v>39</v>
      </c>
      <c r="C20" s="11" t="s">
        <v>40</v>
      </c>
      <c r="D20" s="22">
        <v>19</v>
      </c>
      <c r="E20" s="19">
        <v>15</v>
      </c>
      <c r="F20" s="31"/>
      <c r="G20" s="18">
        <v>1</v>
      </c>
      <c r="H20" s="56">
        <v>0</v>
      </c>
      <c r="I20" s="29">
        <v>0</v>
      </c>
      <c r="J20" s="22">
        <v>0</v>
      </c>
      <c r="K20" s="19">
        <v>0</v>
      </c>
      <c r="L20" s="31"/>
      <c r="M20" s="5">
        <v>0</v>
      </c>
      <c r="N20" s="6">
        <v>0</v>
      </c>
      <c r="O20" s="6">
        <v>0</v>
      </c>
      <c r="P20" s="6">
        <v>0</v>
      </c>
      <c r="Q20" s="16">
        <v>0</v>
      </c>
      <c r="R20" s="17">
        <v>0</v>
      </c>
      <c r="S20" s="6">
        <v>0</v>
      </c>
      <c r="T20" s="6">
        <v>0</v>
      </c>
      <c r="U20" s="6">
        <v>0</v>
      </c>
      <c r="V20" s="6">
        <v>0</v>
      </c>
      <c r="W20" s="16">
        <v>0</v>
      </c>
      <c r="X20" s="17">
        <v>0</v>
      </c>
      <c r="Y20" s="6">
        <v>0</v>
      </c>
      <c r="Z20" s="6">
        <v>0</v>
      </c>
      <c r="AA20" s="7">
        <v>0</v>
      </c>
      <c r="AB20" s="12">
        <v>0</v>
      </c>
      <c r="AC20" s="6">
        <v>0</v>
      </c>
      <c r="AD20" s="6">
        <v>0</v>
      </c>
      <c r="AE20" s="6">
        <v>0</v>
      </c>
      <c r="AF20" s="16">
        <v>0</v>
      </c>
      <c r="AG20" s="17">
        <v>1</v>
      </c>
      <c r="AH20" s="6">
        <v>1</v>
      </c>
      <c r="AI20" s="6">
        <v>1</v>
      </c>
      <c r="AJ20" s="6">
        <v>0</v>
      </c>
      <c r="AK20" s="6">
        <v>0</v>
      </c>
      <c r="AL20" s="16">
        <v>0</v>
      </c>
      <c r="AM20" s="17">
        <v>0</v>
      </c>
      <c r="AN20" s="6">
        <v>0</v>
      </c>
      <c r="AO20" s="6">
        <v>0</v>
      </c>
      <c r="AP20" s="7">
        <v>0</v>
      </c>
      <c r="AQ20" s="12">
        <v>0</v>
      </c>
      <c r="AR20" s="6">
        <v>0</v>
      </c>
      <c r="AS20" s="6">
        <v>0</v>
      </c>
      <c r="AT20" s="6">
        <v>0</v>
      </c>
      <c r="AU20" s="16">
        <v>0</v>
      </c>
      <c r="AV20" s="17">
        <v>0</v>
      </c>
      <c r="AW20" s="6">
        <v>0</v>
      </c>
      <c r="AX20" s="6">
        <v>0</v>
      </c>
      <c r="AY20" s="6">
        <v>0</v>
      </c>
      <c r="AZ20" s="6">
        <v>0</v>
      </c>
      <c r="BA20" s="16">
        <v>0</v>
      </c>
      <c r="BB20" s="17">
        <v>0</v>
      </c>
      <c r="BC20" s="6">
        <v>0</v>
      </c>
      <c r="BD20" s="6">
        <v>0</v>
      </c>
      <c r="BE20" s="7">
        <v>0</v>
      </c>
      <c r="BF20" s="12">
        <v>0</v>
      </c>
      <c r="BG20" s="6">
        <v>0</v>
      </c>
      <c r="BH20" s="6">
        <v>0</v>
      </c>
      <c r="BI20" s="6">
        <v>0</v>
      </c>
      <c r="BJ20" s="16">
        <v>0</v>
      </c>
      <c r="BK20" s="17">
        <v>0</v>
      </c>
      <c r="BL20" s="6">
        <v>0</v>
      </c>
      <c r="BM20" s="6">
        <v>0</v>
      </c>
      <c r="BN20" s="6">
        <v>0</v>
      </c>
      <c r="BO20" s="6">
        <v>0</v>
      </c>
      <c r="BP20" s="16">
        <v>0</v>
      </c>
      <c r="BQ20" s="17">
        <v>0</v>
      </c>
      <c r="BR20" s="6">
        <v>0</v>
      </c>
      <c r="BS20" s="6">
        <v>0</v>
      </c>
      <c r="BT20" s="7">
        <v>0</v>
      </c>
      <c r="BU20" s="5">
        <v>0</v>
      </c>
      <c r="BV20" s="6">
        <v>0</v>
      </c>
      <c r="BW20" s="6">
        <v>0</v>
      </c>
      <c r="BX20" s="6">
        <v>0</v>
      </c>
      <c r="BY20" s="16">
        <v>0</v>
      </c>
      <c r="BZ20" s="17">
        <v>0</v>
      </c>
      <c r="CA20" s="6">
        <v>0</v>
      </c>
      <c r="CB20" s="6">
        <v>0</v>
      </c>
      <c r="CC20" s="6">
        <v>0</v>
      </c>
      <c r="CD20" s="6">
        <v>0</v>
      </c>
      <c r="CE20" s="16">
        <v>0</v>
      </c>
      <c r="CF20" s="17">
        <v>0</v>
      </c>
      <c r="CG20" s="6">
        <v>0</v>
      </c>
      <c r="CH20" s="6">
        <v>0</v>
      </c>
      <c r="CI20" s="7">
        <v>0</v>
      </c>
      <c r="CK20">
        <f t="shared" si="0"/>
        <v>3</v>
      </c>
      <c r="CL20" s="50">
        <v>1</v>
      </c>
      <c r="CM20" t="e">
        <f t="shared" si="1"/>
        <v>#REF!</v>
      </c>
    </row>
    <row r="21" spans="1:91" ht="15.75" thickBot="1">
      <c r="A21" s="18">
        <v>18</v>
      </c>
      <c r="B21" s="3" t="s">
        <v>41</v>
      </c>
      <c r="C21" s="11" t="s">
        <v>42</v>
      </c>
      <c r="D21" s="22">
        <v>37</v>
      </c>
      <c r="E21" s="19">
        <v>37</v>
      </c>
      <c r="F21" s="31"/>
      <c r="G21" s="18">
        <v>1</v>
      </c>
      <c r="H21" s="56">
        <v>0</v>
      </c>
      <c r="I21" s="29">
        <v>0</v>
      </c>
      <c r="J21" s="22">
        <v>0</v>
      </c>
      <c r="K21" s="19">
        <v>0</v>
      </c>
      <c r="L21" s="31"/>
      <c r="M21" s="5">
        <v>0</v>
      </c>
      <c r="N21" s="6">
        <v>0</v>
      </c>
      <c r="O21" s="6">
        <v>0</v>
      </c>
      <c r="P21" s="6">
        <v>0</v>
      </c>
      <c r="Q21" s="16">
        <v>0</v>
      </c>
      <c r="R21" s="17">
        <v>0</v>
      </c>
      <c r="S21" s="6">
        <v>0</v>
      </c>
      <c r="T21" s="6">
        <v>0</v>
      </c>
      <c r="U21" s="6">
        <v>1</v>
      </c>
      <c r="V21" s="6">
        <v>1</v>
      </c>
      <c r="W21" s="16">
        <v>0</v>
      </c>
      <c r="X21" s="17">
        <v>0</v>
      </c>
      <c r="Y21" s="6">
        <v>0</v>
      </c>
      <c r="Z21" s="6">
        <v>0</v>
      </c>
      <c r="AA21" s="7">
        <v>0</v>
      </c>
      <c r="AB21" s="12">
        <v>0</v>
      </c>
      <c r="AC21" s="6">
        <v>0</v>
      </c>
      <c r="AD21" s="6">
        <v>0</v>
      </c>
      <c r="AE21" s="6">
        <v>0</v>
      </c>
      <c r="AF21" s="16">
        <v>0</v>
      </c>
      <c r="AG21" s="17">
        <v>0</v>
      </c>
      <c r="AH21" s="6">
        <v>0</v>
      </c>
      <c r="AI21" s="6">
        <v>0</v>
      </c>
      <c r="AJ21" s="6">
        <v>0</v>
      </c>
      <c r="AK21" s="6">
        <v>0</v>
      </c>
      <c r="AL21" s="16">
        <v>0</v>
      </c>
      <c r="AM21" s="17">
        <v>0</v>
      </c>
      <c r="AN21" s="6">
        <v>0</v>
      </c>
      <c r="AO21" s="6">
        <v>0</v>
      </c>
      <c r="AP21" s="7">
        <v>0</v>
      </c>
      <c r="AQ21" s="12">
        <v>0</v>
      </c>
      <c r="AR21" s="6">
        <v>0</v>
      </c>
      <c r="AS21" s="6">
        <v>0</v>
      </c>
      <c r="AT21" s="6">
        <v>0</v>
      </c>
      <c r="AU21" s="16">
        <v>0</v>
      </c>
      <c r="AV21" s="17">
        <v>0</v>
      </c>
      <c r="AW21" s="6">
        <v>0</v>
      </c>
      <c r="AX21" s="6">
        <v>0</v>
      </c>
      <c r="AY21" s="6">
        <v>0</v>
      </c>
      <c r="AZ21" s="6">
        <v>0</v>
      </c>
      <c r="BA21" s="16">
        <v>0</v>
      </c>
      <c r="BB21" s="17">
        <v>0</v>
      </c>
      <c r="BC21" s="6">
        <v>0</v>
      </c>
      <c r="BD21" s="6">
        <v>0</v>
      </c>
      <c r="BE21" s="7">
        <v>0</v>
      </c>
      <c r="BF21" s="12">
        <v>0</v>
      </c>
      <c r="BG21" s="6">
        <v>0</v>
      </c>
      <c r="BH21" s="6">
        <v>0</v>
      </c>
      <c r="BI21" s="6">
        <v>0</v>
      </c>
      <c r="BJ21" s="16">
        <v>0</v>
      </c>
      <c r="BK21" s="17">
        <v>0</v>
      </c>
      <c r="BL21" s="6">
        <v>0</v>
      </c>
      <c r="BM21" s="6">
        <v>0</v>
      </c>
      <c r="BN21" s="6">
        <v>1</v>
      </c>
      <c r="BO21" s="6">
        <v>1</v>
      </c>
      <c r="BP21" s="16">
        <v>0</v>
      </c>
      <c r="BQ21" s="17">
        <v>0</v>
      </c>
      <c r="BR21" s="6">
        <v>0</v>
      </c>
      <c r="BS21" s="6">
        <v>0</v>
      </c>
      <c r="BT21" s="7">
        <v>0</v>
      </c>
      <c r="BU21" s="5">
        <v>0</v>
      </c>
      <c r="BV21" s="6">
        <v>0</v>
      </c>
      <c r="BW21" s="6">
        <v>0</v>
      </c>
      <c r="BX21" s="6">
        <v>0</v>
      </c>
      <c r="BY21" s="16">
        <v>0</v>
      </c>
      <c r="BZ21" s="17">
        <v>0</v>
      </c>
      <c r="CA21" s="6">
        <v>0</v>
      </c>
      <c r="CB21" s="6">
        <v>0</v>
      </c>
      <c r="CC21" s="6">
        <v>0</v>
      </c>
      <c r="CD21" s="6">
        <v>0</v>
      </c>
      <c r="CE21" s="16">
        <v>0</v>
      </c>
      <c r="CF21" s="17">
        <v>0</v>
      </c>
      <c r="CG21" s="6">
        <v>0</v>
      </c>
      <c r="CH21" s="6">
        <v>0</v>
      </c>
      <c r="CI21" s="7">
        <v>0</v>
      </c>
      <c r="CK21">
        <f t="shared" si="0"/>
        <v>4</v>
      </c>
      <c r="CL21" s="50">
        <v>2</v>
      </c>
      <c r="CM21" t="e">
        <f t="shared" si="1"/>
        <v>#REF!</v>
      </c>
    </row>
    <row r="22" spans="1:91" ht="15.75" thickBot="1">
      <c r="A22" s="18">
        <v>19</v>
      </c>
      <c r="B22" s="3" t="s">
        <v>41</v>
      </c>
      <c r="C22" s="11" t="s">
        <v>43</v>
      </c>
      <c r="D22" s="22">
        <v>35</v>
      </c>
      <c r="E22" s="19">
        <v>34</v>
      </c>
      <c r="F22" s="31"/>
      <c r="G22" s="18">
        <v>1</v>
      </c>
      <c r="H22" s="56">
        <v>0</v>
      </c>
      <c r="I22" s="29">
        <v>0</v>
      </c>
      <c r="J22" s="22">
        <v>0</v>
      </c>
      <c r="K22" s="19">
        <v>0</v>
      </c>
      <c r="L22" s="31"/>
      <c r="M22" s="5">
        <v>0</v>
      </c>
      <c r="N22" s="6">
        <v>0</v>
      </c>
      <c r="O22" s="6">
        <v>0</v>
      </c>
      <c r="P22" s="6">
        <v>0</v>
      </c>
      <c r="Q22" s="16">
        <v>0</v>
      </c>
      <c r="R22" s="17">
        <v>0</v>
      </c>
      <c r="S22" s="6">
        <v>0</v>
      </c>
      <c r="T22" s="6">
        <v>0</v>
      </c>
      <c r="U22" s="6">
        <v>1</v>
      </c>
      <c r="V22" s="6">
        <v>1</v>
      </c>
      <c r="W22" s="16">
        <v>0</v>
      </c>
      <c r="X22" s="17">
        <v>0</v>
      </c>
      <c r="Y22" s="6">
        <v>0</v>
      </c>
      <c r="Z22" s="6">
        <v>0</v>
      </c>
      <c r="AA22" s="7">
        <v>0</v>
      </c>
      <c r="AB22" s="12">
        <v>0</v>
      </c>
      <c r="AC22" s="6">
        <v>0</v>
      </c>
      <c r="AD22" s="6">
        <v>0</v>
      </c>
      <c r="AE22" s="6">
        <v>0</v>
      </c>
      <c r="AF22" s="16">
        <v>0</v>
      </c>
      <c r="AG22" s="17">
        <v>0</v>
      </c>
      <c r="AH22" s="6">
        <v>0</v>
      </c>
      <c r="AI22" s="6">
        <v>0</v>
      </c>
      <c r="AJ22" s="6">
        <v>0</v>
      </c>
      <c r="AK22" s="6">
        <v>0</v>
      </c>
      <c r="AL22" s="16">
        <v>0</v>
      </c>
      <c r="AM22" s="17">
        <v>0</v>
      </c>
      <c r="AN22" s="6">
        <v>0</v>
      </c>
      <c r="AO22" s="6">
        <v>0</v>
      </c>
      <c r="AP22" s="7">
        <v>0</v>
      </c>
      <c r="AQ22" s="12">
        <v>0</v>
      </c>
      <c r="AR22" s="6">
        <v>0</v>
      </c>
      <c r="AS22" s="6">
        <v>0</v>
      </c>
      <c r="AT22" s="6">
        <v>0</v>
      </c>
      <c r="AU22" s="16">
        <v>0</v>
      </c>
      <c r="AV22" s="17">
        <v>0</v>
      </c>
      <c r="AW22" s="6">
        <v>0</v>
      </c>
      <c r="AX22" s="6">
        <v>0</v>
      </c>
      <c r="AY22" s="6">
        <v>0</v>
      </c>
      <c r="AZ22" s="6">
        <v>0</v>
      </c>
      <c r="BA22" s="16">
        <v>0</v>
      </c>
      <c r="BB22" s="17">
        <v>0</v>
      </c>
      <c r="BC22" s="6">
        <v>0</v>
      </c>
      <c r="BD22" s="6">
        <v>0</v>
      </c>
      <c r="BE22" s="7">
        <v>0</v>
      </c>
      <c r="BF22" s="12">
        <v>0</v>
      </c>
      <c r="BG22" s="6">
        <v>0</v>
      </c>
      <c r="BH22" s="6">
        <v>0</v>
      </c>
      <c r="BI22" s="6">
        <v>0</v>
      </c>
      <c r="BJ22" s="16">
        <v>0</v>
      </c>
      <c r="BK22" s="17">
        <v>0</v>
      </c>
      <c r="BL22" s="6">
        <v>0</v>
      </c>
      <c r="BM22" s="6">
        <v>0</v>
      </c>
      <c r="BN22" s="6">
        <v>1</v>
      </c>
      <c r="BO22" s="6">
        <v>1</v>
      </c>
      <c r="BP22" s="16">
        <v>0</v>
      </c>
      <c r="BQ22" s="17">
        <v>0</v>
      </c>
      <c r="BR22" s="6">
        <v>0</v>
      </c>
      <c r="BS22" s="6">
        <v>0</v>
      </c>
      <c r="BT22" s="7">
        <v>0</v>
      </c>
      <c r="BU22" s="5">
        <v>0</v>
      </c>
      <c r="BV22" s="6">
        <v>0</v>
      </c>
      <c r="BW22" s="6">
        <v>0</v>
      </c>
      <c r="BX22" s="6">
        <v>0</v>
      </c>
      <c r="BY22" s="16">
        <v>0</v>
      </c>
      <c r="BZ22" s="17">
        <v>0</v>
      </c>
      <c r="CA22" s="6">
        <v>0</v>
      </c>
      <c r="CB22" s="6">
        <v>0</v>
      </c>
      <c r="CC22" s="6">
        <v>0</v>
      </c>
      <c r="CD22" s="6">
        <v>0</v>
      </c>
      <c r="CE22" s="16">
        <v>0</v>
      </c>
      <c r="CF22" s="17">
        <v>0</v>
      </c>
      <c r="CG22" s="6">
        <v>0</v>
      </c>
      <c r="CH22" s="6">
        <v>0</v>
      </c>
      <c r="CI22" s="7">
        <v>0</v>
      </c>
      <c r="CK22">
        <f t="shared" si="0"/>
        <v>4</v>
      </c>
      <c r="CL22" s="50">
        <v>2</v>
      </c>
      <c r="CM22" t="e">
        <f t="shared" si="1"/>
        <v>#REF!</v>
      </c>
    </row>
    <row r="23" spans="1:91" ht="15.75" thickBot="1">
      <c r="A23" s="18">
        <v>20</v>
      </c>
      <c r="B23" s="3" t="s">
        <v>44</v>
      </c>
      <c r="C23" s="11" t="s">
        <v>236</v>
      </c>
      <c r="D23" s="22">
        <v>11</v>
      </c>
      <c r="E23" s="19">
        <v>8</v>
      </c>
      <c r="F23" s="31"/>
      <c r="G23" s="18">
        <v>1</v>
      </c>
      <c r="H23" s="56">
        <v>0</v>
      </c>
      <c r="I23" s="29">
        <v>0</v>
      </c>
      <c r="J23" s="22">
        <v>0</v>
      </c>
      <c r="K23" s="19">
        <v>0</v>
      </c>
      <c r="L23" s="31"/>
      <c r="M23" s="5">
        <v>0</v>
      </c>
      <c r="N23" s="6">
        <v>0</v>
      </c>
      <c r="O23" s="6">
        <v>0</v>
      </c>
      <c r="P23" s="6">
        <v>0</v>
      </c>
      <c r="Q23" s="16">
        <v>0</v>
      </c>
      <c r="R23" s="17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7">
        <v>0</v>
      </c>
      <c r="Y23" s="6">
        <v>0</v>
      </c>
      <c r="Z23" s="6">
        <v>0</v>
      </c>
      <c r="AA23" s="7">
        <v>0</v>
      </c>
      <c r="AB23" s="12">
        <v>0</v>
      </c>
      <c r="AC23" s="6">
        <v>0</v>
      </c>
      <c r="AD23" s="6">
        <v>0</v>
      </c>
      <c r="AE23" s="6">
        <v>0</v>
      </c>
      <c r="AF23" s="16">
        <v>0</v>
      </c>
      <c r="AG23" s="17">
        <v>0</v>
      </c>
      <c r="AH23" s="6">
        <v>0</v>
      </c>
      <c r="AI23" s="6">
        <v>0</v>
      </c>
      <c r="AJ23" s="6">
        <v>0</v>
      </c>
      <c r="AK23" s="6">
        <v>0</v>
      </c>
      <c r="AL23" s="16">
        <v>0</v>
      </c>
      <c r="AM23" s="17">
        <v>0</v>
      </c>
      <c r="AN23" s="6">
        <v>0</v>
      </c>
      <c r="AO23" s="6">
        <v>0</v>
      </c>
      <c r="AP23" s="7">
        <v>0</v>
      </c>
      <c r="AQ23" s="12">
        <v>0</v>
      </c>
      <c r="AR23" s="6">
        <v>0</v>
      </c>
      <c r="AS23" s="6">
        <v>0</v>
      </c>
      <c r="AT23" s="6">
        <v>0</v>
      </c>
      <c r="AU23" s="16">
        <v>0</v>
      </c>
      <c r="AV23" s="17">
        <v>0</v>
      </c>
      <c r="AW23" s="6">
        <v>0</v>
      </c>
      <c r="AX23" s="6">
        <v>0</v>
      </c>
      <c r="AY23" s="6">
        <v>0</v>
      </c>
      <c r="AZ23" s="6">
        <v>0</v>
      </c>
      <c r="BA23" s="16">
        <v>0</v>
      </c>
      <c r="BB23" s="17">
        <v>0</v>
      </c>
      <c r="BC23" s="6">
        <v>0</v>
      </c>
      <c r="BD23" s="6">
        <v>0</v>
      </c>
      <c r="BE23" s="7">
        <v>0</v>
      </c>
      <c r="BF23" s="12">
        <v>0</v>
      </c>
      <c r="BG23" s="6">
        <v>1</v>
      </c>
      <c r="BH23" s="6">
        <v>1</v>
      </c>
      <c r="BI23" s="6">
        <v>1</v>
      </c>
      <c r="BJ23" s="16">
        <v>1</v>
      </c>
      <c r="BK23" s="17">
        <v>0</v>
      </c>
      <c r="BL23" s="6">
        <v>0</v>
      </c>
      <c r="BM23" s="6">
        <v>0</v>
      </c>
      <c r="BN23" s="6">
        <v>0</v>
      </c>
      <c r="BO23" s="6">
        <v>0</v>
      </c>
      <c r="BP23" s="16">
        <v>0</v>
      </c>
      <c r="BQ23" s="17">
        <v>0</v>
      </c>
      <c r="BR23" s="6">
        <v>0</v>
      </c>
      <c r="BS23" s="6">
        <v>0</v>
      </c>
      <c r="BT23" s="7">
        <v>0</v>
      </c>
      <c r="BU23" s="5">
        <v>0</v>
      </c>
      <c r="BV23" s="6">
        <v>0</v>
      </c>
      <c r="BW23" s="6">
        <v>0</v>
      </c>
      <c r="BX23" s="6">
        <v>0</v>
      </c>
      <c r="BY23" s="16">
        <v>0</v>
      </c>
      <c r="BZ23" s="17">
        <v>0</v>
      </c>
      <c r="CA23" s="6">
        <v>0</v>
      </c>
      <c r="CB23" s="6">
        <v>0</v>
      </c>
      <c r="CC23" s="6">
        <v>0</v>
      </c>
      <c r="CD23" s="6">
        <v>0</v>
      </c>
      <c r="CE23" s="16">
        <v>0</v>
      </c>
      <c r="CF23" s="17">
        <v>0</v>
      </c>
      <c r="CG23" s="6">
        <v>0</v>
      </c>
      <c r="CH23" s="6">
        <v>0</v>
      </c>
      <c r="CI23" s="7">
        <v>0</v>
      </c>
      <c r="CK23">
        <f t="shared" si="0"/>
        <v>4</v>
      </c>
      <c r="CL23" s="50">
        <v>1</v>
      </c>
      <c r="CM23" t="e">
        <f t="shared" si="1"/>
        <v>#REF!</v>
      </c>
    </row>
    <row r="24" spans="1:91" ht="15.75" thickBot="1">
      <c r="A24" s="18">
        <v>21</v>
      </c>
      <c r="B24" s="3" t="s">
        <v>45</v>
      </c>
      <c r="C24" s="11" t="s">
        <v>46</v>
      </c>
      <c r="D24" s="22">
        <v>56</v>
      </c>
      <c r="E24" s="19">
        <v>55</v>
      </c>
      <c r="F24" s="31"/>
      <c r="G24" s="18">
        <v>1</v>
      </c>
      <c r="H24" s="56">
        <v>0</v>
      </c>
      <c r="I24" s="29">
        <v>0</v>
      </c>
      <c r="J24" s="22">
        <v>0</v>
      </c>
      <c r="K24" s="19">
        <v>0</v>
      </c>
      <c r="L24" s="31"/>
      <c r="M24" s="5">
        <v>0</v>
      </c>
      <c r="N24" s="6">
        <v>1</v>
      </c>
      <c r="O24" s="6">
        <v>1</v>
      </c>
      <c r="P24" s="6">
        <v>0</v>
      </c>
      <c r="Q24" s="16">
        <v>0</v>
      </c>
      <c r="R24" s="17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7">
        <v>0</v>
      </c>
      <c r="Y24" s="6">
        <v>0</v>
      </c>
      <c r="Z24" s="6">
        <v>0</v>
      </c>
      <c r="AA24" s="7">
        <v>0</v>
      </c>
      <c r="AB24" s="12">
        <v>0</v>
      </c>
      <c r="AC24" s="6">
        <v>0</v>
      </c>
      <c r="AD24" s="6">
        <v>0</v>
      </c>
      <c r="AE24" s="6">
        <v>0</v>
      </c>
      <c r="AF24" s="16">
        <v>0</v>
      </c>
      <c r="AG24" s="17">
        <v>0</v>
      </c>
      <c r="AH24" s="6">
        <v>0</v>
      </c>
      <c r="AI24" s="6">
        <v>0</v>
      </c>
      <c r="AJ24" s="6">
        <v>0</v>
      </c>
      <c r="AK24" s="6">
        <v>0</v>
      </c>
      <c r="AL24" s="16">
        <v>0</v>
      </c>
      <c r="AM24" s="17">
        <v>0</v>
      </c>
      <c r="AN24" s="6">
        <v>0</v>
      </c>
      <c r="AO24" s="6">
        <v>0</v>
      </c>
      <c r="AP24" s="7">
        <v>0</v>
      </c>
      <c r="AQ24" s="12">
        <v>0</v>
      </c>
      <c r="AR24" s="6">
        <v>0</v>
      </c>
      <c r="AS24" s="6">
        <v>0</v>
      </c>
      <c r="AT24" s="6">
        <v>0</v>
      </c>
      <c r="AU24" s="16">
        <v>0</v>
      </c>
      <c r="AV24" s="17">
        <v>0</v>
      </c>
      <c r="AW24" s="6">
        <v>0</v>
      </c>
      <c r="AX24" s="6">
        <v>0</v>
      </c>
      <c r="AY24" s="6">
        <v>0</v>
      </c>
      <c r="AZ24" s="6">
        <v>0</v>
      </c>
      <c r="BA24" s="16">
        <v>0</v>
      </c>
      <c r="BB24" s="17">
        <v>0</v>
      </c>
      <c r="BC24" s="6">
        <v>0</v>
      </c>
      <c r="BD24" s="6">
        <v>0</v>
      </c>
      <c r="BE24" s="7">
        <v>0</v>
      </c>
      <c r="BF24" s="12">
        <v>0</v>
      </c>
      <c r="BG24" s="6">
        <v>1</v>
      </c>
      <c r="BH24" s="6">
        <v>1</v>
      </c>
      <c r="BI24" s="6">
        <v>0</v>
      </c>
      <c r="BJ24" s="16">
        <v>0</v>
      </c>
      <c r="BK24" s="17">
        <v>0</v>
      </c>
      <c r="BL24" s="6">
        <v>0</v>
      </c>
      <c r="BM24" s="6">
        <v>0</v>
      </c>
      <c r="BN24" s="6">
        <v>0</v>
      </c>
      <c r="BO24" s="6">
        <v>0</v>
      </c>
      <c r="BP24" s="16">
        <v>0</v>
      </c>
      <c r="BQ24" s="17">
        <v>0</v>
      </c>
      <c r="BR24" s="6">
        <v>0</v>
      </c>
      <c r="BS24" s="6">
        <v>0</v>
      </c>
      <c r="BT24" s="7">
        <v>0</v>
      </c>
      <c r="BU24" s="5">
        <v>0</v>
      </c>
      <c r="BV24" s="6">
        <v>0</v>
      </c>
      <c r="BW24" s="6">
        <v>0</v>
      </c>
      <c r="BX24" s="6">
        <v>0</v>
      </c>
      <c r="BY24" s="16">
        <v>0</v>
      </c>
      <c r="BZ24" s="17">
        <v>0</v>
      </c>
      <c r="CA24" s="6">
        <v>0</v>
      </c>
      <c r="CB24" s="6">
        <v>0</v>
      </c>
      <c r="CC24" s="6">
        <v>0</v>
      </c>
      <c r="CD24" s="6">
        <v>0</v>
      </c>
      <c r="CE24" s="16">
        <v>0</v>
      </c>
      <c r="CF24" s="17">
        <v>0</v>
      </c>
      <c r="CG24" s="6">
        <v>0</v>
      </c>
      <c r="CH24" s="6">
        <v>0</v>
      </c>
      <c r="CI24" s="7">
        <v>0</v>
      </c>
      <c r="CK24">
        <f t="shared" si="0"/>
        <v>4</v>
      </c>
      <c r="CL24" s="50">
        <v>2</v>
      </c>
      <c r="CM24" t="e">
        <f t="shared" si="1"/>
        <v>#REF!</v>
      </c>
    </row>
    <row r="25" spans="1:91" ht="15.75" thickBot="1">
      <c r="A25" s="18">
        <v>22</v>
      </c>
      <c r="B25" s="3" t="s">
        <v>45</v>
      </c>
      <c r="C25" s="11" t="s">
        <v>47</v>
      </c>
      <c r="D25" s="22">
        <v>41</v>
      </c>
      <c r="E25" s="19">
        <v>39</v>
      </c>
      <c r="F25" s="31"/>
      <c r="G25" s="18">
        <v>1</v>
      </c>
      <c r="H25" s="56">
        <v>0</v>
      </c>
      <c r="I25" s="29">
        <v>0</v>
      </c>
      <c r="J25" s="22">
        <v>0</v>
      </c>
      <c r="K25" s="19">
        <v>0</v>
      </c>
      <c r="L25" s="31"/>
      <c r="M25" s="5">
        <v>0</v>
      </c>
      <c r="N25" s="6">
        <v>0</v>
      </c>
      <c r="O25" s="6">
        <v>0</v>
      </c>
      <c r="P25" s="6">
        <v>1</v>
      </c>
      <c r="Q25" s="16">
        <v>1</v>
      </c>
      <c r="R25" s="17">
        <v>0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7">
        <v>0</v>
      </c>
      <c r="Y25" s="6">
        <v>0</v>
      </c>
      <c r="Z25" s="6">
        <v>0</v>
      </c>
      <c r="AA25" s="7">
        <v>0</v>
      </c>
      <c r="AB25" s="12">
        <v>0</v>
      </c>
      <c r="AC25" s="6">
        <v>0</v>
      </c>
      <c r="AD25" s="6">
        <v>0</v>
      </c>
      <c r="AE25" s="6">
        <v>0</v>
      </c>
      <c r="AF25" s="16">
        <v>0</v>
      </c>
      <c r="AG25" s="17">
        <v>0</v>
      </c>
      <c r="AH25" s="6">
        <v>0</v>
      </c>
      <c r="AI25" s="6">
        <v>0</v>
      </c>
      <c r="AJ25" s="6">
        <v>0</v>
      </c>
      <c r="AK25" s="6">
        <v>0</v>
      </c>
      <c r="AL25" s="16">
        <v>0</v>
      </c>
      <c r="AM25" s="17">
        <v>0</v>
      </c>
      <c r="AN25" s="6">
        <v>0</v>
      </c>
      <c r="AO25" s="6">
        <v>0</v>
      </c>
      <c r="AP25" s="7">
        <v>0</v>
      </c>
      <c r="AQ25" s="12">
        <v>0</v>
      </c>
      <c r="AR25" s="6">
        <v>0</v>
      </c>
      <c r="AS25" s="6">
        <v>0</v>
      </c>
      <c r="AT25" s="6">
        <v>0</v>
      </c>
      <c r="AU25" s="16">
        <v>0</v>
      </c>
      <c r="AV25" s="17">
        <v>0</v>
      </c>
      <c r="AW25" s="6">
        <v>0</v>
      </c>
      <c r="AX25" s="6">
        <v>0</v>
      </c>
      <c r="AY25" s="6">
        <v>0</v>
      </c>
      <c r="AZ25" s="6">
        <v>0</v>
      </c>
      <c r="BA25" s="16">
        <v>0</v>
      </c>
      <c r="BB25" s="17">
        <v>0</v>
      </c>
      <c r="BC25" s="6">
        <v>0</v>
      </c>
      <c r="BD25" s="6">
        <v>0</v>
      </c>
      <c r="BE25" s="7">
        <v>0</v>
      </c>
      <c r="BF25" s="12">
        <v>0</v>
      </c>
      <c r="BG25" s="6">
        <v>0</v>
      </c>
      <c r="BH25" s="6">
        <v>0</v>
      </c>
      <c r="BI25" s="6">
        <v>1</v>
      </c>
      <c r="BJ25" s="16">
        <v>1</v>
      </c>
      <c r="BK25" s="17">
        <v>0</v>
      </c>
      <c r="BL25" s="6">
        <v>0</v>
      </c>
      <c r="BM25" s="6">
        <v>0</v>
      </c>
      <c r="BN25" s="6">
        <v>0</v>
      </c>
      <c r="BO25" s="6">
        <v>0</v>
      </c>
      <c r="BP25" s="16">
        <v>0</v>
      </c>
      <c r="BQ25" s="17">
        <v>0</v>
      </c>
      <c r="BR25" s="6">
        <v>0</v>
      </c>
      <c r="BS25" s="6">
        <v>0</v>
      </c>
      <c r="BT25" s="7">
        <v>0</v>
      </c>
      <c r="BU25" s="5">
        <v>0</v>
      </c>
      <c r="BV25" s="6">
        <v>0</v>
      </c>
      <c r="BW25" s="6">
        <v>0</v>
      </c>
      <c r="BX25" s="6">
        <v>0</v>
      </c>
      <c r="BY25" s="16">
        <v>0</v>
      </c>
      <c r="BZ25" s="17">
        <v>0</v>
      </c>
      <c r="CA25" s="6">
        <v>0</v>
      </c>
      <c r="CB25" s="6">
        <v>0</v>
      </c>
      <c r="CC25" s="6">
        <v>0</v>
      </c>
      <c r="CD25" s="6">
        <v>0</v>
      </c>
      <c r="CE25" s="16">
        <v>0</v>
      </c>
      <c r="CF25" s="17">
        <v>0</v>
      </c>
      <c r="CG25" s="6">
        <v>0</v>
      </c>
      <c r="CH25" s="6">
        <v>0</v>
      </c>
      <c r="CI25" s="7">
        <v>0</v>
      </c>
      <c r="CK25">
        <f t="shared" si="0"/>
        <v>4</v>
      </c>
      <c r="CL25" s="50">
        <v>2</v>
      </c>
      <c r="CM25" t="e">
        <f t="shared" si="1"/>
        <v>#REF!</v>
      </c>
    </row>
    <row r="26" spans="1:91" ht="15.75" thickBot="1">
      <c r="A26" s="18">
        <v>23</v>
      </c>
      <c r="B26" s="3" t="s">
        <v>48</v>
      </c>
      <c r="C26" s="11" t="s">
        <v>49</v>
      </c>
      <c r="D26" s="22">
        <v>46</v>
      </c>
      <c r="E26" s="19">
        <v>42</v>
      </c>
      <c r="F26" s="31"/>
      <c r="G26" s="18">
        <v>1</v>
      </c>
      <c r="H26" s="56">
        <v>0</v>
      </c>
      <c r="I26" s="29">
        <v>0</v>
      </c>
      <c r="J26" s="22">
        <v>0</v>
      </c>
      <c r="K26" s="19">
        <v>0</v>
      </c>
      <c r="L26" s="31"/>
      <c r="M26" s="5">
        <v>0</v>
      </c>
      <c r="N26" s="6">
        <v>0</v>
      </c>
      <c r="O26" s="6">
        <v>0</v>
      </c>
      <c r="P26" s="6">
        <v>0</v>
      </c>
      <c r="Q26" s="16">
        <v>0</v>
      </c>
      <c r="R26" s="17">
        <v>0</v>
      </c>
      <c r="S26" s="6">
        <v>0</v>
      </c>
      <c r="T26" s="6">
        <v>0</v>
      </c>
      <c r="U26" s="6">
        <v>0</v>
      </c>
      <c r="V26" s="6">
        <v>0</v>
      </c>
      <c r="W26" s="16">
        <v>0</v>
      </c>
      <c r="X26" s="17">
        <v>0</v>
      </c>
      <c r="Y26" s="6">
        <v>0</v>
      </c>
      <c r="Z26" s="6">
        <v>0</v>
      </c>
      <c r="AA26" s="7">
        <v>0</v>
      </c>
      <c r="AB26" s="12">
        <v>0</v>
      </c>
      <c r="AC26" s="6">
        <v>0</v>
      </c>
      <c r="AD26" s="6">
        <v>0</v>
      </c>
      <c r="AE26" s="6">
        <v>0</v>
      </c>
      <c r="AF26" s="16">
        <v>0</v>
      </c>
      <c r="AG26" s="17">
        <v>0</v>
      </c>
      <c r="AH26" s="6">
        <v>0</v>
      </c>
      <c r="AI26" s="6">
        <v>0</v>
      </c>
      <c r="AJ26" s="6">
        <v>0</v>
      </c>
      <c r="AK26" s="6">
        <v>0</v>
      </c>
      <c r="AL26" s="16">
        <v>0</v>
      </c>
      <c r="AM26" s="17">
        <v>0</v>
      </c>
      <c r="AN26" s="6">
        <v>0</v>
      </c>
      <c r="AO26" s="6">
        <v>0</v>
      </c>
      <c r="AP26" s="7">
        <v>0</v>
      </c>
      <c r="AQ26" s="12">
        <v>0</v>
      </c>
      <c r="AR26" s="6">
        <v>0</v>
      </c>
      <c r="AS26" s="6">
        <v>0</v>
      </c>
      <c r="AT26" s="6">
        <v>0</v>
      </c>
      <c r="AU26" s="16">
        <v>0</v>
      </c>
      <c r="AV26" s="17">
        <v>0</v>
      </c>
      <c r="AW26" s="6">
        <v>0</v>
      </c>
      <c r="AX26" s="6">
        <v>0</v>
      </c>
      <c r="AY26" s="6">
        <v>0</v>
      </c>
      <c r="AZ26" s="6">
        <v>0</v>
      </c>
      <c r="BA26" s="16">
        <v>0</v>
      </c>
      <c r="BB26" s="17">
        <v>0</v>
      </c>
      <c r="BC26" s="6">
        <v>0</v>
      </c>
      <c r="BD26" s="6">
        <v>0</v>
      </c>
      <c r="BE26" s="7">
        <v>0</v>
      </c>
      <c r="BF26" s="12">
        <v>0</v>
      </c>
      <c r="BG26" s="6">
        <v>0</v>
      </c>
      <c r="BH26" s="6">
        <v>0</v>
      </c>
      <c r="BI26" s="6">
        <v>0</v>
      </c>
      <c r="BJ26" s="16">
        <v>0</v>
      </c>
      <c r="BK26" s="17">
        <v>1</v>
      </c>
      <c r="BL26" s="6">
        <v>1</v>
      </c>
      <c r="BM26" s="6">
        <v>1</v>
      </c>
      <c r="BN26" s="6">
        <v>0</v>
      </c>
      <c r="BO26" s="6">
        <v>0</v>
      </c>
      <c r="BP26" s="16">
        <v>0</v>
      </c>
      <c r="BQ26" s="17">
        <v>0</v>
      </c>
      <c r="BR26" s="6">
        <v>0</v>
      </c>
      <c r="BS26" s="6">
        <v>0</v>
      </c>
      <c r="BT26" s="7">
        <v>0</v>
      </c>
      <c r="BU26" s="5">
        <v>0</v>
      </c>
      <c r="BV26" s="6">
        <v>0</v>
      </c>
      <c r="BW26" s="6">
        <v>0</v>
      </c>
      <c r="BX26" s="6">
        <v>0</v>
      </c>
      <c r="BY26" s="16">
        <v>0</v>
      </c>
      <c r="BZ26" s="17">
        <v>0</v>
      </c>
      <c r="CA26" s="6">
        <v>0</v>
      </c>
      <c r="CB26" s="6">
        <v>0</v>
      </c>
      <c r="CC26" s="6">
        <v>0</v>
      </c>
      <c r="CD26" s="6">
        <v>0</v>
      </c>
      <c r="CE26" s="16">
        <v>0</v>
      </c>
      <c r="CF26" s="17">
        <v>0</v>
      </c>
      <c r="CG26" s="6">
        <v>0</v>
      </c>
      <c r="CH26" s="6">
        <v>0</v>
      </c>
      <c r="CI26" s="7">
        <v>0</v>
      </c>
      <c r="CK26">
        <f t="shared" si="0"/>
        <v>3</v>
      </c>
      <c r="CL26" s="50">
        <v>1</v>
      </c>
      <c r="CM26" t="e">
        <f t="shared" si="1"/>
        <v>#REF!</v>
      </c>
    </row>
    <row r="27" spans="1:91" ht="15.75" thickBot="1">
      <c r="A27" s="18">
        <v>24</v>
      </c>
      <c r="B27" s="3" t="s">
        <v>50</v>
      </c>
      <c r="C27" s="11" t="s">
        <v>51</v>
      </c>
      <c r="D27" s="22">
        <v>54</v>
      </c>
      <c r="E27" s="19">
        <v>53</v>
      </c>
      <c r="F27" s="31"/>
      <c r="G27" s="18">
        <v>1</v>
      </c>
      <c r="H27" s="56">
        <v>0</v>
      </c>
      <c r="I27" s="29">
        <v>0</v>
      </c>
      <c r="J27" s="22">
        <v>0</v>
      </c>
      <c r="K27" s="19">
        <v>0</v>
      </c>
      <c r="L27" s="31"/>
      <c r="M27" s="5">
        <v>0</v>
      </c>
      <c r="N27" s="6">
        <v>1</v>
      </c>
      <c r="O27" s="6">
        <v>1</v>
      </c>
      <c r="P27" s="6">
        <v>0</v>
      </c>
      <c r="Q27" s="16">
        <v>0</v>
      </c>
      <c r="R27" s="17">
        <v>0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X27" s="17">
        <v>0</v>
      </c>
      <c r="Y27" s="6">
        <v>0</v>
      </c>
      <c r="Z27" s="6">
        <v>0</v>
      </c>
      <c r="AA27" s="7">
        <v>0</v>
      </c>
      <c r="AB27" s="12">
        <v>0</v>
      </c>
      <c r="AC27" s="6">
        <v>0</v>
      </c>
      <c r="AD27" s="6">
        <v>0</v>
      </c>
      <c r="AE27" s="6">
        <v>0</v>
      </c>
      <c r="AF27" s="16">
        <v>0</v>
      </c>
      <c r="AG27" s="17">
        <v>0</v>
      </c>
      <c r="AH27" s="6">
        <v>0</v>
      </c>
      <c r="AI27" s="6">
        <v>0</v>
      </c>
      <c r="AJ27" s="6">
        <v>1</v>
      </c>
      <c r="AK27" s="6">
        <v>1</v>
      </c>
      <c r="AL27" s="16">
        <v>0</v>
      </c>
      <c r="AM27" s="17">
        <v>0</v>
      </c>
      <c r="AN27" s="6">
        <v>0</v>
      </c>
      <c r="AO27" s="6">
        <v>0</v>
      </c>
      <c r="AP27" s="7">
        <v>0</v>
      </c>
      <c r="AQ27" s="12">
        <v>0</v>
      </c>
      <c r="AR27" s="6">
        <v>0</v>
      </c>
      <c r="AS27" s="6">
        <v>0</v>
      </c>
      <c r="AT27" s="6">
        <v>0</v>
      </c>
      <c r="AU27" s="16">
        <v>0</v>
      </c>
      <c r="AV27" s="17">
        <v>0</v>
      </c>
      <c r="AW27" s="6">
        <v>0</v>
      </c>
      <c r="AX27" s="6">
        <v>0</v>
      </c>
      <c r="AY27" s="6">
        <v>0</v>
      </c>
      <c r="AZ27" s="6">
        <v>0</v>
      </c>
      <c r="BA27" s="16">
        <v>0</v>
      </c>
      <c r="BB27" s="17">
        <v>0</v>
      </c>
      <c r="BC27" s="6">
        <v>0</v>
      </c>
      <c r="BD27" s="6">
        <v>0</v>
      </c>
      <c r="BE27" s="7">
        <v>0</v>
      </c>
      <c r="BF27" s="12">
        <v>0</v>
      </c>
      <c r="BG27" s="6">
        <v>0</v>
      </c>
      <c r="BH27" s="6">
        <v>0</v>
      </c>
      <c r="BI27" s="6">
        <v>0</v>
      </c>
      <c r="BJ27" s="16">
        <v>0</v>
      </c>
      <c r="BK27" s="17">
        <v>0</v>
      </c>
      <c r="BL27" s="6">
        <v>0</v>
      </c>
      <c r="BM27" s="6">
        <v>0</v>
      </c>
      <c r="BN27" s="6">
        <v>0</v>
      </c>
      <c r="BO27" s="6">
        <v>0</v>
      </c>
      <c r="BP27" s="16">
        <v>0</v>
      </c>
      <c r="BQ27" s="17">
        <v>0</v>
      </c>
      <c r="BR27" s="6">
        <v>0</v>
      </c>
      <c r="BS27" s="6">
        <v>0</v>
      </c>
      <c r="BT27" s="7">
        <v>0</v>
      </c>
      <c r="BU27" s="5">
        <v>0</v>
      </c>
      <c r="BV27" s="6">
        <v>0</v>
      </c>
      <c r="BW27" s="6">
        <v>0</v>
      </c>
      <c r="BX27" s="6">
        <v>0</v>
      </c>
      <c r="BY27" s="16">
        <v>0</v>
      </c>
      <c r="BZ27" s="17">
        <v>0</v>
      </c>
      <c r="CA27" s="6">
        <v>0</v>
      </c>
      <c r="CB27" s="6">
        <v>0</v>
      </c>
      <c r="CC27" s="6">
        <v>0</v>
      </c>
      <c r="CD27" s="6">
        <v>0</v>
      </c>
      <c r="CE27" s="16">
        <v>0</v>
      </c>
      <c r="CF27" s="17">
        <v>0</v>
      </c>
      <c r="CG27" s="6">
        <v>0</v>
      </c>
      <c r="CH27" s="6">
        <v>0</v>
      </c>
      <c r="CI27" s="7">
        <v>0</v>
      </c>
      <c r="CK27">
        <f t="shared" si="0"/>
        <v>4</v>
      </c>
      <c r="CL27" s="50">
        <v>2</v>
      </c>
      <c r="CM27" t="e">
        <f t="shared" si="1"/>
        <v>#REF!</v>
      </c>
    </row>
    <row r="28" spans="1:91" ht="15.75" thickBot="1">
      <c r="A28" s="18">
        <v>25</v>
      </c>
      <c r="B28" s="3" t="s">
        <v>52</v>
      </c>
      <c r="C28" s="11" t="s">
        <v>53</v>
      </c>
      <c r="D28" s="22">
        <v>37</v>
      </c>
      <c r="E28" s="19">
        <v>33</v>
      </c>
      <c r="F28" s="31"/>
      <c r="G28" s="18">
        <v>1</v>
      </c>
      <c r="H28" s="56">
        <v>0</v>
      </c>
      <c r="I28" s="29">
        <v>0</v>
      </c>
      <c r="J28" s="22">
        <v>0</v>
      </c>
      <c r="K28" s="19">
        <v>0</v>
      </c>
      <c r="L28" s="31"/>
      <c r="M28" s="5">
        <v>0</v>
      </c>
      <c r="N28" s="6">
        <v>0</v>
      </c>
      <c r="O28" s="6">
        <v>0</v>
      </c>
      <c r="P28" s="6">
        <v>0</v>
      </c>
      <c r="Q28" s="16">
        <v>0</v>
      </c>
      <c r="R28" s="17">
        <v>0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X28" s="17">
        <v>0</v>
      </c>
      <c r="Y28" s="6">
        <v>0</v>
      </c>
      <c r="Z28" s="6">
        <v>0</v>
      </c>
      <c r="AA28" s="7">
        <v>0</v>
      </c>
      <c r="AB28" s="12">
        <v>0</v>
      </c>
      <c r="AC28" s="6">
        <v>0</v>
      </c>
      <c r="AD28" s="6">
        <v>0</v>
      </c>
      <c r="AE28" s="6">
        <v>0</v>
      </c>
      <c r="AF28" s="16">
        <v>0</v>
      </c>
      <c r="AG28" s="17">
        <v>0</v>
      </c>
      <c r="AH28" s="6">
        <v>0</v>
      </c>
      <c r="AI28" s="6">
        <v>0</v>
      </c>
      <c r="AJ28" s="6">
        <v>0</v>
      </c>
      <c r="AK28" s="6">
        <v>0</v>
      </c>
      <c r="AL28" s="16">
        <v>0</v>
      </c>
      <c r="AM28" s="17">
        <v>0</v>
      </c>
      <c r="AN28" s="6">
        <v>0</v>
      </c>
      <c r="AO28" s="6">
        <v>0</v>
      </c>
      <c r="AP28" s="7">
        <v>0</v>
      </c>
      <c r="AQ28" s="12">
        <v>0</v>
      </c>
      <c r="AR28" s="6">
        <v>0</v>
      </c>
      <c r="AS28" s="6">
        <v>0</v>
      </c>
      <c r="AT28" s="6">
        <v>0</v>
      </c>
      <c r="AU28" s="16">
        <v>0</v>
      </c>
      <c r="AV28" s="17">
        <v>0</v>
      </c>
      <c r="AW28" s="6">
        <v>0</v>
      </c>
      <c r="AX28" s="6">
        <v>0</v>
      </c>
      <c r="AY28" s="6">
        <v>0</v>
      </c>
      <c r="AZ28" s="6">
        <v>0</v>
      </c>
      <c r="BA28" s="16">
        <v>0</v>
      </c>
      <c r="BB28" s="17">
        <v>0</v>
      </c>
      <c r="BC28" s="6">
        <v>0</v>
      </c>
      <c r="BD28" s="6">
        <v>0</v>
      </c>
      <c r="BE28" s="7">
        <v>0</v>
      </c>
      <c r="BF28" s="12">
        <v>0</v>
      </c>
      <c r="BG28" s="6">
        <v>0</v>
      </c>
      <c r="BH28" s="6">
        <v>0</v>
      </c>
      <c r="BI28" s="6">
        <v>0</v>
      </c>
      <c r="BJ28" s="16">
        <v>0</v>
      </c>
      <c r="BK28" s="17">
        <v>0</v>
      </c>
      <c r="BL28" s="6">
        <v>0</v>
      </c>
      <c r="BM28" s="6">
        <v>0</v>
      </c>
      <c r="BN28" s="6">
        <v>1</v>
      </c>
      <c r="BO28" s="6">
        <v>1</v>
      </c>
      <c r="BP28" s="16">
        <v>1</v>
      </c>
      <c r="BQ28" s="17">
        <v>0</v>
      </c>
      <c r="BR28" s="6">
        <v>0</v>
      </c>
      <c r="BS28" s="6">
        <v>0</v>
      </c>
      <c r="BT28" s="7">
        <v>0</v>
      </c>
      <c r="BU28" s="5">
        <v>0</v>
      </c>
      <c r="BV28" s="6">
        <v>0</v>
      </c>
      <c r="BW28" s="6">
        <v>0</v>
      </c>
      <c r="BX28" s="6">
        <v>0</v>
      </c>
      <c r="BY28" s="16">
        <v>0</v>
      </c>
      <c r="BZ28" s="17">
        <v>0</v>
      </c>
      <c r="CA28" s="6">
        <v>0</v>
      </c>
      <c r="CB28" s="6">
        <v>0</v>
      </c>
      <c r="CC28" s="6">
        <v>0</v>
      </c>
      <c r="CD28" s="6">
        <v>0</v>
      </c>
      <c r="CE28" s="16">
        <v>0</v>
      </c>
      <c r="CF28" s="17">
        <v>0</v>
      </c>
      <c r="CG28" s="6">
        <v>0</v>
      </c>
      <c r="CH28" s="6">
        <v>0</v>
      </c>
      <c r="CI28" s="7">
        <v>0</v>
      </c>
      <c r="CK28">
        <f t="shared" si="0"/>
        <v>3</v>
      </c>
      <c r="CL28" s="50">
        <v>1</v>
      </c>
      <c r="CM28" t="e">
        <f t="shared" si="1"/>
        <v>#REF!</v>
      </c>
    </row>
    <row r="29" spans="1:91" ht="15.75" thickBot="1">
      <c r="A29" s="18">
        <v>26</v>
      </c>
      <c r="B29" s="3" t="s">
        <v>54</v>
      </c>
      <c r="C29" s="11" t="s">
        <v>55</v>
      </c>
      <c r="D29" s="22">
        <v>12</v>
      </c>
      <c r="E29" s="19">
        <v>12</v>
      </c>
      <c r="F29" s="31"/>
      <c r="G29" s="18">
        <v>1</v>
      </c>
      <c r="H29" s="56">
        <v>0</v>
      </c>
      <c r="I29" s="29">
        <v>0</v>
      </c>
      <c r="J29" s="22">
        <v>0</v>
      </c>
      <c r="K29" s="19">
        <v>0</v>
      </c>
      <c r="L29" s="31"/>
      <c r="M29" s="5">
        <v>0</v>
      </c>
      <c r="N29" s="6">
        <v>0</v>
      </c>
      <c r="O29" s="6">
        <v>0</v>
      </c>
      <c r="P29" s="6">
        <v>0</v>
      </c>
      <c r="Q29" s="16">
        <v>0</v>
      </c>
      <c r="R29" s="17">
        <v>0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X29" s="17">
        <v>0</v>
      </c>
      <c r="Y29" s="6">
        <v>0</v>
      </c>
      <c r="Z29" s="6">
        <v>0</v>
      </c>
      <c r="AA29" s="7">
        <v>0</v>
      </c>
      <c r="AB29" s="12">
        <v>0</v>
      </c>
      <c r="AC29" s="6">
        <v>0</v>
      </c>
      <c r="AD29" s="6">
        <v>0</v>
      </c>
      <c r="AE29" s="6">
        <v>0</v>
      </c>
      <c r="AF29" s="16">
        <v>0</v>
      </c>
      <c r="AG29" s="17">
        <v>0</v>
      </c>
      <c r="AH29" s="6">
        <v>0</v>
      </c>
      <c r="AI29" s="6">
        <v>0</v>
      </c>
      <c r="AJ29" s="6">
        <v>0</v>
      </c>
      <c r="AK29" s="6">
        <v>0</v>
      </c>
      <c r="AL29" s="16">
        <v>0</v>
      </c>
      <c r="AM29" s="17">
        <v>0</v>
      </c>
      <c r="AN29" s="6">
        <v>0</v>
      </c>
      <c r="AO29" s="6">
        <v>0</v>
      </c>
      <c r="AP29" s="7">
        <v>0</v>
      </c>
      <c r="AQ29" s="12">
        <v>0</v>
      </c>
      <c r="AR29" s="6">
        <v>0</v>
      </c>
      <c r="AS29" s="6">
        <v>0</v>
      </c>
      <c r="AT29" s="6">
        <v>0</v>
      </c>
      <c r="AU29" s="16">
        <v>0</v>
      </c>
      <c r="AV29" s="17">
        <v>0</v>
      </c>
      <c r="AW29" s="6">
        <v>0</v>
      </c>
      <c r="AX29" s="6">
        <v>0</v>
      </c>
      <c r="AY29" s="6">
        <v>0</v>
      </c>
      <c r="AZ29" s="6">
        <v>0</v>
      </c>
      <c r="BA29" s="16">
        <v>0</v>
      </c>
      <c r="BB29" s="17">
        <v>0</v>
      </c>
      <c r="BC29" s="6">
        <v>0</v>
      </c>
      <c r="BD29" s="6">
        <v>0</v>
      </c>
      <c r="BE29" s="7">
        <v>0</v>
      </c>
      <c r="BF29" s="12">
        <v>0</v>
      </c>
      <c r="BG29" s="6">
        <v>0</v>
      </c>
      <c r="BH29" s="6">
        <v>0</v>
      </c>
      <c r="BI29" s="6">
        <v>0</v>
      </c>
      <c r="BJ29" s="16">
        <v>0</v>
      </c>
      <c r="BK29" s="17">
        <v>0</v>
      </c>
      <c r="BL29" s="6">
        <v>0</v>
      </c>
      <c r="BM29" s="6">
        <v>0</v>
      </c>
      <c r="BN29" s="6">
        <v>0</v>
      </c>
      <c r="BO29" s="6">
        <v>0</v>
      </c>
      <c r="BP29" s="16">
        <v>0</v>
      </c>
      <c r="BQ29" s="17">
        <v>0</v>
      </c>
      <c r="BR29" s="6">
        <v>0</v>
      </c>
      <c r="BS29" s="6">
        <v>0</v>
      </c>
      <c r="BT29" s="7">
        <v>0</v>
      </c>
      <c r="BU29" s="5">
        <v>0</v>
      </c>
      <c r="BV29" s="6">
        <v>0</v>
      </c>
      <c r="BW29" s="6">
        <v>1</v>
      </c>
      <c r="BX29" s="6">
        <v>1</v>
      </c>
      <c r="BY29" s="16">
        <v>1</v>
      </c>
      <c r="BZ29" s="17">
        <v>0</v>
      </c>
      <c r="CA29" s="6">
        <v>0</v>
      </c>
      <c r="CB29" s="6">
        <v>0</v>
      </c>
      <c r="CC29" s="6">
        <v>0</v>
      </c>
      <c r="CD29" s="6">
        <v>0</v>
      </c>
      <c r="CE29" s="16">
        <v>0</v>
      </c>
      <c r="CF29" s="17">
        <v>0</v>
      </c>
      <c r="CG29" s="6">
        <v>0</v>
      </c>
      <c r="CH29" s="6">
        <v>0</v>
      </c>
      <c r="CI29" s="7">
        <v>0</v>
      </c>
      <c r="CK29">
        <f t="shared" si="0"/>
        <v>3</v>
      </c>
      <c r="CL29" s="50">
        <v>1</v>
      </c>
      <c r="CM29" t="e">
        <f t="shared" si="1"/>
        <v>#REF!</v>
      </c>
    </row>
    <row r="30" spans="1:91" ht="15.75" thickBot="1">
      <c r="A30" s="18">
        <v>27</v>
      </c>
      <c r="B30" s="3" t="s">
        <v>56</v>
      </c>
      <c r="C30" s="11" t="s">
        <v>24</v>
      </c>
      <c r="D30" s="22">
        <v>42</v>
      </c>
      <c r="E30" s="19">
        <v>37</v>
      </c>
      <c r="F30" s="31"/>
      <c r="G30" s="18">
        <v>1</v>
      </c>
      <c r="H30" s="56">
        <v>0</v>
      </c>
      <c r="I30" s="29">
        <v>0</v>
      </c>
      <c r="J30" s="22">
        <v>0</v>
      </c>
      <c r="K30" s="19">
        <v>0</v>
      </c>
      <c r="L30" s="31"/>
      <c r="M30" s="5">
        <v>0</v>
      </c>
      <c r="N30" s="6">
        <v>0</v>
      </c>
      <c r="O30" s="6">
        <v>0</v>
      </c>
      <c r="P30" s="6">
        <v>0</v>
      </c>
      <c r="Q30" s="16">
        <v>0</v>
      </c>
      <c r="R30" s="17">
        <v>0</v>
      </c>
      <c r="S30" s="6">
        <v>0</v>
      </c>
      <c r="T30" s="6">
        <v>0</v>
      </c>
      <c r="U30" s="6">
        <v>0</v>
      </c>
      <c r="V30" s="6">
        <v>0</v>
      </c>
      <c r="W30" s="16">
        <v>0</v>
      </c>
      <c r="X30" s="17">
        <v>0</v>
      </c>
      <c r="Y30" s="6">
        <v>0</v>
      </c>
      <c r="Z30" s="6">
        <v>0</v>
      </c>
      <c r="AA30" s="7">
        <v>0</v>
      </c>
      <c r="AB30" s="12">
        <v>0</v>
      </c>
      <c r="AC30" s="6">
        <v>0</v>
      </c>
      <c r="AD30" s="6">
        <v>0</v>
      </c>
      <c r="AE30" s="6">
        <v>0</v>
      </c>
      <c r="AF30" s="16">
        <v>0</v>
      </c>
      <c r="AG30" s="17">
        <v>0</v>
      </c>
      <c r="AH30" s="6">
        <v>0</v>
      </c>
      <c r="AI30" s="6">
        <v>0</v>
      </c>
      <c r="AJ30" s="6">
        <v>0</v>
      </c>
      <c r="AK30" s="6">
        <v>0</v>
      </c>
      <c r="AL30" s="16">
        <v>0</v>
      </c>
      <c r="AM30" s="17">
        <v>0</v>
      </c>
      <c r="AN30" s="6">
        <v>0</v>
      </c>
      <c r="AO30" s="6">
        <v>1</v>
      </c>
      <c r="AP30" s="7">
        <v>1</v>
      </c>
      <c r="AQ30" s="12">
        <v>0</v>
      </c>
      <c r="AR30" s="6">
        <v>0</v>
      </c>
      <c r="AS30" s="6">
        <v>0</v>
      </c>
      <c r="AT30" s="6">
        <v>0</v>
      </c>
      <c r="AU30" s="16">
        <v>0</v>
      </c>
      <c r="AV30" s="17">
        <v>0</v>
      </c>
      <c r="AW30" s="6">
        <v>0</v>
      </c>
      <c r="AX30" s="6">
        <v>0</v>
      </c>
      <c r="AY30" s="6">
        <v>0</v>
      </c>
      <c r="AZ30" s="6">
        <v>0</v>
      </c>
      <c r="BA30" s="16">
        <v>0</v>
      </c>
      <c r="BB30" s="17">
        <v>0</v>
      </c>
      <c r="BC30" s="6">
        <v>0</v>
      </c>
      <c r="BD30" s="6">
        <v>0</v>
      </c>
      <c r="BE30" s="7">
        <v>0</v>
      </c>
      <c r="BF30" s="12">
        <v>0</v>
      </c>
      <c r="BG30" s="6">
        <v>0</v>
      </c>
      <c r="BH30" s="6">
        <v>0</v>
      </c>
      <c r="BI30" s="6">
        <v>0</v>
      </c>
      <c r="BJ30" s="16">
        <v>0</v>
      </c>
      <c r="BK30" s="17">
        <v>0</v>
      </c>
      <c r="BL30" s="6">
        <v>0</v>
      </c>
      <c r="BM30" s="6">
        <v>0</v>
      </c>
      <c r="BN30" s="6">
        <v>0</v>
      </c>
      <c r="BO30" s="6">
        <v>0</v>
      </c>
      <c r="BP30" s="16">
        <v>0</v>
      </c>
      <c r="BQ30" s="17">
        <v>0</v>
      </c>
      <c r="BR30" s="6">
        <v>0</v>
      </c>
      <c r="BS30" s="6">
        <v>0</v>
      </c>
      <c r="BT30" s="7">
        <v>0</v>
      </c>
      <c r="BU30" s="5">
        <v>0</v>
      </c>
      <c r="BV30" s="6">
        <v>0</v>
      </c>
      <c r="BW30" s="6">
        <v>0</v>
      </c>
      <c r="BX30" s="6">
        <v>0</v>
      </c>
      <c r="BY30" s="16">
        <v>0</v>
      </c>
      <c r="BZ30" s="17">
        <v>0</v>
      </c>
      <c r="CA30" s="6">
        <v>0</v>
      </c>
      <c r="CB30" s="6">
        <v>0</v>
      </c>
      <c r="CC30" s="6">
        <v>0</v>
      </c>
      <c r="CD30" s="6">
        <v>0</v>
      </c>
      <c r="CE30" s="16">
        <v>0</v>
      </c>
      <c r="CF30" s="17">
        <v>1</v>
      </c>
      <c r="CG30" s="6">
        <v>1</v>
      </c>
      <c r="CH30" s="6">
        <v>0</v>
      </c>
      <c r="CI30" s="7">
        <v>0</v>
      </c>
      <c r="CK30">
        <f t="shared" si="0"/>
        <v>4</v>
      </c>
      <c r="CL30" s="50">
        <v>2</v>
      </c>
      <c r="CM30" t="e">
        <f t="shared" si="1"/>
        <v>#REF!</v>
      </c>
    </row>
    <row r="31" spans="1:91" ht="15.75" thickBot="1">
      <c r="A31" s="18">
        <v>28</v>
      </c>
      <c r="B31" s="3" t="s">
        <v>57</v>
      </c>
      <c r="C31" s="11" t="s">
        <v>58</v>
      </c>
      <c r="D31" s="22">
        <v>44</v>
      </c>
      <c r="E31" s="19">
        <v>42</v>
      </c>
      <c r="F31" s="31"/>
      <c r="G31" s="18">
        <v>1</v>
      </c>
      <c r="H31" s="56">
        <v>0</v>
      </c>
      <c r="I31" s="29">
        <v>0</v>
      </c>
      <c r="J31" s="22">
        <v>0</v>
      </c>
      <c r="K31" s="19">
        <v>0</v>
      </c>
      <c r="L31" s="31"/>
      <c r="M31" s="5">
        <v>0</v>
      </c>
      <c r="N31" s="6">
        <v>0</v>
      </c>
      <c r="O31" s="6">
        <v>0</v>
      </c>
      <c r="P31" s="6">
        <v>0</v>
      </c>
      <c r="Q31" s="16">
        <v>0</v>
      </c>
      <c r="R31" s="17">
        <v>0</v>
      </c>
      <c r="S31" s="6">
        <v>0</v>
      </c>
      <c r="T31" s="6">
        <v>0</v>
      </c>
      <c r="U31" s="6">
        <v>0</v>
      </c>
      <c r="V31" s="6">
        <v>0</v>
      </c>
      <c r="W31" s="16">
        <v>0</v>
      </c>
      <c r="X31" s="17">
        <v>0</v>
      </c>
      <c r="Y31" s="6">
        <v>0</v>
      </c>
      <c r="Z31" s="6">
        <v>0</v>
      </c>
      <c r="AA31" s="7">
        <v>0</v>
      </c>
      <c r="AB31" s="12">
        <v>0</v>
      </c>
      <c r="AC31" s="6">
        <v>0</v>
      </c>
      <c r="AD31" s="6">
        <v>0</v>
      </c>
      <c r="AE31" s="6">
        <v>0</v>
      </c>
      <c r="AF31" s="16">
        <v>0</v>
      </c>
      <c r="AG31" s="17">
        <v>0</v>
      </c>
      <c r="AH31" s="6">
        <v>0</v>
      </c>
      <c r="AI31" s="6">
        <v>0</v>
      </c>
      <c r="AJ31" s="6">
        <v>0</v>
      </c>
      <c r="AK31" s="6">
        <v>0</v>
      </c>
      <c r="AL31" s="16">
        <v>0</v>
      </c>
      <c r="AM31" s="17">
        <v>0</v>
      </c>
      <c r="AN31" s="6">
        <v>0</v>
      </c>
      <c r="AO31" s="6">
        <v>0</v>
      </c>
      <c r="AP31" s="7">
        <v>0</v>
      </c>
      <c r="AQ31" s="12">
        <v>0</v>
      </c>
      <c r="AR31" s="6">
        <v>0</v>
      </c>
      <c r="AS31" s="6">
        <v>0</v>
      </c>
      <c r="AT31" s="6">
        <v>0</v>
      </c>
      <c r="AU31" s="16">
        <v>0</v>
      </c>
      <c r="AV31" s="17">
        <v>0</v>
      </c>
      <c r="AW31" s="6">
        <v>0</v>
      </c>
      <c r="AX31" s="6">
        <v>0</v>
      </c>
      <c r="AY31" s="6">
        <v>0</v>
      </c>
      <c r="AZ31" s="6">
        <v>0</v>
      </c>
      <c r="BA31" s="16">
        <v>0</v>
      </c>
      <c r="BB31" s="17">
        <v>0</v>
      </c>
      <c r="BC31" s="6">
        <v>0</v>
      </c>
      <c r="BD31" s="6">
        <v>0</v>
      </c>
      <c r="BE31" s="7">
        <v>0</v>
      </c>
      <c r="BF31" s="12">
        <v>0</v>
      </c>
      <c r="BG31" s="6">
        <v>0</v>
      </c>
      <c r="BH31" s="6">
        <v>0</v>
      </c>
      <c r="BI31" s="6">
        <v>0</v>
      </c>
      <c r="BJ31" s="16">
        <v>0</v>
      </c>
      <c r="BK31" s="17">
        <v>0</v>
      </c>
      <c r="BL31" s="6">
        <v>0</v>
      </c>
      <c r="BM31" s="6">
        <v>0</v>
      </c>
      <c r="BN31" s="6">
        <v>0</v>
      </c>
      <c r="BO31" s="6">
        <v>0</v>
      </c>
      <c r="BP31" s="16">
        <v>0</v>
      </c>
      <c r="BQ31" s="17">
        <v>1</v>
      </c>
      <c r="BR31" s="6">
        <v>1</v>
      </c>
      <c r="BS31" s="6">
        <v>0</v>
      </c>
      <c r="BT31" s="7">
        <v>0</v>
      </c>
      <c r="BU31" s="5">
        <v>0</v>
      </c>
      <c r="BV31" s="6">
        <v>0</v>
      </c>
      <c r="BW31" s="6">
        <v>0</v>
      </c>
      <c r="BX31" s="6">
        <v>0</v>
      </c>
      <c r="BY31" s="16">
        <v>0</v>
      </c>
      <c r="BZ31" s="17">
        <v>0</v>
      </c>
      <c r="CA31" s="6">
        <v>0</v>
      </c>
      <c r="CB31" s="6">
        <v>0</v>
      </c>
      <c r="CC31" s="6">
        <v>0</v>
      </c>
      <c r="CD31" s="6">
        <v>0</v>
      </c>
      <c r="CE31" s="16">
        <v>0</v>
      </c>
      <c r="CF31" s="17">
        <v>0</v>
      </c>
      <c r="CG31" s="6">
        <v>0</v>
      </c>
      <c r="CH31" s="6">
        <v>1</v>
      </c>
      <c r="CI31" s="7">
        <v>1</v>
      </c>
      <c r="CK31">
        <f t="shared" si="0"/>
        <v>4</v>
      </c>
      <c r="CL31" s="50">
        <v>2</v>
      </c>
      <c r="CM31" t="e">
        <f t="shared" si="1"/>
        <v>#REF!</v>
      </c>
    </row>
    <row r="32" spans="1:91" ht="15.75" thickBot="1">
      <c r="A32" s="18">
        <v>29</v>
      </c>
      <c r="B32" s="3" t="s">
        <v>61</v>
      </c>
      <c r="C32" s="11" t="s">
        <v>62</v>
      </c>
      <c r="D32" s="22">
        <v>44</v>
      </c>
      <c r="E32" s="19">
        <v>43</v>
      </c>
      <c r="F32" s="31"/>
      <c r="G32" s="18">
        <v>1</v>
      </c>
      <c r="H32" s="56">
        <v>0</v>
      </c>
      <c r="I32" s="29">
        <v>0</v>
      </c>
      <c r="J32" s="22">
        <v>0</v>
      </c>
      <c r="K32" s="19">
        <v>0</v>
      </c>
      <c r="L32" s="31"/>
      <c r="M32" s="5">
        <v>0</v>
      </c>
      <c r="N32" s="6">
        <v>0</v>
      </c>
      <c r="O32" s="6">
        <v>0</v>
      </c>
      <c r="P32" s="6">
        <v>0</v>
      </c>
      <c r="Q32" s="16">
        <v>0</v>
      </c>
      <c r="R32" s="17">
        <v>0</v>
      </c>
      <c r="S32" s="6">
        <v>0</v>
      </c>
      <c r="T32" s="6">
        <v>0</v>
      </c>
      <c r="U32" s="6">
        <v>0</v>
      </c>
      <c r="V32" s="6">
        <v>0</v>
      </c>
      <c r="W32" s="16">
        <v>0</v>
      </c>
      <c r="X32" s="17">
        <v>0</v>
      </c>
      <c r="Y32" s="6">
        <v>0</v>
      </c>
      <c r="Z32" s="6">
        <v>0</v>
      </c>
      <c r="AA32" s="7">
        <v>0</v>
      </c>
      <c r="AB32" s="12">
        <v>0</v>
      </c>
      <c r="AC32" s="6">
        <v>0</v>
      </c>
      <c r="AD32" s="6">
        <v>0</v>
      </c>
      <c r="AE32" s="6">
        <v>0</v>
      </c>
      <c r="AF32" s="16">
        <v>0</v>
      </c>
      <c r="AG32" s="17">
        <v>0</v>
      </c>
      <c r="AH32" s="6">
        <v>0</v>
      </c>
      <c r="AI32" s="6">
        <v>0</v>
      </c>
      <c r="AJ32" s="6">
        <v>0</v>
      </c>
      <c r="AK32" s="6">
        <v>0</v>
      </c>
      <c r="AL32" s="16">
        <v>0</v>
      </c>
      <c r="AM32" s="17">
        <v>0</v>
      </c>
      <c r="AN32" s="6">
        <v>0</v>
      </c>
      <c r="AO32" s="6">
        <v>0</v>
      </c>
      <c r="AP32" s="7">
        <v>0</v>
      </c>
      <c r="AQ32" s="12">
        <v>0</v>
      </c>
      <c r="AR32" s="6">
        <v>0</v>
      </c>
      <c r="AS32" s="6">
        <v>0</v>
      </c>
      <c r="AT32" s="6">
        <v>0</v>
      </c>
      <c r="AU32" s="16">
        <v>0</v>
      </c>
      <c r="AV32" s="17">
        <v>0</v>
      </c>
      <c r="AW32" s="6">
        <v>0</v>
      </c>
      <c r="AX32" s="6">
        <v>0</v>
      </c>
      <c r="AY32" s="6">
        <v>0</v>
      </c>
      <c r="AZ32" s="6">
        <v>0</v>
      </c>
      <c r="BA32" s="16">
        <v>0</v>
      </c>
      <c r="BB32" s="17">
        <v>0</v>
      </c>
      <c r="BC32" s="6">
        <v>0</v>
      </c>
      <c r="BD32" s="6">
        <v>1</v>
      </c>
      <c r="BE32" s="7">
        <v>1</v>
      </c>
      <c r="BF32" s="12">
        <v>0</v>
      </c>
      <c r="BG32" s="6">
        <v>0</v>
      </c>
      <c r="BH32" s="6">
        <v>0</v>
      </c>
      <c r="BI32" s="6">
        <v>0</v>
      </c>
      <c r="BJ32" s="16">
        <v>0</v>
      </c>
      <c r="BK32" s="17">
        <v>0</v>
      </c>
      <c r="BL32" s="6">
        <v>0</v>
      </c>
      <c r="BM32" s="6">
        <v>0</v>
      </c>
      <c r="BN32" s="6">
        <v>0</v>
      </c>
      <c r="BO32" s="6">
        <v>0</v>
      </c>
      <c r="BP32" s="16">
        <v>0</v>
      </c>
      <c r="BQ32" s="17">
        <v>0</v>
      </c>
      <c r="BR32" s="6">
        <v>0</v>
      </c>
      <c r="BS32" s="6">
        <v>0</v>
      </c>
      <c r="BT32" s="7">
        <v>0</v>
      </c>
      <c r="BU32" s="5">
        <v>0</v>
      </c>
      <c r="BV32" s="6">
        <v>0</v>
      </c>
      <c r="BW32" s="6">
        <v>0</v>
      </c>
      <c r="BX32" s="6">
        <v>0</v>
      </c>
      <c r="BY32" s="16">
        <v>0</v>
      </c>
      <c r="BZ32" s="17">
        <v>0</v>
      </c>
      <c r="CA32" s="6">
        <v>0</v>
      </c>
      <c r="CB32" s="6">
        <v>0</v>
      </c>
      <c r="CC32" s="6">
        <v>0</v>
      </c>
      <c r="CD32" s="6">
        <v>0</v>
      </c>
      <c r="CE32" s="16">
        <v>0</v>
      </c>
      <c r="CF32" s="17">
        <v>0</v>
      </c>
      <c r="CG32" s="6">
        <v>0</v>
      </c>
      <c r="CH32" s="6">
        <v>0</v>
      </c>
      <c r="CI32" s="7">
        <v>0</v>
      </c>
      <c r="CK32">
        <f t="shared" si="0"/>
        <v>2</v>
      </c>
      <c r="CL32" s="50">
        <v>1</v>
      </c>
      <c r="CM32" t="e">
        <f t="shared" si="1"/>
        <v>#REF!</v>
      </c>
    </row>
    <row r="33" spans="1:91" ht="15.75" thickBot="1">
      <c r="A33" s="18">
        <v>30</v>
      </c>
      <c r="B33" s="3" t="s">
        <v>269</v>
      </c>
      <c r="C33" s="11" t="s">
        <v>268</v>
      </c>
      <c r="D33" s="22">
        <v>50</v>
      </c>
      <c r="E33" s="19">
        <v>59</v>
      </c>
      <c r="F33" s="31"/>
      <c r="G33" s="18">
        <v>0</v>
      </c>
      <c r="H33" s="56">
        <v>0</v>
      </c>
      <c r="I33" s="29">
        <v>0</v>
      </c>
      <c r="J33" s="22">
        <v>1</v>
      </c>
      <c r="K33" s="19">
        <v>0</v>
      </c>
      <c r="L33" s="31"/>
      <c r="M33" s="5">
        <v>0</v>
      </c>
      <c r="N33" s="6">
        <v>0</v>
      </c>
      <c r="O33" s="6">
        <v>0</v>
      </c>
      <c r="P33" s="6">
        <v>0</v>
      </c>
      <c r="Q33" s="16">
        <v>0</v>
      </c>
      <c r="R33" s="17">
        <v>0</v>
      </c>
      <c r="S33" s="6">
        <v>0</v>
      </c>
      <c r="T33" s="6">
        <v>0</v>
      </c>
      <c r="U33" s="6">
        <v>0</v>
      </c>
      <c r="V33" s="6">
        <v>0</v>
      </c>
      <c r="W33" s="16">
        <v>0</v>
      </c>
      <c r="X33" s="17">
        <v>0</v>
      </c>
      <c r="Y33" s="6">
        <v>0</v>
      </c>
      <c r="Z33" s="6">
        <v>0</v>
      </c>
      <c r="AA33" s="7">
        <v>0</v>
      </c>
      <c r="AB33" s="12">
        <v>0</v>
      </c>
      <c r="AC33" s="6">
        <v>0</v>
      </c>
      <c r="AD33" s="6">
        <v>0</v>
      </c>
      <c r="AE33" s="6">
        <v>0</v>
      </c>
      <c r="AF33" s="16">
        <v>0</v>
      </c>
      <c r="AG33" s="17">
        <v>0</v>
      </c>
      <c r="AH33" s="6">
        <v>0</v>
      </c>
      <c r="AI33" s="6">
        <v>0</v>
      </c>
      <c r="AJ33" s="6">
        <v>0</v>
      </c>
      <c r="AK33" s="6">
        <v>0</v>
      </c>
      <c r="AL33" s="16">
        <v>0</v>
      </c>
      <c r="AM33" s="17">
        <v>1</v>
      </c>
      <c r="AN33" s="6">
        <v>1</v>
      </c>
      <c r="AO33" s="6">
        <v>0</v>
      </c>
      <c r="AP33" s="7">
        <v>0</v>
      </c>
      <c r="AQ33" s="12">
        <v>0</v>
      </c>
      <c r="AR33" s="6">
        <v>0</v>
      </c>
      <c r="AS33" s="6">
        <v>0</v>
      </c>
      <c r="AT33" s="6">
        <v>0</v>
      </c>
      <c r="AU33" s="16">
        <v>0</v>
      </c>
      <c r="AV33" s="17">
        <v>0</v>
      </c>
      <c r="AW33" s="6">
        <v>0</v>
      </c>
      <c r="AX33" s="6">
        <v>0</v>
      </c>
      <c r="AY33" s="6">
        <v>0</v>
      </c>
      <c r="AZ33" s="6">
        <v>0</v>
      </c>
      <c r="BA33" s="16">
        <v>0</v>
      </c>
      <c r="BB33" s="17">
        <v>0</v>
      </c>
      <c r="BC33" s="6">
        <v>0</v>
      </c>
      <c r="BD33" s="6">
        <v>0</v>
      </c>
      <c r="BE33" s="7">
        <v>0</v>
      </c>
      <c r="BF33" s="12">
        <v>0</v>
      </c>
      <c r="BG33" s="6">
        <v>0</v>
      </c>
      <c r="BH33" s="6">
        <v>0</v>
      </c>
      <c r="BI33" s="6">
        <v>0</v>
      </c>
      <c r="BJ33" s="16">
        <v>0</v>
      </c>
      <c r="BK33" s="17">
        <v>0</v>
      </c>
      <c r="BL33" s="6">
        <v>0</v>
      </c>
      <c r="BM33" s="6">
        <v>0</v>
      </c>
      <c r="BN33" s="6">
        <v>0</v>
      </c>
      <c r="BO33" s="6">
        <v>0</v>
      </c>
      <c r="BP33" s="16">
        <v>0</v>
      </c>
      <c r="BQ33" s="17">
        <v>0</v>
      </c>
      <c r="BR33" s="6">
        <v>0</v>
      </c>
      <c r="BS33" s="6">
        <v>0</v>
      </c>
      <c r="BT33" s="7">
        <v>0</v>
      </c>
      <c r="BU33" s="5">
        <v>0</v>
      </c>
      <c r="BV33" s="6">
        <v>0</v>
      </c>
      <c r="BW33" s="6">
        <v>0</v>
      </c>
      <c r="BX33" s="6">
        <v>0</v>
      </c>
      <c r="BY33" s="16">
        <v>0</v>
      </c>
      <c r="BZ33" s="17">
        <v>0</v>
      </c>
      <c r="CA33" s="6">
        <v>0</v>
      </c>
      <c r="CB33" s="6">
        <v>0</v>
      </c>
      <c r="CC33" s="6">
        <v>0</v>
      </c>
      <c r="CD33" s="6">
        <v>0</v>
      </c>
      <c r="CE33" s="16">
        <v>0</v>
      </c>
      <c r="CF33" s="17">
        <v>0</v>
      </c>
      <c r="CG33" s="6">
        <v>0</v>
      </c>
      <c r="CH33" s="6">
        <v>0</v>
      </c>
      <c r="CI33" s="7">
        <v>0</v>
      </c>
      <c r="CK33">
        <f t="shared" si="0"/>
        <v>2</v>
      </c>
      <c r="CL33" s="50">
        <v>1</v>
      </c>
      <c r="CM33" t="e">
        <f t="shared" si="1"/>
        <v>#REF!</v>
      </c>
    </row>
    <row r="34" spans="1:91" ht="15.75" thickBot="1">
      <c r="A34" s="18">
        <v>31</v>
      </c>
      <c r="B34" s="3" t="s">
        <v>59</v>
      </c>
      <c r="C34" s="11" t="s">
        <v>60</v>
      </c>
      <c r="D34" s="22">
        <v>30</v>
      </c>
      <c r="E34" s="19">
        <v>30</v>
      </c>
      <c r="F34" s="31"/>
      <c r="G34" s="18">
        <v>1</v>
      </c>
      <c r="H34" s="56">
        <v>0</v>
      </c>
      <c r="I34" s="29">
        <v>0</v>
      </c>
      <c r="J34" s="22">
        <v>0</v>
      </c>
      <c r="K34" s="19">
        <v>0</v>
      </c>
      <c r="L34" s="31"/>
      <c r="M34" s="5">
        <v>0</v>
      </c>
      <c r="N34" s="6">
        <v>0</v>
      </c>
      <c r="O34" s="6">
        <v>0</v>
      </c>
      <c r="P34" s="6">
        <v>0</v>
      </c>
      <c r="Q34" s="16">
        <v>0</v>
      </c>
      <c r="R34" s="17">
        <v>0</v>
      </c>
      <c r="S34" s="6">
        <v>0</v>
      </c>
      <c r="T34" s="6">
        <v>0</v>
      </c>
      <c r="U34" s="6">
        <v>0</v>
      </c>
      <c r="V34" s="6">
        <v>0</v>
      </c>
      <c r="W34" s="16">
        <v>0</v>
      </c>
      <c r="X34" s="17">
        <v>0</v>
      </c>
      <c r="Y34" s="6">
        <v>0</v>
      </c>
      <c r="Z34" s="6">
        <v>0</v>
      </c>
      <c r="AA34" s="7">
        <v>0</v>
      </c>
      <c r="AB34" s="12">
        <v>0</v>
      </c>
      <c r="AC34" s="6">
        <v>0</v>
      </c>
      <c r="AD34" s="6">
        <v>0</v>
      </c>
      <c r="AE34" s="6">
        <v>0</v>
      </c>
      <c r="AF34" s="16">
        <v>0</v>
      </c>
      <c r="AG34" s="17">
        <v>0</v>
      </c>
      <c r="AH34" s="6">
        <v>0</v>
      </c>
      <c r="AI34" s="6">
        <v>0</v>
      </c>
      <c r="AJ34" s="6">
        <v>0</v>
      </c>
      <c r="AK34" s="6">
        <v>0</v>
      </c>
      <c r="AL34" s="16">
        <v>0</v>
      </c>
      <c r="AM34" s="17">
        <v>0</v>
      </c>
      <c r="AN34" s="6">
        <v>0</v>
      </c>
      <c r="AO34" s="6">
        <v>0</v>
      </c>
      <c r="AP34" s="7">
        <v>0</v>
      </c>
      <c r="AQ34" s="12">
        <v>0</v>
      </c>
      <c r="AR34" s="6">
        <v>0</v>
      </c>
      <c r="AS34" s="6">
        <v>0</v>
      </c>
      <c r="AT34" s="6">
        <v>0</v>
      </c>
      <c r="AU34" s="16">
        <v>0</v>
      </c>
      <c r="AV34" s="17">
        <v>0</v>
      </c>
      <c r="AW34" s="6">
        <v>0</v>
      </c>
      <c r="AX34" s="6">
        <v>0</v>
      </c>
      <c r="AY34" s="6">
        <v>0</v>
      </c>
      <c r="AZ34" s="6">
        <v>0</v>
      </c>
      <c r="BA34" s="16">
        <v>0</v>
      </c>
      <c r="BB34" s="17">
        <v>0</v>
      </c>
      <c r="BC34" s="6">
        <v>0</v>
      </c>
      <c r="BD34" s="6">
        <v>0</v>
      </c>
      <c r="BE34" s="7">
        <v>0</v>
      </c>
      <c r="BF34" s="12">
        <v>0</v>
      </c>
      <c r="BG34" s="6">
        <v>0</v>
      </c>
      <c r="BH34" s="6">
        <v>0</v>
      </c>
      <c r="BI34" s="6">
        <v>0</v>
      </c>
      <c r="BJ34" s="16">
        <v>0</v>
      </c>
      <c r="BK34" s="17">
        <v>0</v>
      </c>
      <c r="BL34" s="6">
        <v>0</v>
      </c>
      <c r="BM34" s="6">
        <v>0</v>
      </c>
      <c r="BN34" s="6">
        <v>0</v>
      </c>
      <c r="BO34" s="6">
        <v>0</v>
      </c>
      <c r="BP34" s="16">
        <v>0</v>
      </c>
      <c r="BQ34" s="17">
        <v>1</v>
      </c>
      <c r="BR34" s="6">
        <v>1</v>
      </c>
      <c r="BS34" s="6">
        <v>0</v>
      </c>
      <c r="BT34" s="7">
        <v>0</v>
      </c>
      <c r="BU34" s="5">
        <v>0</v>
      </c>
      <c r="BV34" s="6">
        <v>0</v>
      </c>
      <c r="BW34" s="6">
        <v>0</v>
      </c>
      <c r="BX34" s="6">
        <v>0</v>
      </c>
      <c r="BY34" s="16">
        <v>0</v>
      </c>
      <c r="BZ34" s="17">
        <v>0</v>
      </c>
      <c r="CA34" s="6">
        <v>0</v>
      </c>
      <c r="CB34" s="6">
        <v>0</v>
      </c>
      <c r="CC34" s="6">
        <v>0</v>
      </c>
      <c r="CD34" s="6">
        <v>0</v>
      </c>
      <c r="CE34" s="16">
        <v>0</v>
      </c>
      <c r="CF34" s="17">
        <v>0</v>
      </c>
      <c r="CG34" s="6">
        <v>0</v>
      </c>
      <c r="CH34" s="6">
        <v>1</v>
      </c>
      <c r="CI34" s="7">
        <v>1</v>
      </c>
      <c r="CK34">
        <f t="shared" si="0"/>
        <v>4</v>
      </c>
      <c r="CM34" t="e">
        <f t="shared" si="1"/>
        <v>#REF!</v>
      </c>
    </row>
    <row r="35" spans="1:91" ht="15.75" thickBot="1">
      <c r="A35" s="18">
        <v>32</v>
      </c>
      <c r="B35" s="3" t="s">
        <v>290</v>
      </c>
      <c r="C35" s="11" t="s">
        <v>291</v>
      </c>
      <c r="D35" s="22">
        <v>21</v>
      </c>
      <c r="E35" s="19">
        <v>21</v>
      </c>
      <c r="F35" s="32"/>
      <c r="G35" s="18">
        <v>0</v>
      </c>
      <c r="H35" s="56">
        <v>0</v>
      </c>
      <c r="I35" s="29">
        <v>0</v>
      </c>
      <c r="J35" s="22">
        <v>1</v>
      </c>
      <c r="K35" s="19">
        <v>0</v>
      </c>
      <c r="L35" s="32"/>
      <c r="M35" s="5">
        <v>0</v>
      </c>
      <c r="N35" s="6">
        <v>0</v>
      </c>
      <c r="O35" s="6">
        <v>0</v>
      </c>
      <c r="P35" s="6">
        <v>0</v>
      </c>
      <c r="Q35" s="16">
        <v>0</v>
      </c>
      <c r="R35" s="17">
        <v>0</v>
      </c>
      <c r="S35" s="6">
        <v>0</v>
      </c>
      <c r="T35" s="6">
        <v>0</v>
      </c>
      <c r="U35" s="6">
        <v>0</v>
      </c>
      <c r="V35" s="6">
        <v>0</v>
      </c>
      <c r="W35" s="16">
        <v>0</v>
      </c>
      <c r="X35" s="17">
        <v>0</v>
      </c>
      <c r="Y35" s="6">
        <v>0</v>
      </c>
      <c r="Z35" s="6">
        <v>0</v>
      </c>
      <c r="AA35" s="7">
        <v>0</v>
      </c>
      <c r="AB35" s="12">
        <v>0</v>
      </c>
      <c r="AC35" s="6">
        <v>0</v>
      </c>
      <c r="AD35" s="6">
        <v>0</v>
      </c>
      <c r="AE35" s="6">
        <v>0</v>
      </c>
      <c r="AF35" s="16">
        <v>0</v>
      </c>
      <c r="AG35" s="17">
        <v>0</v>
      </c>
      <c r="AH35" s="6">
        <v>0</v>
      </c>
      <c r="AI35" s="6">
        <v>0</v>
      </c>
      <c r="AJ35" s="6">
        <v>0</v>
      </c>
      <c r="AK35" s="6">
        <v>0</v>
      </c>
      <c r="AL35" s="16">
        <v>0</v>
      </c>
      <c r="AM35" s="17">
        <v>0</v>
      </c>
      <c r="AN35" s="6">
        <v>0</v>
      </c>
      <c r="AO35" s="6">
        <v>0</v>
      </c>
      <c r="AP35" s="7">
        <v>0</v>
      </c>
      <c r="AQ35" s="12">
        <v>0</v>
      </c>
      <c r="AR35" s="6">
        <v>0</v>
      </c>
      <c r="AS35" s="6">
        <v>0</v>
      </c>
      <c r="AT35" s="6">
        <v>0</v>
      </c>
      <c r="AU35" s="16">
        <v>0</v>
      </c>
      <c r="AV35" s="17">
        <v>0</v>
      </c>
      <c r="AW35" s="6">
        <v>0</v>
      </c>
      <c r="AX35" s="6">
        <v>0</v>
      </c>
      <c r="AY35" s="6">
        <v>0</v>
      </c>
      <c r="AZ35" s="6">
        <v>0</v>
      </c>
      <c r="BA35" s="16">
        <v>0</v>
      </c>
      <c r="BB35" s="17">
        <v>1</v>
      </c>
      <c r="BC35" s="6">
        <v>1</v>
      </c>
      <c r="BD35" s="6">
        <v>1</v>
      </c>
      <c r="BE35" s="7">
        <v>1</v>
      </c>
      <c r="BF35" s="12">
        <v>0</v>
      </c>
      <c r="BG35" s="6">
        <v>0</v>
      </c>
      <c r="BH35" s="6">
        <v>0</v>
      </c>
      <c r="BI35" s="6">
        <v>0</v>
      </c>
      <c r="BJ35" s="16">
        <v>0</v>
      </c>
      <c r="BK35" s="17">
        <v>0</v>
      </c>
      <c r="BL35" s="6">
        <v>0</v>
      </c>
      <c r="BM35" s="6">
        <v>0</v>
      </c>
      <c r="BN35" s="6">
        <v>0</v>
      </c>
      <c r="BO35" s="6">
        <v>0</v>
      </c>
      <c r="BP35" s="16">
        <v>0</v>
      </c>
      <c r="BQ35" s="17">
        <v>0</v>
      </c>
      <c r="BR35" s="6">
        <v>0</v>
      </c>
      <c r="BS35" s="6">
        <v>0</v>
      </c>
      <c r="BT35" s="7">
        <v>0</v>
      </c>
      <c r="BU35" s="5">
        <v>0</v>
      </c>
      <c r="BV35" s="6">
        <v>0</v>
      </c>
      <c r="BW35" s="6">
        <v>0</v>
      </c>
      <c r="BX35" s="6">
        <v>0</v>
      </c>
      <c r="BY35" s="16">
        <v>0</v>
      </c>
      <c r="BZ35" s="17">
        <v>0</v>
      </c>
      <c r="CA35" s="6">
        <v>0</v>
      </c>
      <c r="CB35" s="6">
        <v>0</v>
      </c>
      <c r="CC35" s="6">
        <v>0</v>
      </c>
      <c r="CD35" s="6">
        <v>0</v>
      </c>
      <c r="CE35" s="16">
        <v>0</v>
      </c>
      <c r="CF35" s="17">
        <v>0</v>
      </c>
      <c r="CG35" s="6">
        <v>0</v>
      </c>
      <c r="CH35" s="6">
        <v>0</v>
      </c>
      <c r="CI35" s="7">
        <v>0</v>
      </c>
      <c r="CK35">
        <f t="shared" si="0"/>
        <v>4</v>
      </c>
      <c r="CM35" t="e">
        <f t="shared" si="1"/>
        <v>#REF!</v>
      </c>
    </row>
    <row r="36" spans="1:91" ht="15.75" thickBot="1">
      <c r="A36" s="18">
        <v>33</v>
      </c>
      <c r="B36" s="3" t="s">
        <v>290</v>
      </c>
      <c r="C36" s="11" t="s">
        <v>291</v>
      </c>
      <c r="D36" s="22">
        <v>20</v>
      </c>
      <c r="E36" s="19">
        <v>19</v>
      </c>
      <c r="F36" s="32"/>
      <c r="G36" s="18">
        <v>0</v>
      </c>
      <c r="H36" s="56">
        <v>0</v>
      </c>
      <c r="I36" s="29">
        <v>0</v>
      </c>
      <c r="J36" s="22">
        <v>1</v>
      </c>
      <c r="K36" s="19">
        <v>0</v>
      </c>
      <c r="L36" s="32"/>
      <c r="M36" s="5">
        <v>0</v>
      </c>
      <c r="N36" s="6">
        <v>0</v>
      </c>
      <c r="O36" s="6">
        <v>0</v>
      </c>
      <c r="P36" s="6">
        <v>0</v>
      </c>
      <c r="Q36" s="16">
        <v>0</v>
      </c>
      <c r="R36" s="17">
        <v>0</v>
      </c>
      <c r="S36" s="6">
        <v>0</v>
      </c>
      <c r="T36" s="6">
        <v>0</v>
      </c>
      <c r="U36" s="6">
        <v>0</v>
      </c>
      <c r="V36" s="6">
        <v>0</v>
      </c>
      <c r="W36" s="16">
        <v>0</v>
      </c>
      <c r="X36" s="17">
        <v>0</v>
      </c>
      <c r="Y36" s="6">
        <v>0</v>
      </c>
      <c r="Z36" s="6">
        <v>0</v>
      </c>
      <c r="AA36" s="7">
        <v>0</v>
      </c>
      <c r="AB36" s="12">
        <v>0</v>
      </c>
      <c r="AC36" s="6">
        <v>0</v>
      </c>
      <c r="AD36" s="6">
        <v>0</v>
      </c>
      <c r="AE36" s="6">
        <v>0</v>
      </c>
      <c r="AF36" s="16">
        <v>0</v>
      </c>
      <c r="AG36" s="17">
        <v>0</v>
      </c>
      <c r="AH36" s="6">
        <v>0</v>
      </c>
      <c r="AI36" s="6">
        <v>0</v>
      </c>
      <c r="AJ36" s="6">
        <v>0</v>
      </c>
      <c r="AK36" s="6">
        <v>0</v>
      </c>
      <c r="AL36" s="16">
        <v>0</v>
      </c>
      <c r="AM36" s="17">
        <v>0</v>
      </c>
      <c r="AN36" s="6">
        <v>0</v>
      </c>
      <c r="AO36" s="6">
        <v>0</v>
      </c>
      <c r="AP36" s="7">
        <v>0</v>
      </c>
      <c r="AQ36" s="12">
        <v>0</v>
      </c>
      <c r="AR36" s="6">
        <v>0</v>
      </c>
      <c r="AS36" s="6">
        <v>0</v>
      </c>
      <c r="AT36" s="6">
        <v>0</v>
      </c>
      <c r="AU36" s="16">
        <v>0</v>
      </c>
      <c r="AV36" s="17">
        <v>0</v>
      </c>
      <c r="AW36" s="6">
        <v>0</v>
      </c>
      <c r="AX36" s="6">
        <v>0</v>
      </c>
      <c r="AY36" s="6">
        <v>0</v>
      </c>
      <c r="AZ36" s="6">
        <v>0</v>
      </c>
      <c r="BA36" s="16">
        <v>0</v>
      </c>
      <c r="BB36" s="17">
        <v>1</v>
      </c>
      <c r="BC36" s="6">
        <v>1</v>
      </c>
      <c r="BD36" s="6">
        <v>1</v>
      </c>
      <c r="BE36" s="7">
        <v>1</v>
      </c>
      <c r="BF36" s="12">
        <v>0</v>
      </c>
      <c r="BG36" s="6">
        <v>0</v>
      </c>
      <c r="BH36" s="6">
        <v>0</v>
      </c>
      <c r="BI36" s="6">
        <v>0</v>
      </c>
      <c r="BJ36" s="16">
        <v>0</v>
      </c>
      <c r="BK36" s="17">
        <v>0</v>
      </c>
      <c r="BL36" s="6">
        <v>0</v>
      </c>
      <c r="BM36" s="6">
        <v>0</v>
      </c>
      <c r="BN36" s="6">
        <v>0</v>
      </c>
      <c r="BO36" s="6">
        <v>0</v>
      </c>
      <c r="BP36" s="16">
        <v>0</v>
      </c>
      <c r="BQ36" s="17">
        <v>0</v>
      </c>
      <c r="BR36" s="6">
        <v>0</v>
      </c>
      <c r="BS36" s="6">
        <v>0</v>
      </c>
      <c r="BT36" s="7">
        <v>0</v>
      </c>
      <c r="BU36" s="5">
        <v>0</v>
      </c>
      <c r="BV36" s="6">
        <v>0</v>
      </c>
      <c r="BW36" s="6">
        <v>0</v>
      </c>
      <c r="BX36" s="6">
        <v>0</v>
      </c>
      <c r="BY36" s="16">
        <v>0</v>
      </c>
      <c r="BZ36" s="17">
        <v>0</v>
      </c>
      <c r="CA36" s="6">
        <v>0</v>
      </c>
      <c r="CB36" s="6">
        <v>0</v>
      </c>
      <c r="CC36" s="6">
        <v>0</v>
      </c>
      <c r="CD36" s="6">
        <v>0</v>
      </c>
      <c r="CE36" s="16">
        <v>0</v>
      </c>
      <c r="CF36" s="17">
        <v>0</v>
      </c>
      <c r="CG36" s="6">
        <v>0</v>
      </c>
      <c r="CH36" s="6">
        <v>0</v>
      </c>
      <c r="CI36" s="7">
        <v>0</v>
      </c>
      <c r="CK36">
        <f t="shared" si="0"/>
        <v>4</v>
      </c>
      <c r="CM36" t="e">
        <f t="shared" si="1"/>
        <v>#REF!</v>
      </c>
    </row>
    <row r="37" spans="1:91" ht="15.75" thickBot="1">
      <c r="A37" s="18">
        <v>34</v>
      </c>
      <c r="B37" s="3" t="s">
        <v>63</v>
      </c>
      <c r="C37" s="11" t="s">
        <v>64</v>
      </c>
      <c r="D37" s="22">
        <v>44</v>
      </c>
      <c r="E37" s="19">
        <v>42</v>
      </c>
      <c r="F37" s="31"/>
      <c r="G37" s="18">
        <v>1</v>
      </c>
      <c r="H37" s="56">
        <v>0</v>
      </c>
      <c r="I37" s="29">
        <v>0</v>
      </c>
      <c r="J37" s="22">
        <v>0</v>
      </c>
      <c r="K37" s="19">
        <v>0</v>
      </c>
      <c r="L37" s="31"/>
      <c r="M37" s="5">
        <v>0</v>
      </c>
      <c r="N37" s="6">
        <v>0</v>
      </c>
      <c r="O37" s="6">
        <v>0</v>
      </c>
      <c r="P37" s="6">
        <v>0</v>
      </c>
      <c r="Q37" s="16">
        <v>0</v>
      </c>
      <c r="R37" s="17">
        <v>0</v>
      </c>
      <c r="S37" s="6">
        <v>0</v>
      </c>
      <c r="T37" s="6">
        <v>0</v>
      </c>
      <c r="U37" s="6">
        <v>0</v>
      </c>
      <c r="V37" s="6">
        <v>0</v>
      </c>
      <c r="W37" s="16">
        <v>0</v>
      </c>
      <c r="X37" s="17">
        <v>1</v>
      </c>
      <c r="Y37" s="6">
        <v>1</v>
      </c>
      <c r="Z37" s="6">
        <v>0</v>
      </c>
      <c r="AA37" s="7">
        <v>0</v>
      </c>
      <c r="AB37" s="12">
        <v>0</v>
      </c>
      <c r="AC37" s="6">
        <v>0</v>
      </c>
      <c r="AD37" s="6">
        <v>0</v>
      </c>
      <c r="AE37" s="6">
        <v>0</v>
      </c>
      <c r="AF37" s="16">
        <v>0</v>
      </c>
      <c r="AG37" s="17">
        <v>0</v>
      </c>
      <c r="AH37" s="6">
        <v>0</v>
      </c>
      <c r="AI37" s="6">
        <v>0</v>
      </c>
      <c r="AJ37" s="6">
        <v>0</v>
      </c>
      <c r="AK37" s="6">
        <v>0</v>
      </c>
      <c r="AL37" s="16">
        <v>0</v>
      </c>
      <c r="AM37" s="17">
        <v>0</v>
      </c>
      <c r="AN37" s="6">
        <v>0</v>
      </c>
      <c r="AO37" s="6">
        <v>0</v>
      </c>
      <c r="AP37" s="7">
        <v>0</v>
      </c>
      <c r="AQ37" s="12">
        <v>0</v>
      </c>
      <c r="AR37" s="6">
        <v>0</v>
      </c>
      <c r="AS37" s="6">
        <v>0</v>
      </c>
      <c r="AT37" s="6">
        <v>0</v>
      </c>
      <c r="AU37" s="16">
        <v>0</v>
      </c>
      <c r="AV37" s="17">
        <v>0</v>
      </c>
      <c r="AW37" s="6">
        <v>0</v>
      </c>
      <c r="AX37" s="6">
        <v>0</v>
      </c>
      <c r="AY37" s="6">
        <v>0</v>
      </c>
      <c r="AZ37" s="6">
        <v>0</v>
      </c>
      <c r="BA37" s="16">
        <v>0</v>
      </c>
      <c r="BB37" s="17">
        <v>0</v>
      </c>
      <c r="BC37" s="6">
        <v>0</v>
      </c>
      <c r="BD37" s="6">
        <v>0</v>
      </c>
      <c r="BE37" s="7">
        <v>0</v>
      </c>
      <c r="BF37" s="12">
        <v>0</v>
      </c>
      <c r="BG37" s="6">
        <v>0</v>
      </c>
      <c r="BH37" s="6">
        <v>0</v>
      </c>
      <c r="BI37" s="6">
        <v>0</v>
      </c>
      <c r="BJ37" s="16">
        <v>0</v>
      </c>
      <c r="BK37" s="17">
        <v>0</v>
      </c>
      <c r="BL37" s="6">
        <v>0</v>
      </c>
      <c r="BM37" s="6">
        <v>0</v>
      </c>
      <c r="BN37" s="6">
        <v>0</v>
      </c>
      <c r="BO37" s="6">
        <v>0</v>
      </c>
      <c r="BP37" s="16">
        <v>0</v>
      </c>
      <c r="BQ37" s="17">
        <v>0</v>
      </c>
      <c r="BR37" s="6">
        <v>0</v>
      </c>
      <c r="BS37" s="6">
        <v>0</v>
      </c>
      <c r="BT37" s="7">
        <v>0</v>
      </c>
      <c r="BU37" s="5">
        <v>0</v>
      </c>
      <c r="BV37" s="6">
        <v>0</v>
      </c>
      <c r="BW37" s="6">
        <v>0</v>
      </c>
      <c r="BX37" s="6">
        <v>0</v>
      </c>
      <c r="BY37" s="16">
        <v>0</v>
      </c>
      <c r="BZ37" s="17">
        <v>0</v>
      </c>
      <c r="CA37" s="6">
        <v>0</v>
      </c>
      <c r="CB37" s="6">
        <v>0</v>
      </c>
      <c r="CC37" s="6">
        <v>0</v>
      </c>
      <c r="CD37" s="6">
        <v>0</v>
      </c>
      <c r="CE37" s="16">
        <v>0</v>
      </c>
      <c r="CF37" s="17">
        <v>0</v>
      </c>
      <c r="CG37" s="6">
        <v>0</v>
      </c>
      <c r="CH37" s="6">
        <v>0</v>
      </c>
      <c r="CI37" s="7">
        <v>0</v>
      </c>
      <c r="CK37">
        <f t="shared" si="0"/>
        <v>2</v>
      </c>
      <c r="CM37" t="e">
        <f t="shared" si="1"/>
        <v>#REF!</v>
      </c>
    </row>
    <row r="38" spans="1:91" ht="15.75" thickBot="1">
      <c r="A38" s="18">
        <v>35</v>
      </c>
      <c r="B38" s="3" t="s">
        <v>65</v>
      </c>
      <c r="C38" s="11" t="s">
        <v>66</v>
      </c>
      <c r="D38" s="22">
        <v>40</v>
      </c>
      <c r="E38" s="19">
        <v>36</v>
      </c>
      <c r="F38" s="31"/>
      <c r="G38" s="18">
        <v>1</v>
      </c>
      <c r="H38" s="56">
        <v>0</v>
      </c>
      <c r="I38" s="29">
        <v>0</v>
      </c>
      <c r="J38" s="22">
        <v>0</v>
      </c>
      <c r="K38" s="19">
        <v>0</v>
      </c>
      <c r="L38" s="31"/>
      <c r="M38" s="5">
        <v>0</v>
      </c>
      <c r="N38" s="6">
        <v>0</v>
      </c>
      <c r="O38" s="6">
        <v>0</v>
      </c>
      <c r="P38" s="6">
        <v>0</v>
      </c>
      <c r="Q38" s="16">
        <v>0</v>
      </c>
      <c r="R38" s="17">
        <v>0</v>
      </c>
      <c r="S38" s="6">
        <v>0</v>
      </c>
      <c r="T38" s="6">
        <v>0</v>
      </c>
      <c r="U38" s="6">
        <v>0</v>
      </c>
      <c r="V38" s="6">
        <v>0</v>
      </c>
      <c r="W38" s="16">
        <v>0</v>
      </c>
      <c r="X38" s="17">
        <v>1</v>
      </c>
      <c r="Y38" s="6">
        <v>1</v>
      </c>
      <c r="Z38" s="6">
        <v>0</v>
      </c>
      <c r="AA38" s="7">
        <v>0</v>
      </c>
      <c r="AB38" s="12">
        <v>0</v>
      </c>
      <c r="AC38" s="6">
        <v>0</v>
      </c>
      <c r="AD38" s="6">
        <v>0</v>
      </c>
      <c r="AE38" s="6">
        <v>0</v>
      </c>
      <c r="AF38" s="16">
        <v>0</v>
      </c>
      <c r="AG38" s="17">
        <v>0</v>
      </c>
      <c r="AH38" s="6">
        <v>0</v>
      </c>
      <c r="AI38" s="6">
        <v>0</v>
      </c>
      <c r="AJ38" s="6">
        <v>0</v>
      </c>
      <c r="AK38" s="6">
        <v>0</v>
      </c>
      <c r="AL38" s="16">
        <v>0</v>
      </c>
      <c r="AM38" s="17">
        <v>0</v>
      </c>
      <c r="AN38" s="6">
        <v>0</v>
      </c>
      <c r="AO38" s="6">
        <v>0</v>
      </c>
      <c r="AP38" s="7">
        <v>0</v>
      </c>
      <c r="AQ38" s="12">
        <v>0</v>
      </c>
      <c r="AR38" s="6">
        <v>0</v>
      </c>
      <c r="AS38" s="6">
        <v>0</v>
      </c>
      <c r="AT38" s="6">
        <v>0</v>
      </c>
      <c r="AU38" s="16">
        <v>0</v>
      </c>
      <c r="AV38" s="17">
        <v>0</v>
      </c>
      <c r="AW38" s="6">
        <v>0</v>
      </c>
      <c r="AX38" s="6">
        <v>0</v>
      </c>
      <c r="AY38" s="6">
        <v>0</v>
      </c>
      <c r="AZ38" s="6">
        <v>0</v>
      </c>
      <c r="BA38" s="16">
        <v>0</v>
      </c>
      <c r="BB38" s="17">
        <v>0</v>
      </c>
      <c r="BC38" s="6">
        <v>0</v>
      </c>
      <c r="BD38" s="6">
        <v>0</v>
      </c>
      <c r="BE38" s="7">
        <v>0</v>
      </c>
      <c r="BF38" s="12">
        <v>0</v>
      </c>
      <c r="BG38" s="6">
        <v>0</v>
      </c>
      <c r="BH38" s="6">
        <v>0</v>
      </c>
      <c r="BI38" s="6">
        <v>0</v>
      </c>
      <c r="BJ38" s="16">
        <v>0</v>
      </c>
      <c r="BK38" s="17">
        <v>0</v>
      </c>
      <c r="BL38" s="6">
        <v>0</v>
      </c>
      <c r="BM38" s="6">
        <v>0</v>
      </c>
      <c r="BN38" s="6">
        <v>0</v>
      </c>
      <c r="BO38" s="6">
        <v>0</v>
      </c>
      <c r="BP38" s="16">
        <v>0</v>
      </c>
      <c r="BQ38" s="17">
        <v>0</v>
      </c>
      <c r="BR38" s="6">
        <v>0</v>
      </c>
      <c r="BS38" s="6">
        <v>1</v>
      </c>
      <c r="BT38" s="7">
        <v>1</v>
      </c>
      <c r="BU38" s="5">
        <v>0</v>
      </c>
      <c r="BV38" s="6">
        <v>0</v>
      </c>
      <c r="BW38" s="6">
        <v>0</v>
      </c>
      <c r="BX38" s="6">
        <v>0</v>
      </c>
      <c r="BY38" s="16">
        <v>0</v>
      </c>
      <c r="BZ38" s="17">
        <v>0</v>
      </c>
      <c r="CA38" s="6">
        <v>0</v>
      </c>
      <c r="CB38" s="6">
        <v>0</v>
      </c>
      <c r="CC38" s="6">
        <v>0</v>
      </c>
      <c r="CD38" s="6">
        <v>0</v>
      </c>
      <c r="CE38" s="16">
        <v>0</v>
      </c>
      <c r="CF38" s="17">
        <v>0</v>
      </c>
      <c r="CG38" s="6">
        <v>0</v>
      </c>
      <c r="CH38" s="6">
        <v>0</v>
      </c>
      <c r="CI38" s="7">
        <v>0</v>
      </c>
      <c r="CK38">
        <f t="shared" si="0"/>
        <v>4</v>
      </c>
      <c r="CM38" t="e">
        <f t="shared" si="1"/>
        <v>#REF!</v>
      </c>
    </row>
    <row r="39" spans="1:91" ht="15.75" thickBot="1">
      <c r="A39" s="18">
        <v>36</v>
      </c>
      <c r="B39" s="3" t="s">
        <v>23</v>
      </c>
      <c r="C39" s="11" t="s">
        <v>15</v>
      </c>
      <c r="D39" s="22">
        <v>42</v>
      </c>
      <c r="E39" s="19">
        <v>38</v>
      </c>
      <c r="F39" s="31"/>
      <c r="G39" s="18">
        <v>0</v>
      </c>
      <c r="H39" s="56">
        <v>1</v>
      </c>
      <c r="I39" s="29">
        <v>0</v>
      </c>
      <c r="J39" s="22">
        <v>0</v>
      </c>
      <c r="K39" s="19">
        <v>0</v>
      </c>
      <c r="L39" s="31"/>
      <c r="M39" s="5">
        <v>0</v>
      </c>
      <c r="N39" s="6">
        <v>0</v>
      </c>
      <c r="O39" s="6">
        <v>0</v>
      </c>
      <c r="P39" s="6">
        <v>0</v>
      </c>
      <c r="Q39" s="16">
        <v>0</v>
      </c>
      <c r="R39" s="17">
        <v>0</v>
      </c>
      <c r="S39" s="6">
        <v>0</v>
      </c>
      <c r="T39" s="6">
        <v>0</v>
      </c>
      <c r="U39" s="6">
        <v>0</v>
      </c>
      <c r="V39" s="6">
        <v>0</v>
      </c>
      <c r="W39" s="16">
        <v>0</v>
      </c>
      <c r="X39" s="17">
        <v>0</v>
      </c>
      <c r="Y39" s="6">
        <v>0</v>
      </c>
      <c r="Z39" s="6">
        <v>1</v>
      </c>
      <c r="AA39" s="7">
        <v>1</v>
      </c>
      <c r="AB39" s="12">
        <v>0</v>
      </c>
      <c r="AC39" s="6">
        <v>0</v>
      </c>
      <c r="AD39" s="6">
        <v>0</v>
      </c>
      <c r="AE39" s="6">
        <v>0</v>
      </c>
      <c r="AF39" s="16">
        <v>0</v>
      </c>
      <c r="AG39" s="17">
        <v>0</v>
      </c>
      <c r="AH39" s="6">
        <v>0</v>
      </c>
      <c r="AI39" s="6">
        <v>0</v>
      </c>
      <c r="AJ39" s="6">
        <v>0</v>
      </c>
      <c r="AK39" s="6">
        <v>0</v>
      </c>
      <c r="AL39" s="16">
        <v>0</v>
      </c>
      <c r="AM39" s="17">
        <v>1</v>
      </c>
      <c r="AN39" s="6">
        <v>1</v>
      </c>
      <c r="AO39" s="6">
        <v>0</v>
      </c>
      <c r="AP39" s="7">
        <v>0</v>
      </c>
      <c r="AQ39" s="12">
        <v>0</v>
      </c>
      <c r="AR39" s="6">
        <v>0</v>
      </c>
      <c r="AS39" s="6">
        <v>0</v>
      </c>
      <c r="AT39" s="6">
        <v>0</v>
      </c>
      <c r="AU39" s="16">
        <v>0</v>
      </c>
      <c r="AV39" s="17">
        <v>0</v>
      </c>
      <c r="AW39" s="6">
        <v>0</v>
      </c>
      <c r="AX39" s="6">
        <v>0</v>
      </c>
      <c r="AY39" s="6">
        <v>0</v>
      </c>
      <c r="AZ39" s="6">
        <v>0</v>
      </c>
      <c r="BA39" s="16">
        <v>0</v>
      </c>
      <c r="BB39" s="17">
        <v>0</v>
      </c>
      <c r="BC39" s="6">
        <v>0</v>
      </c>
      <c r="BD39" s="6">
        <v>0</v>
      </c>
      <c r="BE39" s="7">
        <v>0</v>
      </c>
      <c r="BF39" s="12">
        <v>0</v>
      </c>
      <c r="BG39" s="6">
        <v>0</v>
      </c>
      <c r="BH39" s="6">
        <v>0</v>
      </c>
      <c r="BI39" s="6">
        <v>0</v>
      </c>
      <c r="BJ39" s="16">
        <v>0</v>
      </c>
      <c r="BK39" s="17">
        <v>0</v>
      </c>
      <c r="BL39" s="6">
        <v>0</v>
      </c>
      <c r="BM39" s="6">
        <v>0</v>
      </c>
      <c r="BN39" s="6">
        <v>0</v>
      </c>
      <c r="BO39" s="6">
        <v>0</v>
      </c>
      <c r="BP39" s="16">
        <v>0</v>
      </c>
      <c r="BQ39" s="17">
        <v>0</v>
      </c>
      <c r="BR39" s="6">
        <v>0</v>
      </c>
      <c r="BS39" s="6">
        <v>0</v>
      </c>
      <c r="BT39" s="7">
        <v>0</v>
      </c>
      <c r="BU39" s="5">
        <v>0</v>
      </c>
      <c r="BV39" s="6">
        <v>0</v>
      </c>
      <c r="BW39" s="6">
        <v>0</v>
      </c>
      <c r="BX39" s="6">
        <v>0</v>
      </c>
      <c r="BY39" s="16">
        <v>0</v>
      </c>
      <c r="BZ39" s="17">
        <v>0</v>
      </c>
      <c r="CA39" s="6">
        <v>0</v>
      </c>
      <c r="CB39" s="6">
        <v>0</v>
      </c>
      <c r="CC39" s="6">
        <v>0</v>
      </c>
      <c r="CD39" s="6">
        <v>0</v>
      </c>
      <c r="CE39" s="16">
        <v>0</v>
      </c>
      <c r="CF39" s="17">
        <v>0</v>
      </c>
      <c r="CG39" s="6">
        <v>0</v>
      </c>
      <c r="CH39" s="6">
        <v>0</v>
      </c>
      <c r="CI39" s="7">
        <v>0</v>
      </c>
      <c r="CK39">
        <f t="shared" si="0"/>
        <v>4</v>
      </c>
    </row>
    <row r="40" spans="1:91" ht="15.75" thickBot="1">
      <c r="A40" s="18">
        <v>37</v>
      </c>
      <c r="B40" s="3" t="s">
        <v>233</v>
      </c>
      <c r="C40" s="11" t="s">
        <v>16</v>
      </c>
      <c r="D40" s="22">
        <v>65</v>
      </c>
      <c r="E40" s="19">
        <v>67</v>
      </c>
      <c r="F40" s="31"/>
      <c r="G40" s="18">
        <v>0</v>
      </c>
      <c r="H40" s="56">
        <v>1</v>
      </c>
      <c r="I40" s="29">
        <v>0</v>
      </c>
      <c r="J40" s="22">
        <v>0</v>
      </c>
      <c r="K40" s="19">
        <v>0</v>
      </c>
      <c r="L40" s="31"/>
      <c r="M40" s="5">
        <v>0</v>
      </c>
      <c r="N40" s="6">
        <v>0</v>
      </c>
      <c r="O40" s="6">
        <v>0</v>
      </c>
      <c r="P40" s="6">
        <v>0</v>
      </c>
      <c r="Q40" s="16">
        <v>0</v>
      </c>
      <c r="R40" s="17">
        <v>0</v>
      </c>
      <c r="S40" s="6">
        <v>0</v>
      </c>
      <c r="T40" s="6">
        <v>0</v>
      </c>
      <c r="U40" s="6">
        <v>0</v>
      </c>
      <c r="V40" s="6">
        <v>0</v>
      </c>
      <c r="W40" s="16">
        <v>0</v>
      </c>
      <c r="X40" s="17">
        <v>0</v>
      </c>
      <c r="Y40" s="6">
        <v>0</v>
      </c>
      <c r="Z40" s="6">
        <v>1</v>
      </c>
      <c r="AA40" s="7">
        <v>1</v>
      </c>
      <c r="AB40" s="12">
        <v>0</v>
      </c>
      <c r="AC40" s="6">
        <v>0</v>
      </c>
      <c r="AD40" s="6">
        <v>0</v>
      </c>
      <c r="AE40" s="6">
        <v>0</v>
      </c>
      <c r="AF40" s="16">
        <v>0</v>
      </c>
      <c r="AG40" s="17">
        <v>0</v>
      </c>
      <c r="AH40" s="6">
        <v>0</v>
      </c>
      <c r="AI40" s="6">
        <v>0</v>
      </c>
      <c r="AJ40" s="6">
        <v>0</v>
      </c>
      <c r="AK40" s="6">
        <v>0</v>
      </c>
      <c r="AL40" s="16">
        <v>0</v>
      </c>
      <c r="AM40" s="17">
        <v>1</v>
      </c>
      <c r="AN40" s="6">
        <v>1</v>
      </c>
      <c r="AO40" s="6">
        <v>0</v>
      </c>
      <c r="AP40" s="7">
        <v>0</v>
      </c>
      <c r="AQ40" s="12">
        <v>0</v>
      </c>
      <c r="AR40" s="6">
        <v>0</v>
      </c>
      <c r="AS40" s="6">
        <v>0</v>
      </c>
      <c r="AT40" s="6">
        <v>0</v>
      </c>
      <c r="AU40" s="16">
        <v>0</v>
      </c>
      <c r="AV40" s="17">
        <v>0</v>
      </c>
      <c r="AW40" s="6">
        <v>0</v>
      </c>
      <c r="AX40" s="6">
        <v>0</v>
      </c>
      <c r="AY40" s="6">
        <v>0</v>
      </c>
      <c r="AZ40" s="6">
        <v>0</v>
      </c>
      <c r="BA40" s="16">
        <v>0</v>
      </c>
      <c r="BB40" s="17">
        <v>0</v>
      </c>
      <c r="BC40" s="6">
        <v>0</v>
      </c>
      <c r="BD40" s="6">
        <v>0</v>
      </c>
      <c r="BE40" s="7">
        <v>0</v>
      </c>
      <c r="BF40" s="12">
        <v>0</v>
      </c>
      <c r="BG40" s="6">
        <v>0</v>
      </c>
      <c r="BH40" s="6">
        <v>0</v>
      </c>
      <c r="BI40" s="6">
        <v>0</v>
      </c>
      <c r="BJ40" s="16">
        <v>0</v>
      </c>
      <c r="BK40" s="17">
        <v>0</v>
      </c>
      <c r="BL40" s="6">
        <v>0</v>
      </c>
      <c r="BM40" s="6">
        <v>0</v>
      </c>
      <c r="BN40" s="6">
        <v>0</v>
      </c>
      <c r="BO40" s="6">
        <v>0</v>
      </c>
      <c r="BP40" s="16">
        <v>0</v>
      </c>
      <c r="BQ40" s="17">
        <v>0</v>
      </c>
      <c r="BR40" s="6">
        <v>0</v>
      </c>
      <c r="BS40" s="6">
        <v>0</v>
      </c>
      <c r="BT40" s="7">
        <v>0</v>
      </c>
      <c r="BU40" s="5">
        <v>0</v>
      </c>
      <c r="BV40" s="6">
        <v>0</v>
      </c>
      <c r="BW40" s="6">
        <v>0</v>
      </c>
      <c r="BX40" s="6">
        <v>0</v>
      </c>
      <c r="BY40" s="16">
        <v>0</v>
      </c>
      <c r="BZ40" s="17">
        <v>0</v>
      </c>
      <c r="CA40" s="6">
        <v>0</v>
      </c>
      <c r="CB40" s="6">
        <v>0</v>
      </c>
      <c r="CC40" s="6">
        <v>0</v>
      </c>
      <c r="CD40" s="6">
        <v>0</v>
      </c>
      <c r="CE40" s="16">
        <v>0</v>
      </c>
      <c r="CF40" s="17">
        <v>0</v>
      </c>
      <c r="CG40" s="6">
        <v>0</v>
      </c>
      <c r="CH40" s="6">
        <v>0</v>
      </c>
      <c r="CI40" s="7">
        <v>0</v>
      </c>
      <c r="CK40">
        <f t="shared" si="0"/>
        <v>4</v>
      </c>
    </row>
    <row r="41" spans="1:91" ht="15.75" thickBot="1">
      <c r="A41" s="18">
        <v>38</v>
      </c>
      <c r="B41" s="3" t="s">
        <v>121</v>
      </c>
      <c r="C41" s="11" t="s">
        <v>96</v>
      </c>
      <c r="D41" s="22">
        <v>21</v>
      </c>
      <c r="E41" s="19">
        <v>17</v>
      </c>
      <c r="F41" s="31"/>
      <c r="G41" s="18">
        <v>0</v>
      </c>
      <c r="H41" s="56">
        <v>1</v>
      </c>
      <c r="I41" s="29">
        <v>0</v>
      </c>
      <c r="J41" s="22">
        <v>0</v>
      </c>
      <c r="K41" s="19">
        <v>0</v>
      </c>
      <c r="L41" s="31"/>
      <c r="M41" s="5">
        <v>0</v>
      </c>
      <c r="N41" s="6">
        <v>0</v>
      </c>
      <c r="O41" s="6">
        <v>0</v>
      </c>
      <c r="P41" s="6">
        <v>0</v>
      </c>
      <c r="Q41" s="16">
        <v>0</v>
      </c>
      <c r="R41" s="17">
        <v>0</v>
      </c>
      <c r="S41" s="6">
        <v>0</v>
      </c>
      <c r="T41" s="6">
        <v>0</v>
      </c>
      <c r="U41" s="6">
        <v>0</v>
      </c>
      <c r="V41" s="6">
        <v>0</v>
      </c>
      <c r="W41" s="16">
        <v>0</v>
      </c>
      <c r="X41" s="17">
        <v>0</v>
      </c>
      <c r="Y41" s="6">
        <v>0</v>
      </c>
      <c r="Z41" s="6">
        <v>0</v>
      </c>
      <c r="AA41" s="7">
        <v>0</v>
      </c>
      <c r="AB41" s="12">
        <v>0</v>
      </c>
      <c r="AC41" s="6">
        <v>0</v>
      </c>
      <c r="AD41" s="6">
        <v>0</v>
      </c>
      <c r="AE41" s="6">
        <v>0</v>
      </c>
      <c r="AF41" s="16">
        <v>0</v>
      </c>
      <c r="AG41" s="17">
        <v>0</v>
      </c>
      <c r="AH41" s="6">
        <v>0</v>
      </c>
      <c r="AI41" s="6">
        <v>0</v>
      </c>
      <c r="AJ41" s="6">
        <v>0</v>
      </c>
      <c r="AK41" s="6">
        <v>0</v>
      </c>
      <c r="AL41" s="16">
        <v>0</v>
      </c>
      <c r="AM41" s="17">
        <v>0</v>
      </c>
      <c r="AN41" s="6">
        <v>0</v>
      </c>
      <c r="AO41" s="6">
        <v>0</v>
      </c>
      <c r="AP41" s="7">
        <v>0</v>
      </c>
      <c r="AQ41" s="12">
        <v>0</v>
      </c>
      <c r="AR41" s="6">
        <v>0</v>
      </c>
      <c r="AS41" s="6">
        <v>0</v>
      </c>
      <c r="AT41" s="6">
        <v>0</v>
      </c>
      <c r="AU41" s="16">
        <v>0</v>
      </c>
      <c r="AV41" s="17">
        <v>0</v>
      </c>
      <c r="AW41" s="6">
        <v>0</v>
      </c>
      <c r="AX41" s="6">
        <v>0</v>
      </c>
      <c r="AY41" s="6">
        <v>0</v>
      </c>
      <c r="AZ41" s="6">
        <v>0</v>
      </c>
      <c r="BA41" s="16">
        <v>0</v>
      </c>
      <c r="BB41" s="17">
        <v>1</v>
      </c>
      <c r="BC41" s="6">
        <v>1</v>
      </c>
      <c r="BD41" s="6">
        <v>1</v>
      </c>
      <c r="BE41" s="7">
        <v>1</v>
      </c>
      <c r="BF41" s="12">
        <v>0</v>
      </c>
      <c r="BG41" s="6">
        <v>0</v>
      </c>
      <c r="BH41" s="6">
        <v>0</v>
      </c>
      <c r="BI41" s="6">
        <v>0</v>
      </c>
      <c r="BJ41" s="16">
        <v>0</v>
      </c>
      <c r="BK41" s="17">
        <v>0</v>
      </c>
      <c r="BL41" s="6">
        <v>0</v>
      </c>
      <c r="BM41" s="6">
        <v>0</v>
      </c>
      <c r="BN41" s="6">
        <v>0</v>
      </c>
      <c r="BO41" s="6">
        <v>0</v>
      </c>
      <c r="BP41" s="16">
        <v>0</v>
      </c>
      <c r="BQ41" s="17">
        <v>0</v>
      </c>
      <c r="BR41" s="6">
        <v>0</v>
      </c>
      <c r="BS41" s="6">
        <v>0</v>
      </c>
      <c r="BT41" s="7">
        <v>0</v>
      </c>
      <c r="BU41" s="5">
        <v>0</v>
      </c>
      <c r="BV41" s="6">
        <v>0</v>
      </c>
      <c r="BW41" s="6">
        <v>0</v>
      </c>
      <c r="BX41" s="6">
        <v>0</v>
      </c>
      <c r="BY41" s="16">
        <v>0</v>
      </c>
      <c r="BZ41" s="17">
        <v>0</v>
      </c>
      <c r="CA41" s="6">
        <v>0</v>
      </c>
      <c r="CB41" s="6">
        <v>0</v>
      </c>
      <c r="CC41" s="6">
        <v>0</v>
      </c>
      <c r="CD41" s="6">
        <v>0</v>
      </c>
      <c r="CE41" s="16">
        <v>0</v>
      </c>
      <c r="CF41" s="17">
        <v>0</v>
      </c>
      <c r="CG41" s="6">
        <v>0</v>
      </c>
      <c r="CH41" s="6">
        <v>0</v>
      </c>
      <c r="CI41" s="7">
        <v>0</v>
      </c>
      <c r="CK41">
        <f t="shared" si="0"/>
        <v>4</v>
      </c>
    </row>
    <row r="42" spans="1:91" ht="15.75" thickBot="1">
      <c r="A42" s="18">
        <v>39</v>
      </c>
      <c r="B42" s="3" t="s">
        <v>122</v>
      </c>
      <c r="C42" s="11" t="s">
        <v>304</v>
      </c>
      <c r="D42" s="22">
        <v>20</v>
      </c>
      <c r="E42" s="19">
        <v>15</v>
      </c>
      <c r="F42" s="31"/>
      <c r="G42" s="18">
        <v>0</v>
      </c>
      <c r="H42" s="56">
        <v>1</v>
      </c>
      <c r="I42" s="29">
        <v>0</v>
      </c>
      <c r="J42" s="22">
        <v>0</v>
      </c>
      <c r="K42" s="19">
        <v>0</v>
      </c>
      <c r="L42" s="31"/>
      <c r="M42" s="5">
        <v>0</v>
      </c>
      <c r="N42" s="6">
        <v>0</v>
      </c>
      <c r="O42" s="6">
        <v>0</v>
      </c>
      <c r="P42" s="6">
        <v>0</v>
      </c>
      <c r="Q42" s="16">
        <v>0</v>
      </c>
      <c r="R42" s="17">
        <v>0</v>
      </c>
      <c r="S42" s="6">
        <v>0</v>
      </c>
      <c r="T42" s="6">
        <v>0</v>
      </c>
      <c r="U42" s="6">
        <v>0</v>
      </c>
      <c r="V42" s="6">
        <v>0</v>
      </c>
      <c r="W42" s="16">
        <v>0</v>
      </c>
      <c r="X42" s="17">
        <v>0</v>
      </c>
      <c r="Y42" s="6">
        <v>0</v>
      </c>
      <c r="Z42" s="6">
        <v>0</v>
      </c>
      <c r="AA42" s="7">
        <v>0</v>
      </c>
      <c r="AB42" s="12">
        <v>0</v>
      </c>
      <c r="AC42" s="6">
        <v>0</v>
      </c>
      <c r="AD42" s="6">
        <v>0</v>
      </c>
      <c r="AE42" s="6">
        <v>0</v>
      </c>
      <c r="AF42" s="16">
        <v>0</v>
      </c>
      <c r="AG42" s="17">
        <v>0</v>
      </c>
      <c r="AH42" s="6">
        <v>0</v>
      </c>
      <c r="AI42" s="6">
        <v>0</v>
      </c>
      <c r="AJ42" s="6">
        <v>0</v>
      </c>
      <c r="AK42" s="6">
        <v>0</v>
      </c>
      <c r="AL42" s="16">
        <v>0</v>
      </c>
      <c r="AM42" s="17">
        <v>1</v>
      </c>
      <c r="AN42" s="6">
        <v>1</v>
      </c>
      <c r="AO42" s="6">
        <v>1</v>
      </c>
      <c r="AP42" s="7">
        <v>1</v>
      </c>
      <c r="AQ42" s="12">
        <v>0</v>
      </c>
      <c r="AR42" s="6">
        <v>0</v>
      </c>
      <c r="AS42" s="6">
        <v>0</v>
      </c>
      <c r="AT42" s="6">
        <v>0</v>
      </c>
      <c r="AU42" s="16">
        <v>0</v>
      </c>
      <c r="AV42" s="17">
        <v>0</v>
      </c>
      <c r="AW42" s="6">
        <v>0</v>
      </c>
      <c r="AX42" s="6">
        <v>0</v>
      </c>
      <c r="AY42" s="6">
        <v>0</v>
      </c>
      <c r="AZ42" s="6">
        <v>0</v>
      </c>
      <c r="BA42" s="16">
        <v>0</v>
      </c>
      <c r="BB42" s="17">
        <v>0</v>
      </c>
      <c r="BC42" s="6">
        <v>0</v>
      </c>
      <c r="BD42" s="6">
        <v>0</v>
      </c>
      <c r="BE42" s="7">
        <v>0</v>
      </c>
      <c r="BF42" s="12">
        <v>0</v>
      </c>
      <c r="BG42" s="6">
        <v>0</v>
      </c>
      <c r="BH42" s="6">
        <v>0</v>
      </c>
      <c r="BI42" s="6">
        <v>0</v>
      </c>
      <c r="BJ42" s="16">
        <v>0</v>
      </c>
      <c r="BK42" s="17">
        <v>0</v>
      </c>
      <c r="BL42" s="6">
        <v>0</v>
      </c>
      <c r="BM42" s="6">
        <v>0</v>
      </c>
      <c r="BN42" s="6">
        <v>0</v>
      </c>
      <c r="BO42" s="6">
        <v>0</v>
      </c>
      <c r="BP42" s="16">
        <v>0</v>
      </c>
      <c r="BQ42" s="17">
        <v>0</v>
      </c>
      <c r="BR42" s="6">
        <v>0</v>
      </c>
      <c r="BS42" s="6">
        <v>0</v>
      </c>
      <c r="BT42" s="7">
        <v>0</v>
      </c>
      <c r="BU42" s="5">
        <v>0</v>
      </c>
      <c r="BV42" s="6">
        <v>0</v>
      </c>
      <c r="BW42" s="6">
        <v>0</v>
      </c>
      <c r="BX42" s="6">
        <v>0</v>
      </c>
      <c r="BY42" s="16">
        <v>0</v>
      </c>
      <c r="BZ42" s="17">
        <v>0</v>
      </c>
      <c r="CA42" s="6">
        <v>0</v>
      </c>
      <c r="CB42" s="6">
        <v>0</v>
      </c>
      <c r="CC42" s="6">
        <v>0</v>
      </c>
      <c r="CD42" s="6">
        <v>0</v>
      </c>
      <c r="CE42" s="16">
        <v>0</v>
      </c>
      <c r="CF42" s="17">
        <v>0</v>
      </c>
      <c r="CG42" s="6">
        <v>0</v>
      </c>
      <c r="CH42" s="6">
        <v>0</v>
      </c>
      <c r="CI42" s="7">
        <v>0</v>
      </c>
      <c r="CK42">
        <f t="shared" si="0"/>
        <v>4</v>
      </c>
    </row>
    <row r="43" spans="1:91" ht="15.75" thickBot="1">
      <c r="A43" s="18">
        <v>40</v>
      </c>
      <c r="B43" s="3" t="s">
        <v>67</v>
      </c>
      <c r="C43" s="11" t="s">
        <v>68</v>
      </c>
      <c r="D43" s="22">
        <v>17</v>
      </c>
      <c r="E43" s="19">
        <v>15</v>
      </c>
      <c r="F43" s="31"/>
      <c r="G43" s="18">
        <v>0</v>
      </c>
      <c r="H43" s="56">
        <v>1</v>
      </c>
      <c r="I43" s="29">
        <v>0</v>
      </c>
      <c r="J43" s="22">
        <v>0</v>
      </c>
      <c r="K43" s="19">
        <v>0</v>
      </c>
      <c r="L43" s="31"/>
      <c r="M43" s="5">
        <v>0</v>
      </c>
      <c r="N43" s="6">
        <v>0</v>
      </c>
      <c r="O43" s="6">
        <v>0</v>
      </c>
      <c r="P43" s="6">
        <v>0</v>
      </c>
      <c r="Q43" s="16">
        <v>0</v>
      </c>
      <c r="R43" s="17">
        <v>0</v>
      </c>
      <c r="S43" s="6">
        <v>0</v>
      </c>
      <c r="T43" s="6">
        <v>0</v>
      </c>
      <c r="U43" s="6">
        <v>0</v>
      </c>
      <c r="V43" s="6">
        <v>0</v>
      </c>
      <c r="W43" s="16">
        <v>0</v>
      </c>
      <c r="X43" s="17">
        <v>0</v>
      </c>
      <c r="Y43" s="6">
        <v>0</v>
      </c>
      <c r="Z43" s="6">
        <v>0</v>
      </c>
      <c r="AA43" s="7">
        <v>0</v>
      </c>
      <c r="AB43" s="12">
        <v>0</v>
      </c>
      <c r="AC43" s="6">
        <v>0</v>
      </c>
      <c r="AD43" s="6">
        <v>0</v>
      </c>
      <c r="AE43" s="6">
        <v>1</v>
      </c>
      <c r="AF43" s="16">
        <v>1</v>
      </c>
      <c r="AG43" s="17">
        <v>0</v>
      </c>
      <c r="AH43" s="6">
        <v>0</v>
      </c>
      <c r="AI43" s="6">
        <v>0</v>
      </c>
      <c r="AJ43" s="6">
        <v>0</v>
      </c>
      <c r="AK43" s="6">
        <v>0</v>
      </c>
      <c r="AL43" s="16">
        <v>0</v>
      </c>
      <c r="AM43" s="17">
        <v>0</v>
      </c>
      <c r="AN43" s="6">
        <v>0</v>
      </c>
      <c r="AO43" s="6">
        <v>0</v>
      </c>
      <c r="AP43" s="7">
        <v>0</v>
      </c>
      <c r="AQ43" s="12">
        <v>0</v>
      </c>
      <c r="AR43" s="6">
        <v>0</v>
      </c>
      <c r="AS43" s="6">
        <v>0</v>
      </c>
      <c r="AT43" s="6">
        <v>0</v>
      </c>
      <c r="AU43" s="16">
        <v>0</v>
      </c>
      <c r="AV43" s="17">
        <v>0</v>
      </c>
      <c r="AW43" s="6">
        <v>0</v>
      </c>
      <c r="AX43" s="6">
        <v>0</v>
      </c>
      <c r="AY43" s="6">
        <v>0</v>
      </c>
      <c r="AZ43" s="6">
        <v>0</v>
      </c>
      <c r="BA43" s="16">
        <v>0</v>
      </c>
      <c r="BB43" s="17">
        <v>0</v>
      </c>
      <c r="BC43" s="6">
        <v>0</v>
      </c>
      <c r="BD43" s="6">
        <v>0</v>
      </c>
      <c r="BE43" s="7">
        <v>0</v>
      </c>
      <c r="BF43" s="12">
        <v>0</v>
      </c>
      <c r="BG43" s="6">
        <v>0</v>
      </c>
      <c r="BH43" s="6">
        <v>0</v>
      </c>
      <c r="BI43" s="6">
        <v>1</v>
      </c>
      <c r="BJ43" s="16">
        <v>1</v>
      </c>
      <c r="BK43" s="17">
        <v>0</v>
      </c>
      <c r="BL43" s="6">
        <v>0</v>
      </c>
      <c r="BM43" s="6">
        <v>0</v>
      </c>
      <c r="BN43" s="6">
        <v>0</v>
      </c>
      <c r="BO43" s="6">
        <v>0</v>
      </c>
      <c r="BP43" s="16">
        <v>0</v>
      </c>
      <c r="BQ43" s="17">
        <v>0</v>
      </c>
      <c r="BR43" s="6">
        <v>0</v>
      </c>
      <c r="BS43" s="6">
        <v>0</v>
      </c>
      <c r="BT43" s="7">
        <v>0</v>
      </c>
      <c r="BU43" s="5">
        <v>0</v>
      </c>
      <c r="BV43" s="6">
        <v>0</v>
      </c>
      <c r="BW43" s="6">
        <v>0</v>
      </c>
      <c r="BX43" s="6">
        <v>0</v>
      </c>
      <c r="BY43" s="16">
        <v>0</v>
      </c>
      <c r="BZ43" s="17">
        <v>0</v>
      </c>
      <c r="CA43" s="6">
        <v>0</v>
      </c>
      <c r="CB43" s="6">
        <v>0</v>
      </c>
      <c r="CC43" s="6">
        <v>0</v>
      </c>
      <c r="CD43" s="6">
        <v>0</v>
      </c>
      <c r="CE43" s="16">
        <v>0</v>
      </c>
      <c r="CF43" s="17">
        <v>0</v>
      </c>
      <c r="CG43" s="6">
        <v>0</v>
      </c>
      <c r="CH43" s="6">
        <v>0</v>
      </c>
      <c r="CI43" s="7">
        <v>0</v>
      </c>
      <c r="CK43">
        <f t="shared" si="0"/>
        <v>4</v>
      </c>
    </row>
    <row r="44" spans="1:91" ht="15.75" thickBot="1">
      <c r="A44" s="18">
        <v>41</v>
      </c>
      <c r="B44" s="3" t="s">
        <v>69</v>
      </c>
      <c r="C44" s="11" t="s">
        <v>70</v>
      </c>
      <c r="D44" s="22">
        <v>12</v>
      </c>
      <c r="E44" s="19">
        <v>8</v>
      </c>
      <c r="F44" s="31"/>
      <c r="G44" s="18">
        <v>0</v>
      </c>
      <c r="H44" s="56">
        <v>1</v>
      </c>
      <c r="I44" s="29">
        <v>0</v>
      </c>
      <c r="J44" s="22">
        <v>0</v>
      </c>
      <c r="K44" s="19">
        <v>0</v>
      </c>
      <c r="L44" s="31"/>
      <c r="M44" s="5">
        <v>0</v>
      </c>
      <c r="N44" s="6">
        <v>0</v>
      </c>
      <c r="O44" s="6">
        <v>0</v>
      </c>
      <c r="P44" s="6">
        <v>0</v>
      </c>
      <c r="Q44" s="16">
        <v>0</v>
      </c>
      <c r="R44" s="17">
        <v>0</v>
      </c>
      <c r="S44" s="6">
        <v>0</v>
      </c>
      <c r="T44" s="6">
        <v>0</v>
      </c>
      <c r="U44" s="6">
        <v>0</v>
      </c>
      <c r="V44" s="6">
        <v>0</v>
      </c>
      <c r="W44" s="16">
        <v>0</v>
      </c>
      <c r="X44" s="17">
        <v>0</v>
      </c>
      <c r="Y44" s="6">
        <v>0</v>
      </c>
      <c r="Z44" s="6">
        <v>0</v>
      </c>
      <c r="AA44" s="7">
        <v>0</v>
      </c>
      <c r="AB44" s="12">
        <v>0</v>
      </c>
      <c r="AC44" s="6">
        <v>0</v>
      </c>
      <c r="AD44" s="6">
        <v>0</v>
      </c>
      <c r="AE44" s="6">
        <v>0</v>
      </c>
      <c r="AF44" s="16">
        <v>0</v>
      </c>
      <c r="AG44" s="17">
        <v>0</v>
      </c>
      <c r="AH44" s="6">
        <v>1</v>
      </c>
      <c r="AI44" s="6">
        <v>1</v>
      </c>
      <c r="AJ44" s="6">
        <v>0</v>
      </c>
      <c r="AK44" s="6">
        <v>0</v>
      </c>
      <c r="AL44" s="16">
        <v>0</v>
      </c>
      <c r="AM44" s="17">
        <v>0</v>
      </c>
      <c r="AN44" s="6">
        <v>0</v>
      </c>
      <c r="AO44" s="6">
        <v>0</v>
      </c>
      <c r="AP44" s="7">
        <v>0</v>
      </c>
      <c r="AQ44" s="12">
        <v>0</v>
      </c>
      <c r="AR44" s="6">
        <v>0</v>
      </c>
      <c r="AS44" s="6">
        <v>0</v>
      </c>
      <c r="AT44" s="6">
        <v>0</v>
      </c>
      <c r="AU44" s="16">
        <v>0</v>
      </c>
      <c r="AV44" s="17">
        <v>0</v>
      </c>
      <c r="AW44" s="6">
        <v>0</v>
      </c>
      <c r="AX44" s="6">
        <v>0</v>
      </c>
      <c r="AY44" s="6">
        <v>0</v>
      </c>
      <c r="AZ44" s="6">
        <v>0</v>
      </c>
      <c r="BA44" s="16">
        <v>0</v>
      </c>
      <c r="BB44" s="17">
        <v>0</v>
      </c>
      <c r="BC44" s="6">
        <v>0</v>
      </c>
      <c r="BD44" s="6">
        <v>0</v>
      </c>
      <c r="BE44" s="7">
        <v>0</v>
      </c>
      <c r="BF44" s="12">
        <v>0</v>
      </c>
      <c r="BG44" s="6">
        <v>0</v>
      </c>
      <c r="BH44" s="6">
        <v>0</v>
      </c>
      <c r="BI44" s="6">
        <v>0</v>
      </c>
      <c r="BJ44" s="16">
        <v>0</v>
      </c>
      <c r="BK44" s="17">
        <v>0</v>
      </c>
      <c r="BL44" s="6">
        <v>1</v>
      </c>
      <c r="BM44" s="6">
        <v>1</v>
      </c>
      <c r="BN44" s="6">
        <v>0</v>
      </c>
      <c r="BO44" s="6">
        <v>0</v>
      </c>
      <c r="BP44" s="16">
        <v>0</v>
      </c>
      <c r="BQ44" s="17">
        <v>0</v>
      </c>
      <c r="BR44" s="6">
        <v>0</v>
      </c>
      <c r="BS44" s="6">
        <v>0</v>
      </c>
      <c r="BT44" s="7">
        <v>0</v>
      </c>
      <c r="BU44" s="5">
        <v>0</v>
      </c>
      <c r="BV44" s="6">
        <v>0</v>
      </c>
      <c r="BW44" s="6">
        <v>0</v>
      </c>
      <c r="BX44" s="6">
        <v>0</v>
      </c>
      <c r="BY44" s="16">
        <v>0</v>
      </c>
      <c r="BZ44" s="17">
        <v>0</v>
      </c>
      <c r="CA44" s="6">
        <v>0</v>
      </c>
      <c r="CB44" s="6">
        <v>0</v>
      </c>
      <c r="CC44" s="6">
        <v>0</v>
      </c>
      <c r="CD44" s="6">
        <v>0</v>
      </c>
      <c r="CE44" s="16">
        <v>0</v>
      </c>
      <c r="CF44" s="17">
        <v>0</v>
      </c>
      <c r="CG44" s="6">
        <v>0</v>
      </c>
      <c r="CH44" s="6">
        <v>0</v>
      </c>
      <c r="CI44" s="7">
        <v>0</v>
      </c>
      <c r="CK44">
        <f t="shared" si="0"/>
        <v>4</v>
      </c>
    </row>
    <row r="45" spans="1:91" ht="15.75" thickBot="1">
      <c r="A45" s="18">
        <v>42</v>
      </c>
      <c r="B45" s="3" t="s">
        <v>71</v>
      </c>
      <c r="C45" s="11" t="s">
        <v>72</v>
      </c>
      <c r="D45" s="22">
        <v>33</v>
      </c>
      <c r="E45" s="19">
        <v>30</v>
      </c>
      <c r="F45" s="31"/>
      <c r="G45" s="18">
        <v>0</v>
      </c>
      <c r="H45" s="56">
        <v>1</v>
      </c>
      <c r="I45" s="29">
        <v>0</v>
      </c>
      <c r="J45" s="22">
        <v>0</v>
      </c>
      <c r="K45" s="19">
        <v>0</v>
      </c>
      <c r="L45" s="31"/>
      <c r="M45" s="5">
        <v>0</v>
      </c>
      <c r="N45" s="6">
        <v>0</v>
      </c>
      <c r="O45" s="6">
        <v>0</v>
      </c>
      <c r="P45" s="6">
        <v>0</v>
      </c>
      <c r="Q45" s="16">
        <v>0</v>
      </c>
      <c r="R45" s="17">
        <v>0</v>
      </c>
      <c r="S45" s="6">
        <v>1</v>
      </c>
      <c r="T45" s="6">
        <v>1</v>
      </c>
      <c r="U45" s="6">
        <v>0</v>
      </c>
      <c r="V45" s="6">
        <v>0</v>
      </c>
      <c r="W45" s="16">
        <v>0</v>
      </c>
      <c r="X45" s="17">
        <v>0</v>
      </c>
      <c r="Y45" s="6">
        <v>0</v>
      </c>
      <c r="Z45" s="6">
        <v>0</v>
      </c>
      <c r="AA45" s="7">
        <v>0</v>
      </c>
      <c r="AB45" s="12">
        <v>0</v>
      </c>
      <c r="AC45" s="6">
        <v>0</v>
      </c>
      <c r="AD45" s="6">
        <v>0</v>
      </c>
      <c r="AE45" s="6">
        <v>0</v>
      </c>
      <c r="AF45" s="16">
        <v>0</v>
      </c>
      <c r="AG45" s="17">
        <v>0</v>
      </c>
      <c r="AH45" s="6">
        <v>0</v>
      </c>
      <c r="AI45" s="6">
        <v>0</v>
      </c>
      <c r="AJ45" s="6">
        <v>0</v>
      </c>
      <c r="AK45" s="6">
        <v>0</v>
      </c>
      <c r="AL45" s="16">
        <v>0</v>
      </c>
      <c r="AM45" s="17">
        <v>0</v>
      </c>
      <c r="AN45" s="6">
        <v>0</v>
      </c>
      <c r="AO45" s="6">
        <v>0</v>
      </c>
      <c r="AP45" s="7">
        <v>0</v>
      </c>
      <c r="AQ45" s="12">
        <v>0</v>
      </c>
      <c r="AR45" s="6">
        <v>0</v>
      </c>
      <c r="AS45" s="6">
        <v>0</v>
      </c>
      <c r="AT45" s="6">
        <v>0</v>
      </c>
      <c r="AU45" s="16">
        <v>0</v>
      </c>
      <c r="AV45" s="17">
        <v>0</v>
      </c>
      <c r="AW45" s="6">
        <v>1</v>
      </c>
      <c r="AX45" s="6">
        <v>1</v>
      </c>
      <c r="AY45" s="6">
        <v>0</v>
      </c>
      <c r="AZ45" s="6">
        <v>0</v>
      </c>
      <c r="BA45" s="16">
        <v>0</v>
      </c>
      <c r="BB45" s="17">
        <v>0</v>
      </c>
      <c r="BC45" s="6">
        <v>0</v>
      </c>
      <c r="BD45" s="6">
        <v>0</v>
      </c>
      <c r="BE45" s="7">
        <v>0</v>
      </c>
      <c r="BF45" s="12">
        <v>0</v>
      </c>
      <c r="BG45" s="6">
        <v>0</v>
      </c>
      <c r="BH45" s="6">
        <v>0</v>
      </c>
      <c r="BI45" s="6">
        <v>0</v>
      </c>
      <c r="BJ45" s="16">
        <v>0</v>
      </c>
      <c r="BK45" s="17">
        <v>0</v>
      </c>
      <c r="BL45" s="6">
        <v>0</v>
      </c>
      <c r="BM45" s="6">
        <v>0</v>
      </c>
      <c r="BN45" s="6">
        <v>0</v>
      </c>
      <c r="BO45" s="6">
        <v>0</v>
      </c>
      <c r="BP45" s="16">
        <v>0</v>
      </c>
      <c r="BQ45" s="17">
        <v>0</v>
      </c>
      <c r="BR45" s="6">
        <v>0</v>
      </c>
      <c r="BS45" s="6">
        <v>0</v>
      </c>
      <c r="BT45" s="7">
        <v>0</v>
      </c>
      <c r="BU45" s="5">
        <v>0</v>
      </c>
      <c r="BV45" s="6">
        <v>0</v>
      </c>
      <c r="BW45" s="6">
        <v>0</v>
      </c>
      <c r="BX45" s="6">
        <v>0</v>
      </c>
      <c r="BY45" s="16">
        <v>0</v>
      </c>
      <c r="BZ45" s="17">
        <v>0</v>
      </c>
      <c r="CA45" s="6">
        <v>0</v>
      </c>
      <c r="CB45" s="6">
        <v>0</v>
      </c>
      <c r="CC45" s="6">
        <v>0</v>
      </c>
      <c r="CD45" s="6">
        <v>0</v>
      </c>
      <c r="CE45" s="16">
        <v>0</v>
      </c>
      <c r="CF45" s="17">
        <v>0</v>
      </c>
      <c r="CG45" s="6">
        <v>0</v>
      </c>
      <c r="CH45" s="6">
        <v>0</v>
      </c>
      <c r="CI45" s="7">
        <v>0</v>
      </c>
      <c r="CK45">
        <f t="shared" si="0"/>
        <v>4</v>
      </c>
    </row>
    <row r="46" spans="1:91" ht="15.75" thickBot="1">
      <c r="A46" s="18">
        <v>43</v>
      </c>
      <c r="B46" s="3" t="s">
        <v>73</v>
      </c>
      <c r="C46" s="11" t="s">
        <v>74</v>
      </c>
      <c r="D46" s="22">
        <v>12</v>
      </c>
      <c r="E46" s="19">
        <v>12</v>
      </c>
      <c r="F46" s="31"/>
      <c r="G46" s="18">
        <v>0</v>
      </c>
      <c r="H46" s="56">
        <v>1</v>
      </c>
      <c r="I46" s="29">
        <v>0</v>
      </c>
      <c r="J46" s="22">
        <v>0</v>
      </c>
      <c r="K46" s="19">
        <v>0</v>
      </c>
      <c r="L46" s="31"/>
      <c r="M46" s="5">
        <v>0</v>
      </c>
      <c r="N46" s="6">
        <v>0</v>
      </c>
      <c r="O46" s="6">
        <v>0</v>
      </c>
      <c r="P46" s="6">
        <v>0</v>
      </c>
      <c r="Q46" s="16">
        <v>0</v>
      </c>
      <c r="R46" s="17">
        <v>0</v>
      </c>
      <c r="S46" s="6">
        <v>0</v>
      </c>
      <c r="T46" s="6">
        <v>0</v>
      </c>
      <c r="U46" s="6">
        <v>1</v>
      </c>
      <c r="V46" s="6">
        <v>1</v>
      </c>
      <c r="W46" s="16">
        <v>0</v>
      </c>
      <c r="X46" s="17">
        <v>0</v>
      </c>
      <c r="Y46" s="6">
        <v>0</v>
      </c>
      <c r="Z46" s="6">
        <v>0</v>
      </c>
      <c r="AA46" s="7">
        <v>0</v>
      </c>
      <c r="AB46" s="12">
        <v>0</v>
      </c>
      <c r="AC46" s="6">
        <v>0</v>
      </c>
      <c r="AD46" s="6">
        <v>0</v>
      </c>
      <c r="AE46" s="6">
        <v>0</v>
      </c>
      <c r="AF46" s="16">
        <v>0</v>
      </c>
      <c r="AG46" s="17">
        <v>0</v>
      </c>
      <c r="AH46" s="6">
        <v>0</v>
      </c>
      <c r="AI46" s="6">
        <v>0</v>
      </c>
      <c r="AJ46" s="6">
        <v>0</v>
      </c>
      <c r="AK46" s="6">
        <v>0</v>
      </c>
      <c r="AL46" s="16">
        <v>0</v>
      </c>
      <c r="AM46" s="17">
        <v>0</v>
      </c>
      <c r="AN46" s="6">
        <v>0</v>
      </c>
      <c r="AO46" s="6">
        <v>0</v>
      </c>
      <c r="AP46" s="7">
        <v>0</v>
      </c>
      <c r="AQ46" s="12">
        <v>0</v>
      </c>
      <c r="AR46" s="6">
        <v>0</v>
      </c>
      <c r="AS46" s="6">
        <v>0</v>
      </c>
      <c r="AT46" s="6">
        <v>0</v>
      </c>
      <c r="AU46" s="16">
        <v>0</v>
      </c>
      <c r="AV46" s="17">
        <v>0</v>
      </c>
      <c r="AW46" s="6">
        <v>0</v>
      </c>
      <c r="AX46" s="6">
        <v>0</v>
      </c>
      <c r="AY46" s="6">
        <v>1</v>
      </c>
      <c r="AZ46" s="6">
        <v>1</v>
      </c>
      <c r="BA46" s="16">
        <v>0</v>
      </c>
      <c r="BB46" s="17">
        <v>0</v>
      </c>
      <c r="BC46" s="6">
        <v>0</v>
      </c>
      <c r="BD46" s="6">
        <v>0</v>
      </c>
      <c r="BE46" s="7">
        <v>0</v>
      </c>
      <c r="BF46" s="12">
        <v>0</v>
      </c>
      <c r="BG46" s="6">
        <v>0</v>
      </c>
      <c r="BH46" s="6">
        <v>0</v>
      </c>
      <c r="BI46" s="6">
        <v>0</v>
      </c>
      <c r="BJ46" s="16">
        <v>0</v>
      </c>
      <c r="BK46" s="17">
        <v>0</v>
      </c>
      <c r="BL46" s="6">
        <v>0</v>
      </c>
      <c r="BM46" s="6">
        <v>0</v>
      </c>
      <c r="BN46" s="6">
        <v>0</v>
      </c>
      <c r="BO46" s="6">
        <v>0</v>
      </c>
      <c r="BP46" s="16">
        <v>0</v>
      </c>
      <c r="BQ46" s="17">
        <v>0</v>
      </c>
      <c r="BR46" s="6">
        <v>0</v>
      </c>
      <c r="BS46" s="6">
        <v>0</v>
      </c>
      <c r="BT46" s="7">
        <v>0</v>
      </c>
      <c r="BU46" s="5">
        <v>0</v>
      </c>
      <c r="BV46" s="6">
        <v>0</v>
      </c>
      <c r="BW46" s="6">
        <v>0</v>
      </c>
      <c r="BX46" s="6">
        <v>0</v>
      </c>
      <c r="BY46" s="16">
        <v>0</v>
      </c>
      <c r="BZ46" s="17">
        <v>0</v>
      </c>
      <c r="CA46" s="6">
        <v>0</v>
      </c>
      <c r="CB46" s="6">
        <v>0</v>
      </c>
      <c r="CC46" s="6">
        <v>0</v>
      </c>
      <c r="CD46" s="6">
        <v>0</v>
      </c>
      <c r="CE46" s="16">
        <v>0</v>
      </c>
      <c r="CF46" s="17">
        <v>0</v>
      </c>
      <c r="CG46" s="6">
        <v>0</v>
      </c>
      <c r="CH46" s="6">
        <v>0</v>
      </c>
      <c r="CI46" s="7">
        <v>0</v>
      </c>
      <c r="CK46">
        <f t="shared" si="0"/>
        <v>4</v>
      </c>
    </row>
    <row r="47" spans="1:91" ht="15.75" thickBot="1">
      <c r="A47" s="18">
        <v>44</v>
      </c>
      <c r="B47" s="3" t="s">
        <v>75</v>
      </c>
      <c r="C47" s="11" t="s">
        <v>76</v>
      </c>
      <c r="D47" s="22">
        <v>9</v>
      </c>
      <c r="E47" s="19">
        <v>9</v>
      </c>
      <c r="F47" s="31"/>
      <c r="G47" s="18">
        <v>0</v>
      </c>
      <c r="H47" s="56">
        <v>1</v>
      </c>
      <c r="I47" s="29">
        <v>0</v>
      </c>
      <c r="J47" s="22">
        <v>0</v>
      </c>
      <c r="K47" s="19">
        <v>0</v>
      </c>
      <c r="L47" s="31"/>
      <c r="M47" s="5">
        <v>0</v>
      </c>
      <c r="N47" s="6">
        <v>0</v>
      </c>
      <c r="O47" s="6">
        <v>0</v>
      </c>
      <c r="P47" s="6">
        <v>0</v>
      </c>
      <c r="Q47" s="16">
        <v>0</v>
      </c>
      <c r="R47" s="17">
        <v>0</v>
      </c>
      <c r="S47" s="6">
        <v>0</v>
      </c>
      <c r="T47" s="6">
        <v>0</v>
      </c>
      <c r="U47" s="6">
        <v>0</v>
      </c>
      <c r="V47" s="6">
        <v>0</v>
      </c>
      <c r="W47" s="16">
        <v>0</v>
      </c>
      <c r="X47" s="17">
        <v>0</v>
      </c>
      <c r="Y47" s="6">
        <v>0</v>
      </c>
      <c r="Z47" s="6">
        <v>0</v>
      </c>
      <c r="AA47" s="7">
        <v>0</v>
      </c>
      <c r="AB47" s="12">
        <v>0</v>
      </c>
      <c r="AC47" s="6">
        <v>0</v>
      </c>
      <c r="AD47" s="6">
        <v>0</v>
      </c>
      <c r="AE47" s="6">
        <v>0</v>
      </c>
      <c r="AF47" s="16">
        <v>0</v>
      </c>
      <c r="AG47" s="17">
        <v>0</v>
      </c>
      <c r="AH47" s="6">
        <v>0</v>
      </c>
      <c r="AI47" s="6">
        <v>0</v>
      </c>
      <c r="AJ47" s="6">
        <v>1</v>
      </c>
      <c r="AK47" s="6">
        <v>1</v>
      </c>
      <c r="AL47" s="16">
        <v>0</v>
      </c>
      <c r="AM47" s="17">
        <v>0</v>
      </c>
      <c r="AN47" s="6">
        <v>0</v>
      </c>
      <c r="AO47" s="6">
        <v>0</v>
      </c>
      <c r="AP47" s="7">
        <v>0</v>
      </c>
      <c r="AQ47" s="12">
        <v>0</v>
      </c>
      <c r="AR47" s="6">
        <v>0</v>
      </c>
      <c r="AS47" s="6">
        <v>0</v>
      </c>
      <c r="AT47" s="6">
        <v>0</v>
      </c>
      <c r="AU47" s="16">
        <v>0</v>
      </c>
      <c r="AV47" s="17">
        <v>0</v>
      </c>
      <c r="AW47" s="6">
        <v>0</v>
      </c>
      <c r="AX47" s="6">
        <v>0</v>
      </c>
      <c r="AY47" s="6">
        <v>0</v>
      </c>
      <c r="AZ47" s="6">
        <v>0</v>
      </c>
      <c r="BA47" s="16">
        <v>0</v>
      </c>
      <c r="BB47" s="17">
        <v>0</v>
      </c>
      <c r="BC47" s="6">
        <v>0</v>
      </c>
      <c r="BD47" s="6">
        <v>0</v>
      </c>
      <c r="BE47" s="7">
        <v>0</v>
      </c>
      <c r="BF47" s="12">
        <v>0</v>
      </c>
      <c r="BG47" s="6">
        <v>0</v>
      </c>
      <c r="BH47" s="6">
        <v>0</v>
      </c>
      <c r="BI47" s="6">
        <v>0</v>
      </c>
      <c r="BJ47" s="16">
        <v>0</v>
      </c>
      <c r="BK47" s="17">
        <v>0</v>
      </c>
      <c r="BL47" s="6">
        <v>0</v>
      </c>
      <c r="BM47" s="6">
        <v>0</v>
      </c>
      <c r="BN47" s="6">
        <v>1</v>
      </c>
      <c r="BO47" s="6">
        <v>1</v>
      </c>
      <c r="BP47" s="16">
        <v>0</v>
      </c>
      <c r="BQ47" s="17">
        <v>0</v>
      </c>
      <c r="BR47" s="6">
        <v>0</v>
      </c>
      <c r="BS47" s="6">
        <v>0</v>
      </c>
      <c r="BT47" s="7">
        <v>0</v>
      </c>
      <c r="BU47" s="5">
        <v>0</v>
      </c>
      <c r="BV47" s="6">
        <v>0</v>
      </c>
      <c r="BW47" s="6">
        <v>0</v>
      </c>
      <c r="BX47" s="6">
        <v>0</v>
      </c>
      <c r="BY47" s="16">
        <v>0</v>
      </c>
      <c r="BZ47" s="17">
        <v>0</v>
      </c>
      <c r="CA47" s="6">
        <v>0</v>
      </c>
      <c r="CB47" s="6">
        <v>0</v>
      </c>
      <c r="CC47" s="6">
        <v>0</v>
      </c>
      <c r="CD47" s="6">
        <v>0</v>
      </c>
      <c r="CE47" s="16">
        <v>0</v>
      </c>
      <c r="CF47" s="17">
        <v>0</v>
      </c>
      <c r="CG47" s="6">
        <v>0</v>
      </c>
      <c r="CH47" s="6">
        <v>0</v>
      </c>
      <c r="CI47" s="7">
        <v>0</v>
      </c>
      <c r="CK47">
        <f t="shared" si="0"/>
        <v>4</v>
      </c>
    </row>
    <row r="48" spans="1:91" ht="15.75" thickBot="1">
      <c r="A48" s="18">
        <v>45</v>
      </c>
      <c r="B48" s="3" t="s">
        <v>77</v>
      </c>
      <c r="C48" s="11" t="s">
        <v>78</v>
      </c>
      <c r="D48" s="22">
        <v>30</v>
      </c>
      <c r="E48" s="19">
        <v>21</v>
      </c>
      <c r="F48" s="31"/>
      <c r="G48" s="18">
        <v>0</v>
      </c>
      <c r="H48" s="56">
        <v>1</v>
      </c>
      <c r="I48" s="29">
        <v>0</v>
      </c>
      <c r="J48" s="22">
        <v>0</v>
      </c>
      <c r="K48" s="19">
        <v>0</v>
      </c>
      <c r="L48" s="31"/>
      <c r="M48" s="5">
        <v>0</v>
      </c>
      <c r="N48" s="6">
        <v>0</v>
      </c>
      <c r="O48" s="6">
        <v>0</v>
      </c>
      <c r="P48" s="6">
        <v>0</v>
      </c>
      <c r="Q48" s="16">
        <v>0</v>
      </c>
      <c r="R48" s="17">
        <v>0</v>
      </c>
      <c r="S48" s="6">
        <v>0</v>
      </c>
      <c r="T48" s="6">
        <v>0</v>
      </c>
      <c r="U48" s="6">
        <v>0</v>
      </c>
      <c r="V48" s="6">
        <v>0</v>
      </c>
      <c r="W48" s="16">
        <v>0</v>
      </c>
      <c r="X48" s="17">
        <v>0</v>
      </c>
      <c r="Y48" s="6">
        <v>0</v>
      </c>
      <c r="Z48" s="6">
        <v>0</v>
      </c>
      <c r="AA48" s="7">
        <v>0</v>
      </c>
      <c r="AB48" s="12">
        <v>0</v>
      </c>
      <c r="AC48" s="6">
        <v>0</v>
      </c>
      <c r="AD48" s="6">
        <v>0</v>
      </c>
      <c r="AE48" s="6">
        <v>0</v>
      </c>
      <c r="AF48" s="16">
        <v>0</v>
      </c>
      <c r="AG48" s="17">
        <v>0</v>
      </c>
      <c r="AH48" s="6">
        <v>1</v>
      </c>
      <c r="AI48" s="6">
        <v>1</v>
      </c>
      <c r="AJ48" s="6">
        <v>0</v>
      </c>
      <c r="AK48" s="6">
        <v>0</v>
      </c>
      <c r="AL48" s="16">
        <v>0</v>
      </c>
      <c r="AM48" s="17">
        <v>0</v>
      </c>
      <c r="AN48" s="6">
        <v>0</v>
      </c>
      <c r="AO48" s="6">
        <v>0</v>
      </c>
      <c r="AP48" s="7">
        <v>0</v>
      </c>
      <c r="AQ48" s="12">
        <v>0</v>
      </c>
      <c r="AR48" s="6">
        <v>0</v>
      </c>
      <c r="AS48" s="6">
        <v>0</v>
      </c>
      <c r="AT48" s="6">
        <v>0</v>
      </c>
      <c r="AU48" s="16">
        <v>0</v>
      </c>
      <c r="AV48" s="17">
        <v>0</v>
      </c>
      <c r="AW48" s="6">
        <v>0</v>
      </c>
      <c r="AX48" s="6">
        <v>0</v>
      </c>
      <c r="AY48" s="6">
        <v>0</v>
      </c>
      <c r="AZ48" s="6">
        <v>0</v>
      </c>
      <c r="BA48" s="16">
        <v>0</v>
      </c>
      <c r="BB48" s="17">
        <v>0</v>
      </c>
      <c r="BC48" s="6">
        <v>0</v>
      </c>
      <c r="BD48" s="6">
        <v>0</v>
      </c>
      <c r="BE48" s="7">
        <v>0</v>
      </c>
      <c r="BF48" s="12">
        <v>0</v>
      </c>
      <c r="BG48" s="6">
        <v>0</v>
      </c>
      <c r="BH48" s="6">
        <v>0</v>
      </c>
      <c r="BI48" s="6">
        <v>0</v>
      </c>
      <c r="BJ48" s="16">
        <v>0</v>
      </c>
      <c r="BK48" s="17">
        <v>0</v>
      </c>
      <c r="BL48" s="6">
        <v>1</v>
      </c>
      <c r="BM48" s="6">
        <v>1</v>
      </c>
      <c r="BN48" s="6">
        <v>0</v>
      </c>
      <c r="BO48" s="6">
        <v>0</v>
      </c>
      <c r="BP48" s="16">
        <v>0</v>
      </c>
      <c r="BQ48" s="17">
        <v>0</v>
      </c>
      <c r="BR48" s="6">
        <v>0</v>
      </c>
      <c r="BS48" s="6">
        <v>0</v>
      </c>
      <c r="BT48" s="7">
        <v>0</v>
      </c>
      <c r="BU48" s="5">
        <v>0</v>
      </c>
      <c r="BV48" s="6">
        <v>0</v>
      </c>
      <c r="BW48" s="6">
        <v>0</v>
      </c>
      <c r="BX48" s="6">
        <v>0</v>
      </c>
      <c r="BY48" s="16">
        <v>0</v>
      </c>
      <c r="BZ48" s="17">
        <v>0</v>
      </c>
      <c r="CA48" s="6">
        <v>0</v>
      </c>
      <c r="CB48" s="6">
        <v>0</v>
      </c>
      <c r="CC48" s="6">
        <v>0</v>
      </c>
      <c r="CD48" s="6">
        <v>0</v>
      </c>
      <c r="CE48" s="16">
        <v>0</v>
      </c>
      <c r="CF48" s="17">
        <v>0</v>
      </c>
      <c r="CG48" s="6">
        <v>0</v>
      </c>
      <c r="CH48" s="6">
        <v>0</v>
      </c>
      <c r="CI48" s="7">
        <v>0</v>
      </c>
      <c r="CK48">
        <f t="shared" si="0"/>
        <v>4</v>
      </c>
    </row>
    <row r="49" spans="1:89" ht="15.75" thickBot="1">
      <c r="A49" s="18">
        <v>46</v>
      </c>
      <c r="B49" s="3" t="s">
        <v>79</v>
      </c>
      <c r="C49" s="11" t="s">
        <v>80</v>
      </c>
      <c r="D49" s="22">
        <v>21</v>
      </c>
      <c r="E49" s="19">
        <v>16</v>
      </c>
      <c r="F49" s="31"/>
      <c r="G49" s="18">
        <v>0</v>
      </c>
      <c r="H49" s="56">
        <v>1</v>
      </c>
      <c r="I49" s="29">
        <v>0</v>
      </c>
      <c r="J49" s="22">
        <v>0</v>
      </c>
      <c r="K49" s="19">
        <v>0</v>
      </c>
      <c r="L49" s="31"/>
      <c r="M49" s="5">
        <v>0</v>
      </c>
      <c r="N49" s="6">
        <v>0</v>
      </c>
      <c r="O49" s="6">
        <v>0</v>
      </c>
      <c r="P49" s="6">
        <v>0</v>
      </c>
      <c r="Q49" s="16">
        <v>0</v>
      </c>
      <c r="R49" s="17">
        <v>0</v>
      </c>
      <c r="S49" s="6">
        <v>0</v>
      </c>
      <c r="T49" s="6">
        <v>0</v>
      </c>
      <c r="U49" s="6">
        <v>0</v>
      </c>
      <c r="V49" s="6">
        <v>0</v>
      </c>
      <c r="W49" s="16">
        <v>0</v>
      </c>
      <c r="X49" s="17">
        <v>0</v>
      </c>
      <c r="Y49" s="6">
        <v>0</v>
      </c>
      <c r="Z49" s="6">
        <v>0</v>
      </c>
      <c r="AA49" s="7">
        <v>0</v>
      </c>
      <c r="AB49" s="12">
        <v>0</v>
      </c>
      <c r="AC49" s="6">
        <v>0</v>
      </c>
      <c r="AD49" s="6">
        <v>0</v>
      </c>
      <c r="AE49" s="6">
        <v>1</v>
      </c>
      <c r="AF49" s="16">
        <v>1</v>
      </c>
      <c r="AG49" s="17">
        <v>0</v>
      </c>
      <c r="AH49" s="6">
        <v>0</v>
      </c>
      <c r="AI49" s="6">
        <v>0</v>
      </c>
      <c r="AJ49" s="6">
        <v>0</v>
      </c>
      <c r="AK49" s="6">
        <v>0</v>
      </c>
      <c r="AL49" s="16">
        <v>0</v>
      </c>
      <c r="AM49" s="17">
        <v>0</v>
      </c>
      <c r="AN49" s="6">
        <v>0</v>
      </c>
      <c r="AO49" s="6">
        <v>0</v>
      </c>
      <c r="AP49" s="7">
        <v>0</v>
      </c>
      <c r="AQ49" s="12">
        <v>0</v>
      </c>
      <c r="AR49" s="6">
        <v>0</v>
      </c>
      <c r="AS49" s="6">
        <v>0</v>
      </c>
      <c r="AT49" s="6">
        <v>0</v>
      </c>
      <c r="AU49" s="16">
        <v>0</v>
      </c>
      <c r="AV49" s="17">
        <v>0</v>
      </c>
      <c r="AW49" s="6">
        <v>0</v>
      </c>
      <c r="AX49" s="6">
        <v>0</v>
      </c>
      <c r="AY49" s="6">
        <v>0</v>
      </c>
      <c r="AZ49" s="6">
        <v>0</v>
      </c>
      <c r="BA49" s="16">
        <v>0</v>
      </c>
      <c r="BB49" s="17">
        <v>0</v>
      </c>
      <c r="BC49" s="6">
        <v>0</v>
      </c>
      <c r="BD49" s="6">
        <v>0</v>
      </c>
      <c r="BE49" s="7">
        <v>0</v>
      </c>
      <c r="BF49" s="12">
        <v>0</v>
      </c>
      <c r="BG49" s="6">
        <v>0</v>
      </c>
      <c r="BH49" s="6">
        <v>0</v>
      </c>
      <c r="BI49" s="6">
        <v>0</v>
      </c>
      <c r="BJ49" s="16">
        <v>0</v>
      </c>
      <c r="BK49" s="17">
        <v>0</v>
      </c>
      <c r="BL49" s="6">
        <v>1</v>
      </c>
      <c r="BM49" s="6">
        <v>1</v>
      </c>
      <c r="BN49" s="6">
        <v>0</v>
      </c>
      <c r="BO49" s="6">
        <v>0</v>
      </c>
      <c r="BP49" s="16">
        <v>0</v>
      </c>
      <c r="BQ49" s="17">
        <v>0</v>
      </c>
      <c r="BR49" s="6">
        <v>0</v>
      </c>
      <c r="BS49" s="6">
        <v>0</v>
      </c>
      <c r="BT49" s="7">
        <v>0</v>
      </c>
      <c r="BU49" s="5">
        <v>0</v>
      </c>
      <c r="BV49" s="6">
        <v>0</v>
      </c>
      <c r="BW49" s="6">
        <v>0</v>
      </c>
      <c r="BX49" s="6">
        <v>0</v>
      </c>
      <c r="BY49" s="16">
        <v>0</v>
      </c>
      <c r="BZ49" s="17">
        <v>0</v>
      </c>
      <c r="CA49" s="6">
        <v>0</v>
      </c>
      <c r="CB49" s="6">
        <v>0</v>
      </c>
      <c r="CC49" s="6">
        <v>0</v>
      </c>
      <c r="CD49" s="6">
        <v>0</v>
      </c>
      <c r="CE49" s="16">
        <v>0</v>
      </c>
      <c r="CF49" s="17">
        <v>0</v>
      </c>
      <c r="CG49" s="6">
        <v>0</v>
      </c>
      <c r="CH49" s="6">
        <v>0</v>
      </c>
      <c r="CI49" s="7">
        <v>0</v>
      </c>
      <c r="CK49">
        <f t="shared" si="0"/>
        <v>4</v>
      </c>
    </row>
    <row r="50" spans="1:89" ht="15.75" thickBot="1">
      <c r="A50" s="18">
        <v>47</v>
      </c>
      <c r="B50" s="3" t="s">
        <v>81</v>
      </c>
      <c r="C50" s="11" t="s">
        <v>82</v>
      </c>
      <c r="D50" s="22">
        <v>8</v>
      </c>
      <c r="E50" s="19">
        <v>8</v>
      </c>
      <c r="F50" s="31"/>
      <c r="G50" s="18">
        <v>0</v>
      </c>
      <c r="H50" s="56">
        <v>0</v>
      </c>
      <c r="I50" s="29">
        <v>1</v>
      </c>
      <c r="J50" s="22">
        <v>0</v>
      </c>
      <c r="K50" s="19">
        <v>0</v>
      </c>
      <c r="L50" s="31"/>
      <c r="M50" s="5">
        <v>0</v>
      </c>
      <c r="N50" s="6">
        <v>0</v>
      </c>
      <c r="O50" s="6">
        <v>0</v>
      </c>
      <c r="P50" s="6">
        <v>0</v>
      </c>
      <c r="Q50" s="16">
        <v>0</v>
      </c>
      <c r="R50" s="17">
        <v>0</v>
      </c>
      <c r="S50" s="6">
        <v>0</v>
      </c>
      <c r="T50" s="6">
        <v>0</v>
      </c>
      <c r="U50" s="6">
        <v>0</v>
      </c>
      <c r="V50" s="6">
        <v>0</v>
      </c>
      <c r="W50" s="16">
        <v>0</v>
      </c>
      <c r="X50" s="17">
        <v>0</v>
      </c>
      <c r="Y50" s="6">
        <v>0</v>
      </c>
      <c r="Z50" s="6">
        <v>0</v>
      </c>
      <c r="AA50" s="7">
        <v>0</v>
      </c>
      <c r="AB50" s="12">
        <v>0</v>
      </c>
      <c r="AC50" s="6">
        <v>0</v>
      </c>
      <c r="AD50" s="6">
        <v>0</v>
      </c>
      <c r="AE50" s="6">
        <v>0</v>
      </c>
      <c r="AF50" s="16">
        <v>0</v>
      </c>
      <c r="AG50" s="17">
        <v>1</v>
      </c>
      <c r="AH50" s="6">
        <v>1</v>
      </c>
      <c r="AI50" s="6">
        <v>1</v>
      </c>
      <c r="AJ50" s="6">
        <v>0</v>
      </c>
      <c r="AK50" s="6">
        <v>0</v>
      </c>
      <c r="AL50" s="16">
        <v>0</v>
      </c>
      <c r="AM50" s="17">
        <v>0</v>
      </c>
      <c r="AN50" s="6">
        <v>0</v>
      </c>
      <c r="AO50" s="6">
        <v>0</v>
      </c>
      <c r="AP50" s="7">
        <v>0</v>
      </c>
      <c r="AQ50" s="12">
        <v>0</v>
      </c>
      <c r="AR50" s="6">
        <v>0</v>
      </c>
      <c r="AS50" s="6">
        <v>0</v>
      </c>
      <c r="AT50" s="6">
        <v>0</v>
      </c>
      <c r="AU50" s="16">
        <v>0</v>
      </c>
      <c r="AV50" s="17">
        <v>0</v>
      </c>
      <c r="AW50" s="6">
        <v>0</v>
      </c>
      <c r="AX50" s="6">
        <v>0</v>
      </c>
      <c r="AY50" s="6">
        <v>0</v>
      </c>
      <c r="AZ50" s="6">
        <v>0</v>
      </c>
      <c r="BA50" s="16">
        <v>0</v>
      </c>
      <c r="BB50" s="17">
        <v>0</v>
      </c>
      <c r="BC50" s="6">
        <v>0</v>
      </c>
      <c r="BD50" s="6">
        <v>0</v>
      </c>
      <c r="BE50" s="7">
        <v>0</v>
      </c>
      <c r="BF50" s="12">
        <v>0</v>
      </c>
      <c r="BG50" s="6">
        <v>0</v>
      </c>
      <c r="BH50" s="6">
        <v>0</v>
      </c>
      <c r="BI50" s="6">
        <v>0</v>
      </c>
      <c r="BJ50" s="16">
        <v>0</v>
      </c>
      <c r="BK50" s="17">
        <v>0</v>
      </c>
      <c r="BL50" s="6">
        <v>0</v>
      </c>
      <c r="BM50" s="6">
        <v>0</v>
      </c>
      <c r="BN50" s="6">
        <v>0</v>
      </c>
      <c r="BO50" s="6">
        <v>0</v>
      </c>
      <c r="BP50" s="16">
        <v>0</v>
      </c>
      <c r="BQ50" s="17">
        <v>0</v>
      </c>
      <c r="BR50" s="6">
        <v>0</v>
      </c>
      <c r="BS50" s="6">
        <v>0</v>
      </c>
      <c r="BT50" s="7">
        <v>0</v>
      </c>
      <c r="BU50" s="5">
        <v>0</v>
      </c>
      <c r="BV50" s="6">
        <v>0</v>
      </c>
      <c r="BW50" s="6">
        <v>0</v>
      </c>
      <c r="BX50" s="6">
        <v>0</v>
      </c>
      <c r="BY50" s="16">
        <v>0</v>
      </c>
      <c r="BZ50" s="17">
        <v>0</v>
      </c>
      <c r="CA50" s="6">
        <v>0</v>
      </c>
      <c r="CB50" s="6">
        <v>0</v>
      </c>
      <c r="CC50" s="6">
        <v>0</v>
      </c>
      <c r="CD50" s="6">
        <v>0</v>
      </c>
      <c r="CE50" s="16">
        <v>0</v>
      </c>
      <c r="CF50" s="17">
        <v>0</v>
      </c>
      <c r="CG50" s="6">
        <v>0</v>
      </c>
      <c r="CH50" s="6">
        <v>0</v>
      </c>
      <c r="CI50" s="7">
        <v>0</v>
      </c>
      <c r="CK50">
        <f t="shared" si="0"/>
        <v>3</v>
      </c>
    </row>
    <row r="51" spans="1:89" ht="15.75" thickBot="1">
      <c r="A51" s="18">
        <v>48</v>
      </c>
      <c r="B51" s="3" t="s">
        <v>83</v>
      </c>
      <c r="C51" s="11" t="s">
        <v>84</v>
      </c>
      <c r="D51" s="22">
        <v>54</v>
      </c>
      <c r="E51" s="19">
        <v>51</v>
      </c>
      <c r="F51" s="31"/>
      <c r="G51" s="18">
        <v>0</v>
      </c>
      <c r="H51" s="56">
        <v>1</v>
      </c>
      <c r="I51" s="29">
        <v>0</v>
      </c>
      <c r="J51" s="22">
        <v>0</v>
      </c>
      <c r="K51" s="19">
        <v>0</v>
      </c>
      <c r="L51" s="31"/>
      <c r="M51" s="5">
        <v>0</v>
      </c>
      <c r="N51" s="6">
        <v>0</v>
      </c>
      <c r="O51" s="6">
        <v>0</v>
      </c>
      <c r="P51" s="6">
        <v>0</v>
      </c>
      <c r="Q51" s="16">
        <v>0</v>
      </c>
      <c r="R51" s="17">
        <v>0</v>
      </c>
      <c r="S51" s="6">
        <v>0</v>
      </c>
      <c r="T51" s="6">
        <v>0</v>
      </c>
      <c r="U51" s="6">
        <v>0</v>
      </c>
      <c r="V51" s="6">
        <v>0</v>
      </c>
      <c r="W51" s="16">
        <v>0</v>
      </c>
      <c r="X51" s="17">
        <v>0</v>
      </c>
      <c r="Y51" s="6">
        <v>0</v>
      </c>
      <c r="Z51" s="6">
        <v>0</v>
      </c>
      <c r="AA51" s="7">
        <v>0</v>
      </c>
      <c r="AB51" s="12">
        <v>0</v>
      </c>
      <c r="AC51" s="6">
        <v>1</v>
      </c>
      <c r="AD51" s="6">
        <v>1</v>
      </c>
      <c r="AE51" s="6">
        <v>0</v>
      </c>
      <c r="AF51" s="16">
        <v>0</v>
      </c>
      <c r="AG51" s="17">
        <v>0</v>
      </c>
      <c r="AH51" s="6">
        <v>0</v>
      </c>
      <c r="AI51" s="6">
        <v>0</v>
      </c>
      <c r="AJ51" s="6">
        <v>0</v>
      </c>
      <c r="AK51" s="6">
        <v>0</v>
      </c>
      <c r="AL51" s="16">
        <v>0</v>
      </c>
      <c r="AM51" s="17">
        <v>0</v>
      </c>
      <c r="AN51" s="6">
        <v>0</v>
      </c>
      <c r="AO51" s="6">
        <v>0</v>
      </c>
      <c r="AP51" s="7">
        <v>0</v>
      </c>
      <c r="AQ51" s="12">
        <v>0</v>
      </c>
      <c r="AR51" s="6">
        <v>0</v>
      </c>
      <c r="AS51" s="6">
        <v>0</v>
      </c>
      <c r="AT51" s="6">
        <v>0</v>
      </c>
      <c r="AU51" s="16">
        <v>0</v>
      </c>
      <c r="AV51" s="17">
        <v>0</v>
      </c>
      <c r="AW51" s="6">
        <v>0</v>
      </c>
      <c r="AX51" s="6">
        <v>0</v>
      </c>
      <c r="AY51" s="6">
        <v>0</v>
      </c>
      <c r="AZ51" s="6">
        <v>0</v>
      </c>
      <c r="BA51" s="16">
        <v>0</v>
      </c>
      <c r="BB51" s="17">
        <v>0</v>
      </c>
      <c r="BC51" s="6">
        <v>0</v>
      </c>
      <c r="BD51" s="6">
        <v>0</v>
      </c>
      <c r="BE51" s="7">
        <v>0</v>
      </c>
      <c r="BF51" s="12">
        <v>0</v>
      </c>
      <c r="BG51" s="6">
        <v>1</v>
      </c>
      <c r="BH51" s="6">
        <v>1</v>
      </c>
      <c r="BI51" s="6">
        <v>0</v>
      </c>
      <c r="BJ51" s="16">
        <v>0</v>
      </c>
      <c r="BK51" s="17">
        <v>0</v>
      </c>
      <c r="BL51" s="6">
        <v>0</v>
      </c>
      <c r="BM51" s="6">
        <v>0</v>
      </c>
      <c r="BN51" s="6">
        <v>0</v>
      </c>
      <c r="BO51" s="6">
        <v>0</v>
      </c>
      <c r="BP51" s="16">
        <v>0</v>
      </c>
      <c r="BQ51" s="17">
        <v>0</v>
      </c>
      <c r="BR51" s="6">
        <v>0</v>
      </c>
      <c r="BS51" s="6">
        <v>0</v>
      </c>
      <c r="BT51" s="7">
        <v>0</v>
      </c>
      <c r="BU51" s="5">
        <v>0</v>
      </c>
      <c r="BV51" s="6">
        <v>0</v>
      </c>
      <c r="BW51" s="6">
        <v>0</v>
      </c>
      <c r="BX51" s="6">
        <v>0</v>
      </c>
      <c r="BY51" s="16">
        <v>0</v>
      </c>
      <c r="BZ51" s="17">
        <v>0</v>
      </c>
      <c r="CA51" s="6">
        <v>0</v>
      </c>
      <c r="CB51" s="6">
        <v>0</v>
      </c>
      <c r="CC51" s="6">
        <v>0</v>
      </c>
      <c r="CD51" s="6">
        <v>0</v>
      </c>
      <c r="CE51" s="16">
        <v>0</v>
      </c>
      <c r="CF51" s="17">
        <v>0</v>
      </c>
      <c r="CG51" s="6">
        <v>0</v>
      </c>
      <c r="CH51" s="6">
        <v>0</v>
      </c>
      <c r="CI51" s="7">
        <v>0</v>
      </c>
      <c r="CK51">
        <f t="shared" si="0"/>
        <v>4</v>
      </c>
    </row>
    <row r="52" spans="1:89" ht="15.75" thickBot="1">
      <c r="A52" s="18">
        <v>49</v>
      </c>
      <c r="B52" s="3" t="s">
        <v>83</v>
      </c>
      <c r="C52" s="11" t="s">
        <v>85</v>
      </c>
      <c r="D52" s="22">
        <v>66</v>
      </c>
      <c r="E52" s="19">
        <v>66</v>
      </c>
      <c r="F52" s="31"/>
      <c r="G52" s="18">
        <v>0</v>
      </c>
      <c r="H52" s="56">
        <v>1</v>
      </c>
      <c r="I52" s="29">
        <v>0</v>
      </c>
      <c r="J52" s="22">
        <v>0</v>
      </c>
      <c r="K52" s="19">
        <v>0</v>
      </c>
      <c r="L52" s="31"/>
      <c r="M52" s="5">
        <v>0</v>
      </c>
      <c r="N52" s="6">
        <v>0</v>
      </c>
      <c r="O52" s="6">
        <v>0</v>
      </c>
      <c r="P52" s="6">
        <v>0</v>
      </c>
      <c r="Q52" s="16">
        <v>0</v>
      </c>
      <c r="R52" s="17">
        <v>0</v>
      </c>
      <c r="S52" s="6">
        <v>0</v>
      </c>
      <c r="T52" s="6">
        <v>0</v>
      </c>
      <c r="U52" s="6">
        <v>0</v>
      </c>
      <c r="V52" s="6">
        <v>0</v>
      </c>
      <c r="W52" s="16">
        <v>0</v>
      </c>
      <c r="X52" s="17">
        <v>0</v>
      </c>
      <c r="Y52" s="6">
        <v>0</v>
      </c>
      <c r="Z52" s="6">
        <v>0</v>
      </c>
      <c r="AA52" s="7">
        <v>0</v>
      </c>
      <c r="AB52" s="12">
        <v>0</v>
      </c>
      <c r="AC52" s="6">
        <v>1</v>
      </c>
      <c r="AD52" s="6">
        <v>1</v>
      </c>
      <c r="AE52" s="6">
        <v>0</v>
      </c>
      <c r="AF52" s="16">
        <v>0</v>
      </c>
      <c r="AG52" s="17">
        <v>0</v>
      </c>
      <c r="AH52" s="6">
        <v>0</v>
      </c>
      <c r="AI52" s="6">
        <v>0</v>
      </c>
      <c r="AJ52" s="6">
        <v>0</v>
      </c>
      <c r="AK52" s="6">
        <v>0</v>
      </c>
      <c r="AL52" s="16">
        <v>0</v>
      </c>
      <c r="AM52" s="17">
        <v>0</v>
      </c>
      <c r="AN52" s="6">
        <v>0</v>
      </c>
      <c r="AO52" s="6">
        <v>0</v>
      </c>
      <c r="AP52" s="7">
        <v>0</v>
      </c>
      <c r="AQ52" s="12">
        <v>0</v>
      </c>
      <c r="AR52" s="6">
        <v>0</v>
      </c>
      <c r="AS52" s="6">
        <v>0</v>
      </c>
      <c r="AT52" s="6">
        <v>0</v>
      </c>
      <c r="AU52" s="16">
        <v>0</v>
      </c>
      <c r="AV52" s="17">
        <v>0</v>
      </c>
      <c r="AW52" s="6">
        <v>0</v>
      </c>
      <c r="AX52" s="6">
        <v>0</v>
      </c>
      <c r="AY52" s="6">
        <v>0</v>
      </c>
      <c r="AZ52" s="6">
        <v>0</v>
      </c>
      <c r="BA52" s="16">
        <v>0</v>
      </c>
      <c r="BB52" s="17">
        <v>0</v>
      </c>
      <c r="BC52" s="6">
        <v>0</v>
      </c>
      <c r="BD52" s="6">
        <v>0</v>
      </c>
      <c r="BE52" s="7">
        <v>0</v>
      </c>
      <c r="BF52" s="12">
        <v>0</v>
      </c>
      <c r="BG52" s="6">
        <v>1</v>
      </c>
      <c r="BH52" s="6">
        <v>1</v>
      </c>
      <c r="BI52" s="6">
        <v>0</v>
      </c>
      <c r="BJ52" s="16">
        <v>0</v>
      </c>
      <c r="BK52" s="17">
        <v>0</v>
      </c>
      <c r="BL52" s="6">
        <v>0</v>
      </c>
      <c r="BM52" s="6">
        <v>0</v>
      </c>
      <c r="BN52" s="6">
        <v>0</v>
      </c>
      <c r="BO52" s="6">
        <v>0</v>
      </c>
      <c r="BP52" s="16">
        <v>0</v>
      </c>
      <c r="BQ52" s="17">
        <v>0</v>
      </c>
      <c r="BR52" s="6">
        <v>0</v>
      </c>
      <c r="BS52" s="6">
        <v>0</v>
      </c>
      <c r="BT52" s="7">
        <v>0</v>
      </c>
      <c r="BU52" s="5">
        <v>0</v>
      </c>
      <c r="BV52" s="6">
        <v>0</v>
      </c>
      <c r="BW52" s="6">
        <v>0</v>
      </c>
      <c r="BX52" s="6">
        <v>0</v>
      </c>
      <c r="BY52" s="16">
        <v>0</v>
      </c>
      <c r="BZ52" s="17">
        <v>0</v>
      </c>
      <c r="CA52" s="6">
        <v>0</v>
      </c>
      <c r="CB52" s="6">
        <v>0</v>
      </c>
      <c r="CC52" s="6">
        <v>0</v>
      </c>
      <c r="CD52" s="6">
        <v>0</v>
      </c>
      <c r="CE52" s="16">
        <v>0</v>
      </c>
      <c r="CF52" s="17">
        <v>0</v>
      </c>
      <c r="CG52" s="6">
        <v>0</v>
      </c>
      <c r="CH52" s="6">
        <v>0</v>
      </c>
      <c r="CI52" s="7">
        <v>0</v>
      </c>
      <c r="CK52">
        <f t="shared" si="0"/>
        <v>4</v>
      </c>
    </row>
    <row r="53" spans="1:89" ht="15.75" thickBot="1">
      <c r="A53" s="18">
        <v>50</v>
      </c>
      <c r="B53" s="3" t="s">
        <v>83</v>
      </c>
      <c r="C53" s="11" t="s">
        <v>86</v>
      </c>
      <c r="D53" s="22">
        <v>60</v>
      </c>
      <c r="E53" s="19">
        <v>60</v>
      </c>
      <c r="F53" s="31"/>
      <c r="G53" s="18">
        <v>0</v>
      </c>
      <c r="H53" s="56">
        <v>1</v>
      </c>
      <c r="I53" s="29">
        <v>0</v>
      </c>
      <c r="J53" s="22">
        <v>0</v>
      </c>
      <c r="K53" s="19">
        <v>0</v>
      </c>
      <c r="L53" s="31"/>
      <c r="M53" s="5">
        <v>0</v>
      </c>
      <c r="N53" s="6">
        <v>0</v>
      </c>
      <c r="O53" s="6">
        <v>0</v>
      </c>
      <c r="P53" s="6">
        <v>0</v>
      </c>
      <c r="Q53" s="16">
        <v>0</v>
      </c>
      <c r="R53" s="17">
        <v>0</v>
      </c>
      <c r="S53" s="6">
        <v>0</v>
      </c>
      <c r="T53" s="6">
        <v>0</v>
      </c>
      <c r="U53" s="6">
        <v>0</v>
      </c>
      <c r="V53" s="6">
        <v>0</v>
      </c>
      <c r="W53" s="16">
        <v>0</v>
      </c>
      <c r="X53" s="17">
        <v>0</v>
      </c>
      <c r="Y53" s="6">
        <v>0</v>
      </c>
      <c r="Z53" s="6">
        <v>0</v>
      </c>
      <c r="AA53" s="7">
        <v>0</v>
      </c>
      <c r="AB53" s="12">
        <v>0</v>
      </c>
      <c r="AC53" s="6">
        <v>1</v>
      </c>
      <c r="AD53" s="6">
        <v>1</v>
      </c>
      <c r="AE53" s="6">
        <v>0</v>
      </c>
      <c r="AF53" s="16">
        <v>0</v>
      </c>
      <c r="AG53" s="17">
        <v>0</v>
      </c>
      <c r="AH53" s="6">
        <v>0</v>
      </c>
      <c r="AI53" s="6">
        <v>0</v>
      </c>
      <c r="AJ53" s="6">
        <v>0</v>
      </c>
      <c r="AK53" s="6">
        <v>0</v>
      </c>
      <c r="AL53" s="16">
        <v>0</v>
      </c>
      <c r="AM53" s="17">
        <v>0</v>
      </c>
      <c r="AN53" s="6">
        <v>0</v>
      </c>
      <c r="AO53" s="6">
        <v>0</v>
      </c>
      <c r="AP53" s="7">
        <v>0</v>
      </c>
      <c r="AQ53" s="12">
        <v>0</v>
      </c>
      <c r="AR53" s="6">
        <v>0</v>
      </c>
      <c r="AS53" s="6">
        <v>0</v>
      </c>
      <c r="AT53" s="6">
        <v>0</v>
      </c>
      <c r="AU53" s="16">
        <v>0</v>
      </c>
      <c r="AV53" s="17">
        <v>0</v>
      </c>
      <c r="AW53" s="6">
        <v>0</v>
      </c>
      <c r="AX53" s="6">
        <v>0</v>
      </c>
      <c r="AY53" s="6">
        <v>0</v>
      </c>
      <c r="AZ53" s="6">
        <v>0</v>
      </c>
      <c r="BA53" s="16">
        <v>0</v>
      </c>
      <c r="BB53" s="17">
        <v>0</v>
      </c>
      <c r="BC53" s="6">
        <v>0</v>
      </c>
      <c r="BD53" s="6">
        <v>0</v>
      </c>
      <c r="BE53" s="7">
        <v>0</v>
      </c>
      <c r="BF53" s="12">
        <v>0</v>
      </c>
      <c r="BG53" s="6">
        <v>1</v>
      </c>
      <c r="BH53" s="6">
        <v>1</v>
      </c>
      <c r="BI53" s="6">
        <v>0</v>
      </c>
      <c r="BJ53" s="16">
        <v>0</v>
      </c>
      <c r="BK53" s="17">
        <v>0</v>
      </c>
      <c r="BL53" s="6">
        <v>0</v>
      </c>
      <c r="BM53" s="6">
        <v>0</v>
      </c>
      <c r="BN53" s="6">
        <v>0</v>
      </c>
      <c r="BO53" s="6">
        <v>0</v>
      </c>
      <c r="BP53" s="16">
        <v>0</v>
      </c>
      <c r="BQ53" s="17">
        <v>0</v>
      </c>
      <c r="BR53" s="6">
        <v>0</v>
      </c>
      <c r="BS53" s="6">
        <v>0</v>
      </c>
      <c r="BT53" s="7">
        <v>0</v>
      </c>
      <c r="BU53" s="5">
        <v>0</v>
      </c>
      <c r="BV53" s="6">
        <v>0</v>
      </c>
      <c r="BW53" s="6">
        <v>0</v>
      </c>
      <c r="BX53" s="6">
        <v>0</v>
      </c>
      <c r="BY53" s="16">
        <v>0</v>
      </c>
      <c r="BZ53" s="17">
        <v>0</v>
      </c>
      <c r="CA53" s="6">
        <v>0</v>
      </c>
      <c r="CB53" s="6">
        <v>0</v>
      </c>
      <c r="CC53" s="6">
        <v>0</v>
      </c>
      <c r="CD53" s="6">
        <v>0</v>
      </c>
      <c r="CE53" s="16">
        <v>0</v>
      </c>
      <c r="CF53" s="17">
        <v>0</v>
      </c>
      <c r="CG53" s="6">
        <v>0</v>
      </c>
      <c r="CH53" s="6">
        <v>0</v>
      </c>
      <c r="CI53" s="7">
        <v>0</v>
      </c>
      <c r="CK53">
        <f t="shared" si="0"/>
        <v>4</v>
      </c>
    </row>
    <row r="54" spans="1:89" ht="15.75" thickBot="1">
      <c r="A54" s="18">
        <v>51</v>
      </c>
      <c r="B54" s="3" t="s">
        <v>87</v>
      </c>
      <c r="C54" s="11" t="s">
        <v>88</v>
      </c>
      <c r="D54" s="22">
        <v>55</v>
      </c>
      <c r="E54" s="19">
        <v>54</v>
      </c>
      <c r="F54" s="31"/>
      <c r="G54" s="18">
        <v>0</v>
      </c>
      <c r="H54" s="56">
        <v>1</v>
      </c>
      <c r="I54" s="29">
        <v>0</v>
      </c>
      <c r="J54" s="22">
        <v>0</v>
      </c>
      <c r="K54" s="19">
        <v>0</v>
      </c>
      <c r="L54" s="31"/>
      <c r="M54" s="5">
        <v>0</v>
      </c>
      <c r="N54" s="6">
        <v>1</v>
      </c>
      <c r="O54" s="6">
        <v>1</v>
      </c>
      <c r="P54" s="6">
        <v>0</v>
      </c>
      <c r="Q54" s="16">
        <v>0</v>
      </c>
      <c r="R54" s="17">
        <v>0</v>
      </c>
      <c r="S54" s="6">
        <v>0</v>
      </c>
      <c r="T54" s="6">
        <v>0</v>
      </c>
      <c r="U54" s="6">
        <v>0</v>
      </c>
      <c r="V54" s="6">
        <v>0</v>
      </c>
      <c r="W54" s="16">
        <v>0</v>
      </c>
      <c r="X54" s="17">
        <v>0</v>
      </c>
      <c r="Y54" s="6">
        <v>0</v>
      </c>
      <c r="Z54" s="6">
        <v>0</v>
      </c>
      <c r="AA54" s="7">
        <v>0</v>
      </c>
      <c r="AB54" s="12">
        <v>0</v>
      </c>
      <c r="AC54" s="6">
        <v>0</v>
      </c>
      <c r="AD54" s="6">
        <v>0</v>
      </c>
      <c r="AE54" s="6">
        <v>0</v>
      </c>
      <c r="AF54" s="16">
        <v>0</v>
      </c>
      <c r="AG54" s="17">
        <v>0</v>
      </c>
      <c r="AH54" s="6">
        <v>0</v>
      </c>
      <c r="AI54" s="6">
        <v>0</v>
      </c>
      <c r="AJ54" s="6">
        <v>0</v>
      </c>
      <c r="AK54" s="6">
        <v>0</v>
      </c>
      <c r="AL54" s="16">
        <v>0</v>
      </c>
      <c r="AM54" s="17">
        <v>0</v>
      </c>
      <c r="AN54" s="6">
        <v>0</v>
      </c>
      <c r="AO54" s="6">
        <v>0</v>
      </c>
      <c r="AP54" s="7">
        <v>0</v>
      </c>
      <c r="AQ54" s="12">
        <v>0</v>
      </c>
      <c r="AR54" s="6">
        <v>1</v>
      </c>
      <c r="AS54" s="6">
        <v>1</v>
      </c>
      <c r="AT54" s="6">
        <v>0</v>
      </c>
      <c r="AU54" s="16">
        <v>0</v>
      </c>
      <c r="AV54" s="17">
        <v>0</v>
      </c>
      <c r="AW54" s="6">
        <v>0</v>
      </c>
      <c r="AX54" s="6">
        <v>0</v>
      </c>
      <c r="AY54" s="6">
        <v>0</v>
      </c>
      <c r="AZ54" s="6">
        <v>0</v>
      </c>
      <c r="BA54" s="16">
        <v>0</v>
      </c>
      <c r="BB54" s="17">
        <v>0</v>
      </c>
      <c r="BC54" s="6">
        <v>0</v>
      </c>
      <c r="BD54" s="6">
        <v>0</v>
      </c>
      <c r="BE54" s="7">
        <v>0</v>
      </c>
      <c r="BF54" s="12">
        <v>0</v>
      </c>
      <c r="BG54" s="6">
        <v>0</v>
      </c>
      <c r="BH54" s="6">
        <v>0</v>
      </c>
      <c r="BI54" s="6">
        <v>0</v>
      </c>
      <c r="BJ54" s="16">
        <v>0</v>
      </c>
      <c r="BK54" s="17">
        <v>0</v>
      </c>
      <c r="BL54" s="6">
        <v>0</v>
      </c>
      <c r="BM54" s="6">
        <v>0</v>
      </c>
      <c r="BN54" s="6">
        <v>0</v>
      </c>
      <c r="BO54" s="6">
        <v>0</v>
      </c>
      <c r="BP54" s="16">
        <v>0</v>
      </c>
      <c r="BQ54" s="17">
        <v>0</v>
      </c>
      <c r="BR54" s="6">
        <v>0</v>
      </c>
      <c r="BS54" s="6">
        <v>0</v>
      </c>
      <c r="BT54" s="7">
        <v>0</v>
      </c>
      <c r="BU54" s="5">
        <v>0</v>
      </c>
      <c r="BV54" s="6">
        <v>1</v>
      </c>
      <c r="BW54" s="6">
        <v>1</v>
      </c>
      <c r="BX54" s="6">
        <v>0</v>
      </c>
      <c r="BY54" s="16">
        <v>0</v>
      </c>
      <c r="BZ54" s="17">
        <v>0</v>
      </c>
      <c r="CA54" s="6">
        <v>0</v>
      </c>
      <c r="CB54" s="6">
        <v>0</v>
      </c>
      <c r="CC54" s="6">
        <v>0</v>
      </c>
      <c r="CD54" s="6">
        <v>0</v>
      </c>
      <c r="CE54" s="16">
        <v>0</v>
      </c>
      <c r="CF54" s="17">
        <v>0</v>
      </c>
      <c r="CG54" s="6">
        <v>0</v>
      </c>
      <c r="CH54" s="6">
        <v>0</v>
      </c>
      <c r="CI54" s="7">
        <v>0</v>
      </c>
      <c r="CK54">
        <f t="shared" si="0"/>
        <v>6</v>
      </c>
    </row>
    <row r="55" spans="1:89" ht="15.75" thickBot="1">
      <c r="A55" s="18">
        <v>52</v>
      </c>
      <c r="B55" s="3" t="s">
        <v>87</v>
      </c>
      <c r="C55" s="11" t="s">
        <v>89</v>
      </c>
      <c r="D55" s="22">
        <v>70</v>
      </c>
      <c r="E55" s="19">
        <v>70</v>
      </c>
      <c r="F55" s="31"/>
      <c r="G55" s="18">
        <v>0</v>
      </c>
      <c r="H55" s="56">
        <v>1</v>
      </c>
      <c r="I55" s="29">
        <v>0</v>
      </c>
      <c r="J55" s="22">
        <v>0</v>
      </c>
      <c r="K55" s="19">
        <v>0</v>
      </c>
      <c r="L55" s="31"/>
      <c r="M55" s="5">
        <v>0</v>
      </c>
      <c r="N55" s="6">
        <v>1</v>
      </c>
      <c r="O55" s="6">
        <v>1</v>
      </c>
      <c r="P55" s="6">
        <v>0</v>
      </c>
      <c r="Q55" s="16">
        <v>0</v>
      </c>
      <c r="R55" s="17">
        <v>0</v>
      </c>
      <c r="S55" s="6">
        <v>0</v>
      </c>
      <c r="T55" s="6">
        <v>0</v>
      </c>
      <c r="U55" s="6">
        <v>0</v>
      </c>
      <c r="V55" s="6">
        <v>0</v>
      </c>
      <c r="W55" s="16">
        <v>0</v>
      </c>
      <c r="X55" s="17">
        <v>0</v>
      </c>
      <c r="Y55" s="6">
        <v>0</v>
      </c>
      <c r="Z55" s="6">
        <v>0</v>
      </c>
      <c r="AA55" s="7">
        <v>0</v>
      </c>
      <c r="AB55" s="12">
        <v>0</v>
      </c>
      <c r="AC55" s="6">
        <v>0</v>
      </c>
      <c r="AD55" s="6">
        <v>0</v>
      </c>
      <c r="AE55" s="6">
        <v>0</v>
      </c>
      <c r="AF55" s="16">
        <v>0</v>
      </c>
      <c r="AG55" s="17">
        <v>0</v>
      </c>
      <c r="AH55" s="6">
        <v>0</v>
      </c>
      <c r="AI55" s="6">
        <v>0</v>
      </c>
      <c r="AJ55" s="6">
        <v>0</v>
      </c>
      <c r="AK55" s="6">
        <v>0</v>
      </c>
      <c r="AL55" s="16">
        <v>0</v>
      </c>
      <c r="AM55" s="17">
        <v>0</v>
      </c>
      <c r="AN55" s="6">
        <v>0</v>
      </c>
      <c r="AO55" s="6">
        <v>0</v>
      </c>
      <c r="AP55" s="7">
        <v>0</v>
      </c>
      <c r="AQ55" s="12">
        <v>0</v>
      </c>
      <c r="AR55" s="6">
        <v>1</v>
      </c>
      <c r="AS55" s="6">
        <v>1</v>
      </c>
      <c r="AT55" s="6">
        <v>0</v>
      </c>
      <c r="AU55" s="16">
        <v>0</v>
      </c>
      <c r="AV55" s="17">
        <v>0</v>
      </c>
      <c r="AW55" s="6">
        <v>0</v>
      </c>
      <c r="AX55" s="6">
        <v>0</v>
      </c>
      <c r="AY55" s="6">
        <v>0</v>
      </c>
      <c r="AZ55" s="6">
        <v>0</v>
      </c>
      <c r="BA55" s="16">
        <v>0</v>
      </c>
      <c r="BB55" s="17">
        <v>0</v>
      </c>
      <c r="BC55" s="6">
        <v>0</v>
      </c>
      <c r="BD55" s="6">
        <v>0</v>
      </c>
      <c r="BE55" s="7">
        <v>0</v>
      </c>
      <c r="BF55" s="12">
        <v>0</v>
      </c>
      <c r="BG55" s="6">
        <v>0</v>
      </c>
      <c r="BH55" s="6">
        <v>0</v>
      </c>
      <c r="BI55" s="6">
        <v>0</v>
      </c>
      <c r="BJ55" s="16">
        <v>0</v>
      </c>
      <c r="BK55" s="17">
        <v>0</v>
      </c>
      <c r="BL55" s="6">
        <v>0</v>
      </c>
      <c r="BM55" s="6">
        <v>0</v>
      </c>
      <c r="BN55" s="6">
        <v>0</v>
      </c>
      <c r="BO55" s="6">
        <v>0</v>
      </c>
      <c r="BP55" s="16">
        <v>0</v>
      </c>
      <c r="BQ55" s="17">
        <v>0</v>
      </c>
      <c r="BR55" s="6">
        <v>0</v>
      </c>
      <c r="BS55" s="6">
        <v>0</v>
      </c>
      <c r="BT55" s="7">
        <v>0</v>
      </c>
      <c r="BU55" s="5">
        <v>0</v>
      </c>
      <c r="BV55" s="6">
        <v>1</v>
      </c>
      <c r="BW55" s="6">
        <v>1</v>
      </c>
      <c r="BX55" s="6">
        <v>0</v>
      </c>
      <c r="BY55" s="16">
        <v>0</v>
      </c>
      <c r="BZ55" s="17">
        <v>0</v>
      </c>
      <c r="CA55" s="6">
        <v>0</v>
      </c>
      <c r="CB55" s="6">
        <v>0</v>
      </c>
      <c r="CC55" s="6">
        <v>0</v>
      </c>
      <c r="CD55" s="6">
        <v>0</v>
      </c>
      <c r="CE55" s="16">
        <v>0</v>
      </c>
      <c r="CF55" s="17">
        <v>0</v>
      </c>
      <c r="CG55" s="6">
        <v>0</v>
      </c>
      <c r="CH55" s="6">
        <v>0</v>
      </c>
      <c r="CI55" s="7">
        <v>0</v>
      </c>
      <c r="CK55">
        <f t="shared" si="0"/>
        <v>6</v>
      </c>
    </row>
    <row r="56" spans="1:89" ht="15.75" thickBot="1">
      <c r="A56" s="18">
        <v>53</v>
      </c>
      <c r="B56" s="3" t="s">
        <v>87</v>
      </c>
      <c r="C56" s="11" t="s">
        <v>90</v>
      </c>
      <c r="D56" s="22">
        <v>67</v>
      </c>
      <c r="E56" s="19">
        <v>64</v>
      </c>
      <c r="F56" s="31"/>
      <c r="G56" s="18">
        <v>0</v>
      </c>
      <c r="H56" s="56">
        <v>1</v>
      </c>
      <c r="I56" s="29">
        <v>0</v>
      </c>
      <c r="J56" s="22">
        <v>0</v>
      </c>
      <c r="K56" s="19">
        <v>0</v>
      </c>
      <c r="L56" s="31"/>
      <c r="M56" s="5">
        <v>0</v>
      </c>
      <c r="N56" s="6">
        <v>1</v>
      </c>
      <c r="O56" s="6">
        <v>1</v>
      </c>
      <c r="P56" s="6">
        <v>0</v>
      </c>
      <c r="Q56" s="16">
        <v>0</v>
      </c>
      <c r="R56" s="17">
        <v>0</v>
      </c>
      <c r="S56" s="6">
        <v>0</v>
      </c>
      <c r="T56" s="6">
        <v>0</v>
      </c>
      <c r="U56" s="6">
        <v>0</v>
      </c>
      <c r="V56" s="6">
        <v>0</v>
      </c>
      <c r="W56" s="16">
        <v>0</v>
      </c>
      <c r="X56" s="17">
        <v>0</v>
      </c>
      <c r="Y56" s="6">
        <v>0</v>
      </c>
      <c r="Z56" s="6">
        <v>0</v>
      </c>
      <c r="AA56" s="7">
        <v>0</v>
      </c>
      <c r="AB56" s="12">
        <v>0</v>
      </c>
      <c r="AC56" s="6">
        <v>0</v>
      </c>
      <c r="AD56" s="6">
        <v>0</v>
      </c>
      <c r="AE56" s="6">
        <v>0</v>
      </c>
      <c r="AF56" s="16">
        <v>0</v>
      </c>
      <c r="AG56" s="17">
        <v>0</v>
      </c>
      <c r="AH56" s="6">
        <v>0</v>
      </c>
      <c r="AI56" s="6">
        <v>0</v>
      </c>
      <c r="AJ56" s="6">
        <v>0</v>
      </c>
      <c r="AK56" s="6">
        <v>0</v>
      </c>
      <c r="AL56" s="16">
        <v>0</v>
      </c>
      <c r="AM56" s="17">
        <v>0</v>
      </c>
      <c r="AN56" s="6">
        <v>0</v>
      </c>
      <c r="AO56" s="6">
        <v>0</v>
      </c>
      <c r="AP56" s="7">
        <v>0</v>
      </c>
      <c r="AQ56" s="12">
        <v>0</v>
      </c>
      <c r="AR56" s="6">
        <v>1</v>
      </c>
      <c r="AS56" s="6">
        <v>1</v>
      </c>
      <c r="AT56" s="6">
        <v>0</v>
      </c>
      <c r="AU56" s="16">
        <v>0</v>
      </c>
      <c r="AV56" s="17">
        <v>0</v>
      </c>
      <c r="AW56" s="6">
        <v>0</v>
      </c>
      <c r="AX56" s="6">
        <v>0</v>
      </c>
      <c r="AY56" s="6">
        <v>0</v>
      </c>
      <c r="AZ56" s="6">
        <v>0</v>
      </c>
      <c r="BA56" s="16">
        <v>0</v>
      </c>
      <c r="BB56" s="17">
        <v>0</v>
      </c>
      <c r="BC56" s="6">
        <v>0</v>
      </c>
      <c r="BD56" s="6">
        <v>0</v>
      </c>
      <c r="BE56" s="7">
        <v>0</v>
      </c>
      <c r="BF56" s="12">
        <v>0</v>
      </c>
      <c r="BG56" s="6">
        <v>0</v>
      </c>
      <c r="BH56" s="6">
        <v>0</v>
      </c>
      <c r="BI56" s="6">
        <v>0</v>
      </c>
      <c r="BJ56" s="16">
        <v>0</v>
      </c>
      <c r="BK56" s="17">
        <v>0</v>
      </c>
      <c r="BL56" s="6">
        <v>0</v>
      </c>
      <c r="BM56" s="6">
        <v>0</v>
      </c>
      <c r="BN56" s="6">
        <v>0</v>
      </c>
      <c r="BO56" s="6">
        <v>0</v>
      </c>
      <c r="BP56" s="16">
        <v>0</v>
      </c>
      <c r="BQ56" s="17">
        <v>0</v>
      </c>
      <c r="BR56" s="6">
        <v>0</v>
      </c>
      <c r="BS56" s="6">
        <v>0</v>
      </c>
      <c r="BT56" s="7">
        <v>0</v>
      </c>
      <c r="BU56" s="5">
        <v>0</v>
      </c>
      <c r="BV56" s="6">
        <v>1</v>
      </c>
      <c r="BW56" s="6">
        <v>1</v>
      </c>
      <c r="BX56" s="6">
        <v>0</v>
      </c>
      <c r="BY56" s="16">
        <v>0</v>
      </c>
      <c r="BZ56" s="17">
        <v>0</v>
      </c>
      <c r="CA56" s="6">
        <v>0</v>
      </c>
      <c r="CB56" s="6">
        <v>0</v>
      </c>
      <c r="CC56" s="6">
        <v>0</v>
      </c>
      <c r="CD56" s="6">
        <v>0</v>
      </c>
      <c r="CE56" s="16">
        <v>0</v>
      </c>
      <c r="CF56" s="17">
        <v>0</v>
      </c>
      <c r="CG56" s="6">
        <v>0</v>
      </c>
      <c r="CH56" s="6">
        <v>0</v>
      </c>
      <c r="CI56" s="7">
        <v>0</v>
      </c>
      <c r="CK56">
        <f t="shared" si="0"/>
        <v>6</v>
      </c>
    </row>
    <row r="57" spans="1:89" ht="15.75" thickBot="1">
      <c r="A57" s="18">
        <v>54</v>
      </c>
      <c r="B57" s="3" t="s">
        <v>91</v>
      </c>
      <c r="C57" s="11" t="s">
        <v>92</v>
      </c>
      <c r="D57" s="22">
        <v>29</v>
      </c>
      <c r="E57" s="19">
        <v>21</v>
      </c>
      <c r="F57" s="31"/>
      <c r="G57" s="18">
        <v>0</v>
      </c>
      <c r="H57" s="56">
        <v>1</v>
      </c>
      <c r="I57" s="29">
        <v>0</v>
      </c>
      <c r="J57" s="22">
        <v>0</v>
      </c>
      <c r="K57" s="19">
        <v>0</v>
      </c>
      <c r="L57" s="31"/>
      <c r="M57" s="5">
        <v>0</v>
      </c>
      <c r="N57" s="6">
        <v>0</v>
      </c>
      <c r="O57" s="6">
        <v>0</v>
      </c>
      <c r="P57" s="6">
        <v>0</v>
      </c>
      <c r="Q57" s="16">
        <v>0</v>
      </c>
      <c r="R57" s="17">
        <v>0</v>
      </c>
      <c r="S57" s="6">
        <v>0</v>
      </c>
      <c r="T57" s="6">
        <v>0</v>
      </c>
      <c r="U57" s="6">
        <v>0</v>
      </c>
      <c r="V57" s="6">
        <v>0</v>
      </c>
      <c r="W57" s="16">
        <v>0</v>
      </c>
      <c r="X57" s="17">
        <v>0</v>
      </c>
      <c r="Y57" s="6">
        <v>0</v>
      </c>
      <c r="Z57" s="6">
        <v>0</v>
      </c>
      <c r="AA57" s="7">
        <v>0</v>
      </c>
      <c r="AB57" s="12">
        <v>0</v>
      </c>
      <c r="AC57" s="6">
        <v>0</v>
      </c>
      <c r="AD57" s="6">
        <v>0</v>
      </c>
      <c r="AE57" s="6">
        <v>0</v>
      </c>
      <c r="AF57" s="16">
        <v>0</v>
      </c>
      <c r="AG57" s="17">
        <v>0</v>
      </c>
      <c r="AH57" s="6">
        <v>0</v>
      </c>
      <c r="AI57" s="6">
        <v>0</v>
      </c>
      <c r="AJ57" s="6">
        <v>1</v>
      </c>
      <c r="AK57" s="6">
        <v>1</v>
      </c>
      <c r="AL57" s="16">
        <v>0</v>
      </c>
      <c r="AM57" s="17">
        <v>0</v>
      </c>
      <c r="AN57" s="6">
        <v>0</v>
      </c>
      <c r="AO57" s="6">
        <v>0</v>
      </c>
      <c r="AP57" s="7">
        <v>0</v>
      </c>
      <c r="AQ57" s="12">
        <v>0</v>
      </c>
      <c r="AR57" s="6">
        <v>0</v>
      </c>
      <c r="AS57" s="6">
        <v>0</v>
      </c>
      <c r="AT57" s="6">
        <v>0</v>
      </c>
      <c r="AU57" s="16">
        <v>0</v>
      </c>
      <c r="AV57" s="17">
        <v>0</v>
      </c>
      <c r="AW57" s="6">
        <v>0</v>
      </c>
      <c r="AX57" s="6">
        <v>0</v>
      </c>
      <c r="AY57" s="6">
        <v>0</v>
      </c>
      <c r="AZ57" s="6">
        <v>0</v>
      </c>
      <c r="BA57" s="16">
        <v>0</v>
      </c>
      <c r="BB57" s="17">
        <v>0</v>
      </c>
      <c r="BC57" s="6">
        <v>0</v>
      </c>
      <c r="BD57" s="6">
        <v>0</v>
      </c>
      <c r="BE57" s="7">
        <v>0</v>
      </c>
      <c r="BF57" s="12">
        <v>0</v>
      </c>
      <c r="BG57" s="6">
        <v>0</v>
      </c>
      <c r="BH57" s="6">
        <v>0</v>
      </c>
      <c r="BI57" s="6">
        <v>0</v>
      </c>
      <c r="BJ57" s="16">
        <v>0</v>
      </c>
      <c r="BK57" s="17">
        <v>0</v>
      </c>
      <c r="BL57" s="6">
        <v>0</v>
      </c>
      <c r="BM57" s="6">
        <v>0</v>
      </c>
      <c r="BN57" s="6">
        <v>1</v>
      </c>
      <c r="BO57" s="6">
        <v>1</v>
      </c>
      <c r="BP57" s="16">
        <v>0</v>
      </c>
      <c r="BQ57" s="17">
        <v>0</v>
      </c>
      <c r="BR57" s="6">
        <v>0</v>
      </c>
      <c r="BS57" s="6">
        <v>0</v>
      </c>
      <c r="BT57" s="7">
        <v>0</v>
      </c>
      <c r="BU57" s="5">
        <v>0</v>
      </c>
      <c r="BV57" s="6">
        <v>0</v>
      </c>
      <c r="BW57" s="6">
        <v>0</v>
      </c>
      <c r="BX57" s="6">
        <v>0</v>
      </c>
      <c r="BY57" s="16">
        <v>0</v>
      </c>
      <c r="BZ57" s="17">
        <v>0</v>
      </c>
      <c r="CA57" s="6">
        <v>0</v>
      </c>
      <c r="CB57" s="6">
        <v>0</v>
      </c>
      <c r="CC57" s="6">
        <v>0</v>
      </c>
      <c r="CD57" s="6">
        <v>0</v>
      </c>
      <c r="CE57" s="16">
        <v>0</v>
      </c>
      <c r="CF57" s="17">
        <v>0</v>
      </c>
      <c r="CG57" s="6">
        <v>0</v>
      </c>
      <c r="CH57" s="6">
        <v>0</v>
      </c>
      <c r="CI57" s="7">
        <v>0</v>
      </c>
      <c r="CK57">
        <f t="shared" si="0"/>
        <v>4</v>
      </c>
    </row>
    <row r="58" spans="1:89" ht="15.75" thickBot="1">
      <c r="A58" s="18">
        <v>55</v>
      </c>
      <c r="B58" s="3" t="s">
        <v>93</v>
      </c>
      <c r="C58" s="11" t="s">
        <v>94</v>
      </c>
      <c r="D58" s="22">
        <v>30</v>
      </c>
      <c r="E58" s="19">
        <v>28</v>
      </c>
      <c r="F58" s="31"/>
      <c r="G58" s="18">
        <v>0</v>
      </c>
      <c r="H58" s="56">
        <v>1</v>
      </c>
      <c r="I58" s="29">
        <v>0</v>
      </c>
      <c r="J58" s="22">
        <v>0</v>
      </c>
      <c r="K58" s="19">
        <v>0</v>
      </c>
      <c r="L58" s="31"/>
      <c r="M58" s="5">
        <v>0</v>
      </c>
      <c r="N58" s="6">
        <v>0</v>
      </c>
      <c r="O58" s="6">
        <v>0</v>
      </c>
      <c r="P58" s="6">
        <v>0</v>
      </c>
      <c r="Q58" s="16">
        <v>0</v>
      </c>
      <c r="R58" s="17">
        <v>0</v>
      </c>
      <c r="S58" s="6">
        <v>0</v>
      </c>
      <c r="T58" s="6">
        <v>0</v>
      </c>
      <c r="U58" s="6">
        <v>0</v>
      </c>
      <c r="V58" s="6">
        <v>0</v>
      </c>
      <c r="W58" s="16">
        <v>0</v>
      </c>
      <c r="X58" s="17">
        <v>0</v>
      </c>
      <c r="Y58" s="6">
        <v>0</v>
      </c>
      <c r="Z58" s="6">
        <v>0</v>
      </c>
      <c r="AA58" s="7">
        <v>0</v>
      </c>
      <c r="AB58" s="12">
        <v>0</v>
      </c>
      <c r="AC58" s="6">
        <v>0</v>
      </c>
      <c r="AD58" s="6">
        <v>0</v>
      </c>
      <c r="AE58" s="6">
        <v>0</v>
      </c>
      <c r="AF58" s="16">
        <v>0</v>
      </c>
      <c r="AG58" s="17">
        <v>0</v>
      </c>
      <c r="AH58" s="6">
        <v>0</v>
      </c>
      <c r="AI58" s="6">
        <v>0</v>
      </c>
      <c r="AJ58" s="6">
        <v>0</v>
      </c>
      <c r="AK58" s="6">
        <v>0</v>
      </c>
      <c r="AL58" s="16">
        <v>0</v>
      </c>
      <c r="AM58" s="17">
        <v>0</v>
      </c>
      <c r="AN58" s="6">
        <v>0</v>
      </c>
      <c r="AO58" s="6">
        <v>0</v>
      </c>
      <c r="AP58" s="7">
        <v>0</v>
      </c>
      <c r="AQ58" s="12">
        <v>0</v>
      </c>
      <c r="AR58" s="6">
        <v>1</v>
      </c>
      <c r="AS58" s="6">
        <v>1</v>
      </c>
      <c r="AT58" s="6">
        <v>0</v>
      </c>
      <c r="AU58" s="16">
        <v>0</v>
      </c>
      <c r="AV58" s="17">
        <v>0</v>
      </c>
      <c r="AW58" s="6">
        <v>0</v>
      </c>
      <c r="AX58" s="6">
        <v>0</v>
      </c>
      <c r="AY58" s="6">
        <v>0</v>
      </c>
      <c r="AZ58" s="6">
        <v>0</v>
      </c>
      <c r="BA58" s="16">
        <v>0</v>
      </c>
      <c r="BB58" s="17">
        <v>0</v>
      </c>
      <c r="BC58" s="6">
        <v>0</v>
      </c>
      <c r="BD58" s="6">
        <v>0</v>
      </c>
      <c r="BE58" s="7">
        <v>0</v>
      </c>
      <c r="BF58" s="12">
        <v>0</v>
      </c>
      <c r="BG58" s="6">
        <v>0</v>
      </c>
      <c r="BH58" s="6">
        <v>0</v>
      </c>
      <c r="BI58" s="6">
        <v>0</v>
      </c>
      <c r="BJ58" s="16">
        <v>0</v>
      </c>
      <c r="BK58" s="17">
        <v>0</v>
      </c>
      <c r="BL58" s="6">
        <v>0</v>
      </c>
      <c r="BM58" s="6">
        <v>0</v>
      </c>
      <c r="BN58" s="6">
        <v>0</v>
      </c>
      <c r="BO58" s="6">
        <v>0</v>
      </c>
      <c r="BP58" s="16">
        <v>0</v>
      </c>
      <c r="BQ58" s="17">
        <v>0</v>
      </c>
      <c r="BR58" s="6">
        <v>0</v>
      </c>
      <c r="BS58" s="6">
        <v>0</v>
      </c>
      <c r="BT58" s="7">
        <v>0</v>
      </c>
      <c r="BU58" s="5">
        <v>0</v>
      </c>
      <c r="BV58" s="6">
        <v>1</v>
      </c>
      <c r="BW58" s="6">
        <v>1</v>
      </c>
      <c r="BX58" s="6">
        <v>0</v>
      </c>
      <c r="BY58" s="16">
        <v>0</v>
      </c>
      <c r="BZ58" s="17">
        <v>0</v>
      </c>
      <c r="CA58" s="6">
        <v>0</v>
      </c>
      <c r="CB58" s="6">
        <v>0</v>
      </c>
      <c r="CC58" s="6">
        <v>0</v>
      </c>
      <c r="CD58" s="6">
        <v>0</v>
      </c>
      <c r="CE58" s="16">
        <v>0</v>
      </c>
      <c r="CF58" s="17">
        <v>0</v>
      </c>
      <c r="CG58" s="6">
        <v>0</v>
      </c>
      <c r="CH58" s="6">
        <v>0</v>
      </c>
      <c r="CI58" s="7">
        <v>0</v>
      </c>
      <c r="CK58">
        <f t="shared" si="0"/>
        <v>4</v>
      </c>
    </row>
    <row r="59" spans="1:89" ht="15.75" thickBot="1">
      <c r="A59" s="18">
        <v>56</v>
      </c>
      <c r="B59" s="3" t="s">
        <v>95</v>
      </c>
      <c r="C59" s="11" t="s">
        <v>96</v>
      </c>
      <c r="D59" s="22">
        <v>20</v>
      </c>
      <c r="E59" s="19">
        <v>18</v>
      </c>
      <c r="F59" s="31"/>
      <c r="G59" s="18">
        <v>0</v>
      </c>
      <c r="H59" s="56">
        <v>1</v>
      </c>
      <c r="I59" s="29">
        <v>0</v>
      </c>
      <c r="J59" s="22">
        <v>0</v>
      </c>
      <c r="K59" s="19">
        <v>0</v>
      </c>
      <c r="L59" s="31"/>
      <c r="M59" s="5">
        <v>0</v>
      </c>
      <c r="N59" s="6">
        <v>0</v>
      </c>
      <c r="O59" s="6">
        <v>0</v>
      </c>
      <c r="P59" s="6">
        <v>0</v>
      </c>
      <c r="Q59" s="16">
        <v>0</v>
      </c>
      <c r="R59" s="17">
        <v>0</v>
      </c>
      <c r="S59" s="6">
        <v>0</v>
      </c>
      <c r="T59" s="6">
        <v>0</v>
      </c>
      <c r="U59" s="6">
        <v>0</v>
      </c>
      <c r="V59" s="6">
        <v>0</v>
      </c>
      <c r="W59" s="16">
        <v>0</v>
      </c>
      <c r="X59" s="17">
        <v>0</v>
      </c>
      <c r="Y59" s="6">
        <v>0</v>
      </c>
      <c r="Z59" s="6">
        <v>0</v>
      </c>
      <c r="AA59" s="7">
        <v>0</v>
      </c>
      <c r="AB59" s="12">
        <v>0</v>
      </c>
      <c r="AC59" s="6">
        <v>1</v>
      </c>
      <c r="AD59" s="6">
        <v>1</v>
      </c>
      <c r="AE59" s="6">
        <v>0</v>
      </c>
      <c r="AF59" s="16">
        <v>0</v>
      </c>
      <c r="AG59" s="17">
        <v>0</v>
      </c>
      <c r="AH59" s="6">
        <v>0</v>
      </c>
      <c r="AI59" s="6">
        <v>0</v>
      </c>
      <c r="AJ59" s="6">
        <v>0</v>
      </c>
      <c r="AK59" s="6">
        <v>0</v>
      </c>
      <c r="AL59" s="16">
        <v>0</v>
      </c>
      <c r="AM59" s="17">
        <v>0</v>
      </c>
      <c r="AN59" s="6">
        <v>0</v>
      </c>
      <c r="AO59" s="6">
        <v>0</v>
      </c>
      <c r="AP59" s="7">
        <v>0</v>
      </c>
      <c r="AQ59" s="12">
        <v>0</v>
      </c>
      <c r="AR59" s="6">
        <v>0</v>
      </c>
      <c r="AS59" s="6">
        <v>0</v>
      </c>
      <c r="AT59" s="6">
        <v>0</v>
      </c>
      <c r="AU59" s="16">
        <v>0</v>
      </c>
      <c r="AV59" s="17">
        <v>0</v>
      </c>
      <c r="AW59" s="6">
        <v>0</v>
      </c>
      <c r="AX59" s="6">
        <v>0</v>
      </c>
      <c r="AY59" s="6">
        <v>0</v>
      </c>
      <c r="AZ59" s="6">
        <v>0</v>
      </c>
      <c r="BA59" s="16">
        <v>0</v>
      </c>
      <c r="BB59" s="17">
        <v>0</v>
      </c>
      <c r="BC59" s="6">
        <v>0</v>
      </c>
      <c r="BD59" s="6">
        <v>0</v>
      </c>
      <c r="BE59" s="7">
        <v>0</v>
      </c>
      <c r="BF59" s="12">
        <v>0</v>
      </c>
      <c r="BG59" s="6">
        <v>1</v>
      </c>
      <c r="BH59" s="6">
        <v>1</v>
      </c>
      <c r="BI59" s="6">
        <v>0</v>
      </c>
      <c r="BJ59" s="16">
        <v>0</v>
      </c>
      <c r="BK59" s="17">
        <v>0</v>
      </c>
      <c r="BL59" s="6">
        <v>0</v>
      </c>
      <c r="BM59" s="6">
        <v>0</v>
      </c>
      <c r="BN59" s="6">
        <v>0</v>
      </c>
      <c r="BO59" s="6">
        <v>0</v>
      </c>
      <c r="BP59" s="16">
        <v>0</v>
      </c>
      <c r="BQ59" s="17">
        <v>0</v>
      </c>
      <c r="BR59" s="6">
        <v>0</v>
      </c>
      <c r="BS59" s="6">
        <v>0</v>
      </c>
      <c r="BT59" s="7">
        <v>0</v>
      </c>
      <c r="BU59" s="5">
        <v>0</v>
      </c>
      <c r="BV59" s="6">
        <v>0</v>
      </c>
      <c r="BW59" s="6">
        <v>0</v>
      </c>
      <c r="BX59" s="6">
        <v>0</v>
      </c>
      <c r="BY59" s="16">
        <v>0</v>
      </c>
      <c r="BZ59" s="17">
        <v>0</v>
      </c>
      <c r="CA59" s="6">
        <v>0</v>
      </c>
      <c r="CB59" s="6">
        <v>0</v>
      </c>
      <c r="CC59" s="6">
        <v>0</v>
      </c>
      <c r="CD59" s="6">
        <v>0</v>
      </c>
      <c r="CE59" s="16">
        <v>0</v>
      </c>
      <c r="CF59" s="17">
        <v>0</v>
      </c>
      <c r="CG59" s="6">
        <v>0</v>
      </c>
      <c r="CH59" s="6">
        <v>0</v>
      </c>
      <c r="CI59" s="7">
        <v>0</v>
      </c>
      <c r="CK59">
        <f t="shared" si="0"/>
        <v>4</v>
      </c>
    </row>
    <row r="60" spans="1:89" ht="15.75" thickBot="1">
      <c r="A60" s="18">
        <v>57</v>
      </c>
      <c r="B60" s="3" t="s">
        <v>97</v>
      </c>
      <c r="C60" s="11" t="s">
        <v>98</v>
      </c>
      <c r="D60" s="22">
        <v>8</v>
      </c>
      <c r="E60" s="19">
        <v>8</v>
      </c>
      <c r="F60" s="31"/>
      <c r="G60" s="18">
        <v>0</v>
      </c>
      <c r="H60" s="56">
        <v>1</v>
      </c>
      <c r="I60" s="29">
        <v>0</v>
      </c>
      <c r="J60" s="22">
        <v>0</v>
      </c>
      <c r="K60" s="19">
        <v>0</v>
      </c>
      <c r="L60" s="31"/>
      <c r="M60" s="5">
        <v>0</v>
      </c>
      <c r="N60" s="6">
        <v>0</v>
      </c>
      <c r="O60" s="6">
        <v>0</v>
      </c>
      <c r="P60" s="6">
        <v>0</v>
      </c>
      <c r="Q60" s="16">
        <v>0</v>
      </c>
      <c r="R60" s="17">
        <v>0</v>
      </c>
      <c r="S60" s="6">
        <v>1</v>
      </c>
      <c r="T60" s="6">
        <v>1</v>
      </c>
      <c r="U60" s="6">
        <v>0</v>
      </c>
      <c r="V60" s="6">
        <v>0</v>
      </c>
      <c r="W60" s="16">
        <v>0</v>
      </c>
      <c r="X60" s="17">
        <v>0</v>
      </c>
      <c r="Y60" s="6">
        <v>0</v>
      </c>
      <c r="Z60" s="6">
        <v>0</v>
      </c>
      <c r="AA60" s="7">
        <v>0</v>
      </c>
      <c r="AB60" s="12">
        <v>0</v>
      </c>
      <c r="AC60" s="6">
        <v>0</v>
      </c>
      <c r="AD60" s="6">
        <v>0</v>
      </c>
      <c r="AE60" s="6">
        <v>0</v>
      </c>
      <c r="AF60" s="16">
        <v>0</v>
      </c>
      <c r="AG60" s="17">
        <v>0</v>
      </c>
      <c r="AH60" s="6">
        <v>0</v>
      </c>
      <c r="AI60" s="6">
        <v>0</v>
      </c>
      <c r="AJ60" s="6">
        <v>0</v>
      </c>
      <c r="AK60" s="6">
        <v>0</v>
      </c>
      <c r="AL60" s="16">
        <v>0</v>
      </c>
      <c r="AM60" s="17">
        <v>0</v>
      </c>
      <c r="AN60" s="6">
        <v>0</v>
      </c>
      <c r="AO60" s="6">
        <v>0</v>
      </c>
      <c r="AP60" s="7">
        <v>0</v>
      </c>
      <c r="AQ60" s="12">
        <v>0</v>
      </c>
      <c r="AR60" s="6">
        <v>0</v>
      </c>
      <c r="AS60" s="6">
        <v>0</v>
      </c>
      <c r="AT60" s="6">
        <v>0</v>
      </c>
      <c r="AU60" s="16">
        <v>0</v>
      </c>
      <c r="AV60" s="17">
        <v>0</v>
      </c>
      <c r="AW60" s="6">
        <v>0</v>
      </c>
      <c r="AX60" s="6">
        <v>0</v>
      </c>
      <c r="AY60" s="6">
        <v>0</v>
      </c>
      <c r="AZ60" s="6">
        <v>0</v>
      </c>
      <c r="BA60" s="16">
        <v>0</v>
      </c>
      <c r="BB60" s="17">
        <v>0</v>
      </c>
      <c r="BC60" s="6">
        <v>0</v>
      </c>
      <c r="BD60" s="6">
        <v>0</v>
      </c>
      <c r="BE60" s="7">
        <v>0</v>
      </c>
      <c r="BF60" s="12">
        <v>0</v>
      </c>
      <c r="BG60" s="6">
        <v>0</v>
      </c>
      <c r="BH60" s="6">
        <v>0</v>
      </c>
      <c r="BI60" s="6">
        <v>0</v>
      </c>
      <c r="BJ60" s="16">
        <v>0</v>
      </c>
      <c r="BK60" s="17">
        <v>0</v>
      </c>
      <c r="BL60" s="6">
        <v>0</v>
      </c>
      <c r="BM60" s="6">
        <v>0</v>
      </c>
      <c r="BN60" s="6">
        <v>1</v>
      </c>
      <c r="BO60" s="6">
        <v>1</v>
      </c>
      <c r="BP60" s="16">
        <v>0</v>
      </c>
      <c r="BQ60" s="17">
        <v>0</v>
      </c>
      <c r="BR60" s="6">
        <v>0</v>
      </c>
      <c r="BS60" s="6">
        <v>0</v>
      </c>
      <c r="BT60" s="7">
        <v>0</v>
      </c>
      <c r="BU60" s="5">
        <v>0</v>
      </c>
      <c r="BV60" s="6">
        <v>0</v>
      </c>
      <c r="BW60" s="6">
        <v>0</v>
      </c>
      <c r="BX60" s="6">
        <v>0</v>
      </c>
      <c r="BY60" s="16">
        <v>0</v>
      </c>
      <c r="BZ60" s="17">
        <v>0</v>
      </c>
      <c r="CA60" s="6">
        <v>0</v>
      </c>
      <c r="CB60" s="6">
        <v>0</v>
      </c>
      <c r="CC60" s="6">
        <v>0</v>
      </c>
      <c r="CD60" s="6">
        <v>0</v>
      </c>
      <c r="CE60" s="16">
        <v>0</v>
      </c>
      <c r="CF60" s="17">
        <v>0</v>
      </c>
      <c r="CG60" s="6">
        <v>0</v>
      </c>
      <c r="CH60" s="6">
        <v>0</v>
      </c>
      <c r="CI60" s="7">
        <v>0</v>
      </c>
      <c r="CK60">
        <f t="shared" si="0"/>
        <v>4</v>
      </c>
    </row>
    <row r="61" spans="1:89" ht="15.75" thickBot="1">
      <c r="A61" s="18">
        <v>58</v>
      </c>
      <c r="B61" s="3" t="s">
        <v>99</v>
      </c>
      <c r="C61" s="11" t="s">
        <v>101</v>
      </c>
      <c r="D61" s="22">
        <v>35</v>
      </c>
      <c r="E61" s="19">
        <v>32</v>
      </c>
      <c r="F61" s="31"/>
      <c r="G61" s="18">
        <v>0</v>
      </c>
      <c r="H61" s="56">
        <v>1</v>
      </c>
      <c r="I61" s="29">
        <v>0</v>
      </c>
      <c r="J61" s="22">
        <v>0</v>
      </c>
      <c r="K61" s="19">
        <v>0</v>
      </c>
      <c r="L61" s="31"/>
      <c r="M61" s="5">
        <v>0</v>
      </c>
      <c r="N61" s="6">
        <v>0</v>
      </c>
      <c r="O61" s="6">
        <v>0</v>
      </c>
      <c r="P61" s="6">
        <v>0</v>
      </c>
      <c r="Q61" s="16">
        <v>0</v>
      </c>
      <c r="R61" s="17">
        <v>0</v>
      </c>
      <c r="S61" s="6">
        <v>0</v>
      </c>
      <c r="T61" s="6">
        <v>0</v>
      </c>
      <c r="U61" s="6">
        <v>0</v>
      </c>
      <c r="V61" s="6">
        <v>0</v>
      </c>
      <c r="W61" s="16">
        <v>0</v>
      </c>
      <c r="X61" s="17">
        <v>0</v>
      </c>
      <c r="Y61" s="6">
        <v>0</v>
      </c>
      <c r="Z61" s="6">
        <v>0</v>
      </c>
      <c r="AA61" s="7">
        <v>0</v>
      </c>
      <c r="AB61" s="12">
        <v>0</v>
      </c>
      <c r="AC61" s="6">
        <v>0</v>
      </c>
      <c r="AD61" s="6">
        <v>0</v>
      </c>
      <c r="AE61" s="6">
        <v>0</v>
      </c>
      <c r="AF61" s="16">
        <v>0</v>
      </c>
      <c r="AG61" s="17">
        <v>0</v>
      </c>
      <c r="AH61" s="6">
        <v>1</v>
      </c>
      <c r="AI61" s="6">
        <v>1</v>
      </c>
      <c r="AJ61" s="6">
        <v>0</v>
      </c>
      <c r="AK61" s="6">
        <v>0</v>
      </c>
      <c r="AL61" s="16">
        <v>0</v>
      </c>
      <c r="AM61" s="17">
        <v>0</v>
      </c>
      <c r="AN61" s="6">
        <v>0</v>
      </c>
      <c r="AO61" s="6">
        <v>0</v>
      </c>
      <c r="AP61" s="7">
        <v>0</v>
      </c>
      <c r="AQ61" s="12">
        <v>0</v>
      </c>
      <c r="AR61" s="6">
        <v>0</v>
      </c>
      <c r="AS61" s="6">
        <v>0</v>
      </c>
      <c r="AT61" s="6">
        <v>0</v>
      </c>
      <c r="AU61" s="16">
        <v>0</v>
      </c>
      <c r="AV61" s="17">
        <v>0</v>
      </c>
      <c r="AW61" s="6">
        <v>0</v>
      </c>
      <c r="AX61" s="6">
        <v>0</v>
      </c>
      <c r="AY61" s="6">
        <v>0</v>
      </c>
      <c r="AZ61" s="6">
        <v>0</v>
      </c>
      <c r="BA61" s="16">
        <v>0</v>
      </c>
      <c r="BB61" s="17">
        <v>0</v>
      </c>
      <c r="BC61" s="6">
        <v>0</v>
      </c>
      <c r="BD61" s="6">
        <v>0</v>
      </c>
      <c r="BE61" s="7">
        <v>0</v>
      </c>
      <c r="BF61" s="12">
        <v>0</v>
      </c>
      <c r="BG61" s="6">
        <v>0</v>
      </c>
      <c r="BH61" s="6">
        <v>0</v>
      </c>
      <c r="BI61" s="6">
        <v>0</v>
      </c>
      <c r="BJ61" s="16">
        <v>0</v>
      </c>
      <c r="BK61" s="17">
        <v>0</v>
      </c>
      <c r="BL61" s="6">
        <v>0</v>
      </c>
      <c r="BM61" s="6">
        <v>0</v>
      </c>
      <c r="BN61" s="6">
        <v>0</v>
      </c>
      <c r="BO61" s="6">
        <v>0</v>
      </c>
      <c r="BP61" s="16">
        <v>0</v>
      </c>
      <c r="BQ61" s="17">
        <v>0</v>
      </c>
      <c r="BR61" s="6">
        <v>0</v>
      </c>
      <c r="BS61" s="6">
        <v>0</v>
      </c>
      <c r="BT61" s="7">
        <v>0</v>
      </c>
      <c r="BU61" s="5">
        <v>0</v>
      </c>
      <c r="BV61" s="6">
        <v>0</v>
      </c>
      <c r="BW61" s="6">
        <v>0</v>
      </c>
      <c r="BX61" s="6">
        <v>0</v>
      </c>
      <c r="BY61" s="16">
        <v>0</v>
      </c>
      <c r="BZ61" s="17">
        <v>0</v>
      </c>
      <c r="CA61" s="6">
        <v>1</v>
      </c>
      <c r="CB61" s="6">
        <v>1</v>
      </c>
      <c r="CC61" s="6">
        <v>0</v>
      </c>
      <c r="CD61" s="6">
        <v>0</v>
      </c>
      <c r="CE61" s="16">
        <v>0</v>
      </c>
      <c r="CF61" s="17">
        <v>0</v>
      </c>
      <c r="CG61" s="6">
        <v>0</v>
      </c>
      <c r="CH61" s="6">
        <v>0</v>
      </c>
      <c r="CI61" s="7">
        <v>0</v>
      </c>
      <c r="CK61">
        <f t="shared" si="0"/>
        <v>4</v>
      </c>
    </row>
    <row r="62" spans="1:89" ht="15.75" thickBot="1">
      <c r="A62" s="18">
        <v>59</v>
      </c>
      <c r="B62" s="3" t="s">
        <v>99</v>
      </c>
      <c r="C62" s="11" t="s">
        <v>102</v>
      </c>
      <c r="D62" s="22">
        <v>56</v>
      </c>
      <c r="E62" s="19">
        <v>55</v>
      </c>
      <c r="F62" s="31"/>
      <c r="G62" s="18">
        <v>0</v>
      </c>
      <c r="H62" s="56">
        <v>1</v>
      </c>
      <c r="I62" s="29">
        <v>0</v>
      </c>
      <c r="J62" s="22">
        <v>0</v>
      </c>
      <c r="K62" s="19">
        <v>0</v>
      </c>
      <c r="L62" s="31"/>
      <c r="M62" s="5">
        <v>0</v>
      </c>
      <c r="N62" s="6">
        <v>0</v>
      </c>
      <c r="O62" s="6">
        <v>0</v>
      </c>
      <c r="P62" s="6">
        <v>0</v>
      </c>
      <c r="Q62" s="16">
        <v>0</v>
      </c>
      <c r="R62" s="17">
        <v>0</v>
      </c>
      <c r="S62" s="6">
        <v>0</v>
      </c>
      <c r="T62" s="6">
        <v>0</v>
      </c>
      <c r="U62" s="6">
        <v>0</v>
      </c>
      <c r="V62" s="6">
        <v>0</v>
      </c>
      <c r="W62" s="16">
        <v>0</v>
      </c>
      <c r="X62" s="17">
        <v>0</v>
      </c>
      <c r="Y62" s="6">
        <v>0</v>
      </c>
      <c r="Z62" s="6">
        <v>0</v>
      </c>
      <c r="AA62" s="7">
        <v>0</v>
      </c>
      <c r="AB62" s="12">
        <v>0</v>
      </c>
      <c r="AC62" s="6">
        <v>1</v>
      </c>
      <c r="AD62" s="6">
        <v>1</v>
      </c>
      <c r="AE62" s="6">
        <v>0</v>
      </c>
      <c r="AF62" s="16">
        <v>0</v>
      </c>
      <c r="AG62" s="17">
        <v>0</v>
      </c>
      <c r="AH62" s="6">
        <v>0</v>
      </c>
      <c r="AI62" s="6">
        <v>0</v>
      </c>
      <c r="AJ62" s="6">
        <v>0</v>
      </c>
      <c r="AK62" s="6">
        <v>0</v>
      </c>
      <c r="AL62" s="16">
        <v>0</v>
      </c>
      <c r="AM62" s="17">
        <v>0</v>
      </c>
      <c r="AN62" s="6">
        <v>0</v>
      </c>
      <c r="AO62" s="6">
        <v>0</v>
      </c>
      <c r="AP62" s="7">
        <v>0</v>
      </c>
      <c r="AQ62" s="12">
        <v>0</v>
      </c>
      <c r="AR62" s="6">
        <v>0</v>
      </c>
      <c r="AS62" s="6">
        <v>0</v>
      </c>
      <c r="AT62" s="6">
        <v>0</v>
      </c>
      <c r="AU62" s="16">
        <v>0</v>
      </c>
      <c r="AV62" s="17">
        <v>0</v>
      </c>
      <c r="AW62" s="6">
        <v>0</v>
      </c>
      <c r="AX62" s="6">
        <v>0</v>
      </c>
      <c r="AY62" s="6">
        <v>0</v>
      </c>
      <c r="AZ62" s="6">
        <v>0</v>
      </c>
      <c r="BA62" s="16">
        <v>0</v>
      </c>
      <c r="BB62" s="17">
        <v>0</v>
      </c>
      <c r="BC62" s="6">
        <v>0</v>
      </c>
      <c r="BD62" s="6">
        <v>0</v>
      </c>
      <c r="BE62" s="7">
        <v>0</v>
      </c>
      <c r="BF62" s="12">
        <v>0</v>
      </c>
      <c r="BG62" s="6">
        <v>1</v>
      </c>
      <c r="BH62" s="6">
        <v>1</v>
      </c>
      <c r="BI62" s="6">
        <v>0</v>
      </c>
      <c r="BJ62" s="16">
        <v>0</v>
      </c>
      <c r="BK62" s="17">
        <v>0</v>
      </c>
      <c r="BL62" s="6">
        <v>0</v>
      </c>
      <c r="BM62" s="6">
        <v>0</v>
      </c>
      <c r="BN62" s="6">
        <v>0</v>
      </c>
      <c r="BO62" s="6">
        <v>0</v>
      </c>
      <c r="BP62" s="16">
        <v>0</v>
      </c>
      <c r="BQ62" s="17">
        <v>0</v>
      </c>
      <c r="BR62" s="6">
        <v>0</v>
      </c>
      <c r="BS62" s="6">
        <v>0</v>
      </c>
      <c r="BT62" s="7">
        <v>0</v>
      </c>
      <c r="BU62" s="5">
        <v>0</v>
      </c>
      <c r="BV62" s="6">
        <v>0</v>
      </c>
      <c r="BW62" s="6">
        <v>0</v>
      </c>
      <c r="BX62" s="6">
        <v>0</v>
      </c>
      <c r="BY62" s="16">
        <v>0</v>
      </c>
      <c r="BZ62" s="17">
        <v>0</v>
      </c>
      <c r="CA62" s="6">
        <v>0</v>
      </c>
      <c r="CB62" s="6">
        <v>0</v>
      </c>
      <c r="CC62" s="6">
        <v>0</v>
      </c>
      <c r="CD62" s="6">
        <v>0</v>
      </c>
      <c r="CE62" s="16">
        <v>0</v>
      </c>
      <c r="CF62" s="17">
        <v>0</v>
      </c>
      <c r="CG62" s="6">
        <v>0</v>
      </c>
      <c r="CH62" s="6">
        <v>0</v>
      </c>
      <c r="CI62" s="7">
        <v>0</v>
      </c>
      <c r="CK62">
        <f t="shared" si="0"/>
        <v>4</v>
      </c>
    </row>
    <row r="63" spans="1:89" ht="15.75" thickBot="1">
      <c r="A63" s="18">
        <v>60</v>
      </c>
      <c r="B63" s="3" t="s">
        <v>99</v>
      </c>
      <c r="C63" s="11" t="s">
        <v>103</v>
      </c>
      <c r="D63" s="22">
        <v>54</v>
      </c>
      <c r="E63" s="19">
        <v>48</v>
      </c>
      <c r="F63" s="31"/>
      <c r="G63" s="18">
        <v>0</v>
      </c>
      <c r="H63" s="56">
        <v>1</v>
      </c>
      <c r="I63" s="29">
        <v>0</v>
      </c>
      <c r="J63" s="22">
        <v>0</v>
      </c>
      <c r="K63" s="19">
        <v>0</v>
      </c>
      <c r="L63" s="31"/>
      <c r="M63" s="5">
        <v>0</v>
      </c>
      <c r="N63" s="6">
        <v>0</v>
      </c>
      <c r="O63" s="6">
        <v>0</v>
      </c>
      <c r="P63" s="6">
        <v>0</v>
      </c>
      <c r="Q63" s="16">
        <v>0</v>
      </c>
      <c r="R63" s="17">
        <v>0</v>
      </c>
      <c r="S63" s="6">
        <v>0</v>
      </c>
      <c r="T63" s="6">
        <v>0</v>
      </c>
      <c r="U63" s="6">
        <v>0</v>
      </c>
      <c r="V63" s="6">
        <v>0</v>
      </c>
      <c r="W63" s="16">
        <v>0</v>
      </c>
      <c r="X63" s="17">
        <v>0</v>
      </c>
      <c r="Y63" s="6">
        <v>0</v>
      </c>
      <c r="Z63" s="6">
        <v>0</v>
      </c>
      <c r="AA63" s="7">
        <v>0</v>
      </c>
      <c r="AB63" s="12">
        <v>0</v>
      </c>
      <c r="AC63" s="6">
        <v>1</v>
      </c>
      <c r="AD63" s="6">
        <v>1</v>
      </c>
      <c r="AE63" s="6">
        <v>0</v>
      </c>
      <c r="AF63" s="16">
        <v>0</v>
      </c>
      <c r="AG63" s="17">
        <v>0</v>
      </c>
      <c r="AH63" s="6">
        <v>0</v>
      </c>
      <c r="AI63" s="6">
        <v>0</v>
      </c>
      <c r="AJ63" s="6">
        <v>0</v>
      </c>
      <c r="AK63" s="6">
        <v>0</v>
      </c>
      <c r="AL63" s="16">
        <v>0</v>
      </c>
      <c r="AM63" s="17">
        <v>0</v>
      </c>
      <c r="AN63" s="6">
        <v>0</v>
      </c>
      <c r="AO63" s="6">
        <v>0</v>
      </c>
      <c r="AP63" s="7">
        <v>0</v>
      </c>
      <c r="AQ63" s="12">
        <v>0</v>
      </c>
      <c r="AR63" s="6">
        <v>0</v>
      </c>
      <c r="AS63" s="6">
        <v>0</v>
      </c>
      <c r="AT63" s="6">
        <v>0</v>
      </c>
      <c r="AU63" s="16">
        <v>0</v>
      </c>
      <c r="AV63" s="17">
        <v>0</v>
      </c>
      <c r="AW63" s="6">
        <v>0</v>
      </c>
      <c r="AX63" s="6">
        <v>0</v>
      </c>
      <c r="AY63" s="6">
        <v>0</v>
      </c>
      <c r="AZ63" s="6">
        <v>0</v>
      </c>
      <c r="BA63" s="16">
        <v>0</v>
      </c>
      <c r="BB63" s="17">
        <v>0</v>
      </c>
      <c r="BC63" s="6">
        <v>0</v>
      </c>
      <c r="BD63" s="6">
        <v>0</v>
      </c>
      <c r="BE63" s="7">
        <v>0</v>
      </c>
      <c r="BF63" s="12">
        <v>0</v>
      </c>
      <c r="BG63" s="6">
        <v>1</v>
      </c>
      <c r="BH63" s="6">
        <v>1</v>
      </c>
      <c r="BI63" s="6">
        <v>0</v>
      </c>
      <c r="BJ63" s="16">
        <v>0</v>
      </c>
      <c r="BK63" s="17">
        <v>0</v>
      </c>
      <c r="BL63" s="6">
        <v>0</v>
      </c>
      <c r="BM63" s="6">
        <v>0</v>
      </c>
      <c r="BN63" s="6">
        <v>0</v>
      </c>
      <c r="BO63" s="6">
        <v>0</v>
      </c>
      <c r="BP63" s="16">
        <v>0</v>
      </c>
      <c r="BQ63" s="17">
        <v>0</v>
      </c>
      <c r="BR63" s="6">
        <v>0</v>
      </c>
      <c r="BS63" s="6">
        <v>0</v>
      </c>
      <c r="BT63" s="7">
        <v>0</v>
      </c>
      <c r="BU63" s="5">
        <v>0</v>
      </c>
      <c r="BV63" s="6">
        <v>0</v>
      </c>
      <c r="BW63" s="6">
        <v>0</v>
      </c>
      <c r="BX63" s="6">
        <v>0</v>
      </c>
      <c r="BY63" s="16">
        <v>0</v>
      </c>
      <c r="BZ63" s="17">
        <v>0</v>
      </c>
      <c r="CA63" s="6">
        <v>0</v>
      </c>
      <c r="CB63" s="6">
        <v>0</v>
      </c>
      <c r="CC63" s="6">
        <v>0</v>
      </c>
      <c r="CD63" s="6">
        <v>0</v>
      </c>
      <c r="CE63" s="16">
        <v>0</v>
      </c>
      <c r="CF63" s="17">
        <v>0</v>
      </c>
      <c r="CG63" s="6">
        <v>0</v>
      </c>
      <c r="CH63" s="6">
        <v>0</v>
      </c>
      <c r="CI63" s="7">
        <v>0</v>
      </c>
      <c r="CK63">
        <f t="shared" si="0"/>
        <v>4</v>
      </c>
    </row>
    <row r="64" spans="1:89" ht="15.75" thickBot="1">
      <c r="A64" s="18">
        <v>61</v>
      </c>
      <c r="B64" s="3" t="s">
        <v>104</v>
      </c>
      <c r="C64" s="11" t="s">
        <v>105</v>
      </c>
      <c r="D64" s="22">
        <v>52</v>
      </c>
      <c r="E64" s="19">
        <v>50</v>
      </c>
      <c r="F64" s="31"/>
      <c r="G64" s="18">
        <v>0</v>
      </c>
      <c r="H64" s="56">
        <v>1</v>
      </c>
      <c r="I64" s="29">
        <v>0</v>
      </c>
      <c r="J64" s="22">
        <v>0</v>
      </c>
      <c r="K64" s="19">
        <v>0</v>
      </c>
      <c r="L64" s="31"/>
      <c r="M64" s="5">
        <v>0</v>
      </c>
      <c r="N64" s="6">
        <v>0</v>
      </c>
      <c r="O64" s="6">
        <v>0</v>
      </c>
      <c r="P64" s="6">
        <v>1</v>
      </c>
      <c r="Q64" s="16">
        <v>1</v>
      </c>
      <c r="R64" s="17">
        <v>0</v>
      </c>
      <c r="S64" s="6">
        <v>0</v>
      </c>
      <c r="T64" s="6">
        <v>0</v>
      </c>
      <c r="U64" s="6">
        <v>0</v>
      </c>
      <c r="V64" s="6">
        <v>0</v>
      </c>
      <c r="W64" s="16">
        <v>0</v>
      </c>
      <c r="X64" s="17">
        <v>0</v>
      </c>
      <c r="Y64" s="6">
        <v>0</v>
      </c>
      <c r="Z64" s="6">
        <v>0</v>
      </c>
      <c r="AA64" s="7">
        <v>0</v>
      </c>
      <c r="AB64" s="12">
        <v>0</v>
      </c>
      <c r="AC64" s="6">
        <v>0</v>
      </c>
      <c r="AD64" s="6">
        <v>0</v>
      </c>
      <c r="AE64" s="6">
        <v>0</v>
      </c>
      <c r="AF64" s="16">
        <v>0</v>
      </c>
      <c r="AG64" s="17">
        <v>0</v>
      </c>
      <c r="AH64" s="6">
        <v>0</v>
      </c>
      <c r="AI64" s="6">
        <v>0</v>
      </c>
      <c r="AJ64" s="6">
        <v>0</v>
      </c>
      <c r="AK64" s="6">
        <v>0</v>
      </c>
      <c r="AL64" s="16">
        <v>0</v>
      </c>
      <c r="AM64" s="17">
        <v>0</v>
      </c>
      <c r="AN64" s="6">
        <v>0</v>
      </c>
      <c r="AO64" s="6">
        <v>0</v>
      </c>
      <c r="AP64" s="7">
        <v>0</v>
      </c>
      <c r="AQ64" s="12">
        <v>0</v>
      </c>
      <c r="AR64" s="6">
        <v>0</v>
      </c>
      <c r="AS64" s="6">
        <v>0</v>
      </c>
      <c r="AT64" s="6">
        <v>1</v>
      </c>
      <c r="AU64" s="16">
        <v>1</v>
      </c>
      <c r="AV64" s="17">
        <v>0</v>
      </c>
      <c r="AW64" s="6">
        <v>0</v>
      </c>
      <c r="AX64" s="6">
        <v>0</v>
      </c>
      <c r="AY64" s="6">
        <v>0</v>
      </c>
      <c r="AZ64" s="6">
        <v>0</v>
      </c>
      <c r="BA64" s="16">
        <v>0</v>
      </c>
      <c r="BB64" s="17">
        <v>0</v>
      </c>
      <c r="BC64" s="6">
        <v>0</v>
      </c>
      <c r="BD64" s="6">
        <v>0</v>
      </c>
      <c r="BE64" s="7">
        <v>0</v>
      </c>
      <c r="BF64" s="12">
        <v>0</v>
      </c>
      <c r="BG64" s="6">
        <v>0</v>
      </c>
      <c r="BH64" s="6">
        <v>0</v>
      </c>
      <c r="BI64" s="6">
        <v>0</v>
      </c>
      <c r="BJ64" s="16">
        <v>0</v>
      </c>
      <c r="BK64" s="17">
        <v>0</v>
      </c>
      <c r="BL64" s="6">
        <v>0</v>
      </c>
      <c r="BM64" s="6">
        <v>0</v>
      </c>
      <c r="BN64" s="6">
        <v>0</v>
      </c>
      <c r="BO64" s="6">
        <v>0</v>
      </c>
      <c r="BP64" s="16">
        <v>0</v>
      </c>
      <c r="BQ64" s="17">
        <v>0</v>
      </c>
      <c r="BR64" s="6">
        <v>0</v>
      </c>
      <c r="BS64" s="6">
        <v>0</v>
      </c>
      <c r="BT64" s="7">
        <v>0</v>
      </c>
      <c r="BU64" s="5">
        <v>0</v>
      </c>
      <c r="BV64" s="6">
        <v>0</v>
      </c>
      <c r="BW64" s="6">
        <v>0</v>
      </c>
      <c r="BX64" s="6">
        <v>0</v>
      </c>
      <c r="BY64" s="16">
        <v>0</v>
      </c>
      <c r="BZ64" s="17">
        <v>0</v>
      </c>
      <c r="CA64" s="6">
        <v>0</v>
      </c>
      <c r="CB64" s="6">
        <v>0</v>
      </c>
      <c r="CC64" s="6">
        <v>0</v>
      </c>
      <c r="CD64" s="6">
        <v>0</v>
      </c>
      <c r="CE64" s="16">
        <v>0</v>
      </c>
      <c r="CF64" s="17">
        <v>0</v>
      </c>
      <c r="CG64" s="6">
        <v>0</v>
      </c>
      <c r="CH64" s="6">
        <v>0</v>
      </c>
      <c r="CI64" s="7">
        <v>0</v>
      </c>
      <c r="CK64">
        <f t="shared" si="0"/>
        <v>4</v>
      </c>
    </row>
    <row r="65" spans="1:89" ht="15.75" thickBot="1">
      <c r="A65" s="18">
        <v>62</v>
      </c>
      <c r="B65" s="3" t="s">
        <v>275</v>
      </c>
      <c r="C65" s="11" t="s">
        <v>274</v>
      </c>
      <c r="D65" s="22">
        <v>8</v>
      </c>
      <c r="E65" s="19">
        <v>7</v>
      </c>
      <c r="F65" s="31"/>
      <c r="G65" s="18">
        <v>0</v>
      </c>
      <c r="H65" s="56">
        <v>0</v>
      </c>
      <c r="I65" s="29">
        <v>1</v>
      </c>
      <c r="J65" s="22">
        <v>0</v>
      </c>
      <c r="K65" s="19">
        <v>0</v>
      </c>
      <c r="L65" s="31"/>
      <c r="M65" s="5">
        <v>0</v>
      </c>
      <c r="N65" s="6">
        <v>0</v>
      </c>
      <c r="O65" s="6">
        <v>0</v>
      </c>
      <c r="P65" s="6">
        <v>0</v>
      </c>
      <c r="Q65" s="16">
        <v>0</v>
      </c>
      <c r="R65" s="17">
        <v>0</v>
      </c>
      <c r="S65" s="6">
        <v>0</v>
      </c>
      <c r="T65" s="6">
        <v>0</v>
      </c>
      <c r="U65" s="6">
        <v>0</v>
      </c>
      <c r="V65" s="6">
        <v>0</v>
      </c>
      <c r="W65" s="16">
        <v>0</v>
      </c>
      <c r="X65" s="17">
        <v>0</v>
      </c>
      <c r="Y65" s="6">
        <v>0</v>
      </c>
      <c r="Z65" s="6">
        <v>0</v>
      </c>
      <c r="AA65" s="7">
        <v>0</v>
      </c>
      <c r="AB65" s="12">
        <v>0</v>
      </c>
      <c r="AC65" s="6">
        <v>0</v>
      </c>
      <c r="AD65" s="6">
        <v>0</v>
      </c>
      <c r="AE65" s="6">
        <v>0</v>
      </c>
      <c r="AF65" s="16">
        <v>0</v>
      </c>
      <c r="AG65" s="17">
        <v>0</v>
      </c>
      <c r="AH65" s="6">
        <v>0</v>
      </c>
      <c r="AI65" s="6">
        <v>0</v>
      </c>
      <c r="AJ65" s="6">
        <v>1</v>
      </c>
      <c r="AK65" s="6">
        <v>1</v>
      </c>
      <c r="AL65" s="16">
        <v>0</v>
      </c>
      <c r="AM65" s="17">
        <v>0</v>
      </c>
      <c r="AN65" s="6">
        <v>0</v>
      </c>
      <c r="AO65" s="6">
        <v>0</v>
      </c>
      <c r="AP65" s="7">
        <v>0</v>
      </c>
      <c r="AQ65" s="12">
        <v>0</v>
      </c>
      <c r="AR65" s="6">
        <v>0</v>
      </c>
      <c r="AS65" s="6">
        <v>0</v>
      </c>
      <c r="AT65" s="6">
        <v>0</v>
      </c>
      <c r="AU65" s="16">
        <v>0</v>
      </c>
      <c r="AV65" s="17">
        <v>0</v>
      </c>
      <c r="AW65" s="6">
        <v>1</v>
      </c>
      <c r="AX65" s="6">
        <v>1</v>
      </c>
      <c r="AY65" s="6">
        <v>0</v>
      </c>
      <c r="AZ65" s="6">
        <v>0</v>
      </c>
      <c r="BA65" s="16">
        <v>0</v>
      </c>
      <c r="BB65" s="17">
        <v>0</v>
      </c>
      <c r="BC65" s="6">
        <v>0</v>
      </c>
      <c r="BD65" s="6">
        <v>0</v>
      </c>
      <c r="BE65" s="7">
        <v>0</v>
      </c>
      <c r="BF65" s="12">
        <v>0</v>
      </c>
      <c r="BG65" s="6">
        <v>0</v>
      </c>
      <c r="BH65" s="6">
        <v>0</v>
      </c>
      <c r="BI65" s="6">
        <v>0</v>
      </c>
      <c r="BJ65" s="16">
        <v>0</v>
      </c>
      <c r="BK65" s="17">
        <v>0</v>
      </c>
      <c r="BL65" s="6">
        <v>0</v>
      </c>
      <c r="BM65" s="6">
        <v>0</v>
      </c>
      <c r="BN65" s="6">
        <v>0</v>
      </c>
      <c r="BO65" s="6">
        <v>0</v>
      </c>
      <c r="BP65" s="16">
        <v>0</v>
      </c>
      <c r="BQ65" s="17">
        <v>0</v>
      </c>
      <c r="BR65" s="6">
        <v>0</v>
      </c>
      <c r="BS65" s="6">
        <v>0</v>
      </c>
      <c r="BT65" s="7">
        <v>0</v>
      </c>
      <c r="BU65" s="5">
        <v>0</v>
      </c>
      <c r="BV65" s="6">
        <v>0</v>
      </c>
      <c r="BW65" s="6">
        <v>0</v>
      </c>
      <c r="BX65" s="6">
        <v>0</v>
      </c>
      <c r="BY65" s="16">
        <v>0</v>
      </c>
      <c r="BZ65" s="17">
        <v>0</v>
      </c>
      <c r="CA65" s="6">
        <v>0</v>
      </c>
      <c r="CB65" s="6">
        <v>0</v>
      </c>
      <c r="CC65" s="6">
        <v>0</v>
      </c>
      <c r="CD65" s="6">
        <v>0</v>
      </c>
      <c r="CE65" s="16">
        <v>0</v>
      </c>
      <c r="CF65" s="17">
        <v>0</v>
      </c>
      <c r="CG65" s="6">
        <v>0</v>
      </c>
      <c r="CH65" s="6">
        <v>0</v>
      </c>
      <c r="CI65" s="7">
        <v>0</v>
      </c>
      <c r="CK65">
        <f t="shared" si="0"/>
        <v>4</v>
      </c>
    </row>
    <row r="66" spans="1:89" ht="15.75" thickBot="1">
      <c r="A66" s="18">
        <v>63</v>
      </c>
      <c r="B66" s="3" t="s">
        <v>106</v>
      </c>
      <c r="C66" s="11" t="s">
        <v>107</v>
      </c>
      <c r="D66" s="22">
        <v>5</v>
      </c>
      <c r="E66" s="19">
        <v>5</v>
      </c>
      <c r="F66" s="31"/>
      <c r="G66" s="18">
        <v>0</v>
      </c>
      <c r="H66" s="56">
        <v>1</v>
      </c>
      <c r="I66" s="29">
        <v>0</v>
      </c>
      <c r="J66" s="22">
        <v>0</v>
      </c>
      <c r="K66" s="19">
        <v>0</v>
      </c>
      <c r="L66" s="31"/>
      <c r="M66" s="5">
        <v>0</v>
      </c>
      <c r="N66" s="6">
        <v>0</v>
      </c>
      <c r="O66" s="6">
        <v>0</v>
      </c>
      <c r="P66" s="6">
        <v>0</v>
      </c>
      <c r="Q66" s="16">
        <v>0</v>
      </c>
      <c r="R66" s="17">
        <v>0</v>
      </c>
      <c r="S66" s="6">
        <v>0</v>
      </c>
      <c r="T66" s="6">
        <v>0</v>
      </c>
      <c r="U66" s="6">
        <v>0</v>
      </c>
      <c r="V66" s="6">
        <v>0</v>
      </c>
      <c r="W66" s="16">
        <v>0</v>
      </c>
      <c r="X66" s="17">
        <v>0</v>
      </c>
      <c r="Y66" s="6">
        <v>0</v>
      </c>
      <c r="Z66" s="6">
        <v>0</v>
      </c>
      <c r="AA66" s="7">
        <v>0</v>
      </c>
      <c r="AB66" s="12">
        <v>0</v>
      </c>
      <c r="AC66" s="6">
        <v>0</v>
      </c>
      <c r="AD66" s="6">
        <v>0</v>
      </c>
      <c r="AE66" s="6">
        <v>0</v>
      </c>
      <c r="AF66" s="16">
        <v>0</v>
      </c>
      <c r="AG66" s="17">
        <v>0</v>
      </c>
      <c r="AH66" s="6">
        <v>0</v>
      </c>
      <c r="AI66" s="6">
        <v>0</v>
      </c>
      <c r="AJ66" s="6">
        <v>0</v>
      </c>
      <c r="AK66" s="6">
        <v>0</v>
      </c>
      <c r="AL66" s="16">
        <v>0</v>
      </c>
      <c r="AM66" s="17">
        <v>0</v>
      </c>
      <c r="AN66" s="6">
        <v>0</v>
      </c>
      <c r="AO66" s="6">
        <v>0</v>
      </c>
      <c r="AP66" s="7">
        <v>0</v>
      </c>
      <c r="AQ66" s="12">
        <v>0</v>
      </c>
      <c r="AR66" s="6">
        <v>0</v>
      </c>
      <c r="AS66" s="6">
        <v>0</v>
      </c>
      <c r="AT66" s="6">
        <v>0</v>
      </c>
      <c r="AU66" s="16">
        <v>0</v>
      </c>
      <c r="AV66" s="17">
        <v>0</v>
      </c>
      <c r="AW66" s="6">
        <v>0</v>
      </c>
      <c r="AX66" s="6">
        <v>0</v>
      </c>
      <c r="AY66" s="6">
        <v>1</v>
      </c>
      <c r="AZ66" s="6">
        <v>1</v>
      </c>
      <c r="BA66" s="16">
        <v>0</v>
      </c>
      <c r="BB66" s="17">
        <v>0</v>
      </c>
      <c r="BC66" s="6">
        <v>0</v>
      </c>
      <c r="BD66" s="6">
        <v>0</v>
      </c>
      <c r="BE66" s="7">
        <v>0</v>
      </c>
      <c r="BF66" s="12">
        <v>0</v>
      </c>
      <c r="BG66" s="6">
        <v>0</v>
      </c>
      <c r="BH66" s="6">
        <v>0</v>
      </c>
      <c r="BI66" s="6">
        <v>0</v>
      </c>
      <c r="BJ66" s="16">
        <v>0</v>
      </c>
      <c r="BK66" s="17">
        <v>0</v>
      </c>
      <c r="BL66" s="6">
        <v>1</v>
      </c>
      <c r="BM66" s="6">
        <v>1</v>
      </c>
      <c r="BN66" s="6">
        <v>0</v>
      </c>
      <c r="BO66" s="6">
        <v>0</v>
      </c>
      <c r="BP66" s="16">
        <v>0</v>
      </c>
      <c r="BQ66" s="17">
        <v>0</v>
      </c>
      <c r="BR66" s="6">
        <v>0</v>
      </c>
      <c r="BS66" s="6">
        <v>0</v>
      </c>
      <c r="BT66" s="7">
        <v>0</v>
      </c>
      <c r="BU66" s="5">
        <v>0</v>
      </c>
      <c r="BV66" s="6">
        <v>0</v>
      </c>
      <c r="BW66" s="6">
        <v>0</v>
      </c>
      <c r="BX66" s="6">
        <v>0</v>
      </c>
      <c r="BY66" s="16">
        <v>0</v>
      </c>
      <c r="BZ66" s="17">
        <v>0</v>
      </c>
      <c r="CA66" s="6">
        <v>0</v>
      </c>
      <c r="CB66" s="6">
        <v>0</v>
      </c>
      <c r="CC66" s="6">
        <v>0</v>
      </c>
      <c r="CD66" s="6">
        <v>0</v>
      </c>
      <c r="CE66" s="16">
        <v>0</v>
      </c>
      <c r="CF66" s="17">
        <v>0</v>
      </c>
      <c r="CG66" s="6">
        <v>0</v>
      </c>
      <c r="CH66" s="6">
        <v>0</v>
      </c>
      <c r="CI66" s="7">
        <v>0</v>
      </c>
      <c r="CK66">
        <f t="shared" si="0"/>
        <v>4</v>
      </c>
    </row>
    <row r="67" spans="1:89" ht="15.75" thickBot="1">
      <c r="A67" s="18">
        <v>64</v>
      </c>
      <c r="B67" s="3" t="s">
        <v>108</v>
      </c>
      <c r="C67" s="11" t="s">
        <v>109</v>
      </c>
      <c r="D67" s="22">
        <v>7</v>
      </c>
      <c r="E67" s="19">
        <v>7</v>
      </c>
      <c r="F67" s="31"/>
      <c r="G67" s="18">
        <v>0</v>
      </c>
      <c r="H67" s="56">
        <v>1</v>
      </c>
      <c r="I67" s="29">
        <v>0</v>
      </c>
      <c r="J67" s="22">
        <v>0</v>
      </c>
      <c r="K67" s="19">
        <v>0</v>
      </c>
      <c r="L67" s="31"/>
      <c r="M67" s="5">
        <v>0</v>
      </c>
      <c r="N67" s="6">
        <v>0</v>
      </c>
      <c r="O67" s="6">
        <v>0</v>
      </c>
      <c r="P67" s="6">
        <v>0</v>
      </c>
      <c r="Q67" s="16">
        <v>0</v>
      </c>
      <c r="R67" s="17">
        <v>0</v>
      </c>
      <c r="S67" s="6">
        <v>0</v>
      </c>
      <c r="T67" s="6">
        <v>0</v>
      </c>
      <c r="U67" s="6">
        <v>0</v>
      </c>
      <c r="V67" s="6">
        <v>0</v>
      </c>
      <c r="W67" s="16">
        <v>0</v>
      </c>
      <c r="X67" s="17">
        <v>0</v>
      </c>
      <c r="Y67" s="6">
        <v>0</v>
      </c>
      <c r="Z67" s="6">
        <v>0</v>
      </c>
      <c r="AA67" s="7">
        <v>0</v>
      </c>
      <c r="AB67" s="12">
        <v>0</v>
      </c>
      <c r="AC67" s="6">
        <v>0</v>
      </c>
      <c r="AD67" s="6">
        <v>0</v>
      </c>
      <c r="AE67" s="6">
        <v>0</v>
      </c>
      <c r="AF67" s="16">
        <v>0</v>
      </c>
      <c r="AG67" s="17">
        <v>0</v>
      </c>
      <c r="AH67" s="6">
        <v>0</v>
      </c>
      <c r="AI67" s="6">
        <v>0</v>
      </c>
      <c r="AJ67" s="6">
        <v>0</v>
      </c>
      <c r="AK67" s="6">
        <v>0</v>
      </c>
      <c r="AL67" s="16">
        <v>0</v>
      </c>
      <c r="AM67" s="17">
        <v>0</v>
      </c>
      <c r="AN67" s="6">
        <v>0</v>
      </c>
      <c r="AO67" s="6">
        <v>0</v>
      </c>
      <c r="AP67" s="7">
        <v>0</v>
      </c>
      <c r="AQ67" s="12">
        <v>0</v>
      </c>
      <c r="AR67" s="6">
        <v>1</v>
      </c>
      <c r="AS67" s="6">
        <v>1</v>
      </c>
      <c r="AT67" s="6">
        <v>0</v>
      </c>
      <c r="AU67" s="16">
        <v>0</v>
      </c>
      <c r="AV67" s="17">
        <v>0</v>
      </c>
      <c r="AW67" s="6">
        <v>0</v>
      </c>
      <c r="AX67" s="6">
        <v>0</v>
      </c>
      <c r="AY67" s="6">
        <v>0</v>
      </c>
      <c r="AZ67" s="6">
        <v>0</v>
      </c>
      <c r="BA67" s="16">
        <v>0</v>
      </c>
      <c r="BB67" s="17">
        <v>0</v>
      </c>
      <c r="BC67" s="6">
        <v>0</v>
      </c>
      <c r="BD67" s="6">
        <v>0</v>
      </c>
      <c r="BE67" s="7">
        <v>0</v>
      </c>
      <c r="BF67" s="12">
        <v>0</v>
      </c>
      <c r="BG67" s="6">
        <v>0</v>
      </c>
      <c r="BH67" s="6">
        <v>0</v>
      </c>
      <c r="BI67" s="6">
        <v>0</v>
      </c>
      <c r="BJ67" s="16">
        <v>0</v>
      </c>
      <c r="BK67" s="17">
        <v>0</v>
      </c>
      <c r="BL67" s="6">
        <v>0</v>
      </c>
      <c r="BM67" s="6">
        <v>0</v>
      </c>
      <c r="BN67" s="6">
        <v>0</v>
      </c>
      <c r="BO67" s="6">
        <v>0</v>
      </c>
      <c r="BP67" s="16">
        <v>0</v>
      </c>
      <c r="BQ67" s="17">
        <v>0</v>
      </c>
      <c r="BR67" s="6">
        <v>0</v>
      </c>
      <c r="BS67" s="6">
        <v>0</v>
      </c>
      <c r="BT67" s="7">
        <v>0</v>
      </c>
      <c r="BU67" s="5">
        <v>0</v>
      </c>
      <c r="BV67" s="6">
        <v>1</v>
      </c>
      <c r="BW67" s="6">
        <v>1</v>
      </c>
      <c r="BX67" s="6">
        <v>0</v>
      </c>
      <c r="BY67" s="16">
        <v>0</v>
      </c>
      <c r="BZ67" s="17">
        <v>0</v>
      </c>
      <c r="CA67" s="6">
        <v>0</v>
      </c>
      <c r="CB67" s="6">
        <v>0</v>
      </c>
      <c r="CC67" s="6">
        <v>0</v>
      </c>
      <c r="CD67" s="6">
        <v>0</v>
      </c>
      <c r="CE67" s="16">
        <v>0</v>
      </c>
      <c r="CF67" s="17">
        <v>0</v>
      </c>
      <c r="CG67" s="6">
        <v>0</v>
      </c>
      <c r="CH67" s="6">
        <v>0</v>
      </c>
      <c r="CI67" s="7">
        <v>0</v>
      </c>
      <c r="CK67">
        <f t="shared" ref="CK67:CK130" si="2">SUM(M67:CI67)</f>
        <v>4</v>
      </c>
    </row>
    <row r="68" spans="1:89" ht="15.75" thickBot="1">
      <c r="A68" s="18">
        <v>65</v>
      </c>
      <c r="B68" s="3" t="s">
        <v>110</v>
      </c>
      <c r="C68" s="11" t="s">
        <v>111</v>
      </c>
      <c r="D68" s="22">
        <v>55</v>
      </c>
      <c r="E68" s="19">
        <v>58</v>
      </c>
      <c r="F68" s="31"/>
      <c r="G68" s="18">
        <v>0</v>
      </c>
      <c r="H68" s="56">
        <v>1</v>
      </c>
      <c r="I68" s="29">
        <v>0</v>
      </c>
      <c r="J68" s="22">
        <v>0</v>
      </c>
      <c r="K68" s="19">
        <v>0</v>
      </c>
      <c r="L68" s="31"/>
      <c r="M68" s="5">
        <v>0</v>
      </c>
      <c r="N68" s="6">
        <v>0</v>
      </c>
      <c r="O68" s="6">
        <v>0</v>
      </c>
      <c r="P68" s="6">
        <v>0</v>
      </c>
      <c r="Q68" s="16">
        <v>0</v>
      </c>
      <c r="R68" s="17">
        <v>0</v>
      </c>
      <c r="S68" s="6">
        <v>0</v>
      </c>
      <c r="T68" s="6">
        <v>0</v>
      </c>
      <c r="U68" s="6">
        <v>0</v>
      </c>
      <c r="V68" s="6">
        <v>0</v>
      </c>
      <c r="W68" s="16">
        <v>0</v>
      </c>
      <c r="X68" s="17">
        <v>0</v>
      </c>
      <c r="Y68" s="6">
        <v>0</v>
      </c>
      <c r="Z68" s="6">
        <v>0</v>
      </c>
      <c r="AA68" s="7">
        <v>0</v>
      </c>
      <c r="AB68" s="12">
        <v>0</v>
      </c>
      <c r="AC68" s="6">
        <v>0</v>
      </c>
      <c r="AD68" s="6">
        <v>0</v>
      </c>
      <c r="AE68" s="6">
        <v>0</v>
      </c>
      <c r="AF68" s="16">
        <v>0</v>
      </c>
      <c r="AG68" s="17">
        <v>0</v>
      </c>
      <c r="AH68" s="6">
        <v>0</v>
      </c>
      <c r="AI68" s="6">
        <v>0</v>
      </c>
      <c r="AJ68" s="6">
        <v>0</v>
      </c>
      <c r="AK68" s="6">
        <v>0</v>
      </c>
      <c r="AL68" s="16">
        <v>0</v>
      </c>
      <c r="AM68" s="17">
        <v>0</v>
      </c>
      <c r="AN68" s="6">
        <v>0</v>
      </c>
      <c r="AO68" s="6">
        <v>0</v>
      </c>
      <c r="AP68" s="7">
        <v>0</v>
      </c>
      <c r="AQ68" s="12">
        <v>0</v>
      </c>
      <c r="AR68" s="6">
        <v>0</v>
      </c>
      <c r="AS68" s="6">
        <v>0</v>
      </c>
      <c r="AT68" s="6">
        <v>0</v>
      </c>
      <c r="AU68" s="16">
        <v>0</v>
      </c>
      <c r="AV68" s="17">
        <v>0</v>
      </c>
      <c r="AW68" s="6">
        <v>0</v>
      </c>
      <c r="AX68" s="6">
        <v>0</v>
      </c>
      <c r="AY68" s="6">
        <v>0</v>
      </c>
      <c r="AZ68" s="6">
        <v>0</v>
      </c>
      <c r="BA68" s="16">
        <v>0</v>
      </c>
      <c r="BB68" s="17">
        <v>0</v>
      </c>
      <c r="BC68" s="6">
        <v>0</v>
      </c>
      <c r="BD68" s="6">
        <v>0</v>
      </c>
      <c r="BE68" s="7">
        <v>0</v>
      </c>
      <c r="BF68" s="12">
        <v>0</v>
      </c>
      <c r="BG68" s="6">
        <v>0</v>
      </c>
      <c r="BH68" s="6">
        <v>0</v>
      </c>
      <c r="BI68" s="6">
        <v>0</v>
      </c>
      <c r="BJ68" s="16">
        <v>0</v>
      </c>
      <c r="BK68" s="17">
        <v>0</v>
      </c>
      <c r="BL68" s="6">
        <v>0</v>
      </c>
      <c r="BM68" s="6">
        <v>0</v>
      </c>
      <c r="BN68" s="6">
        <v>0</v>
      </c>
      <c r="BO68" s="6">
        <v>0</v>
      </c>
      <c r="BP68" s="16">
        <v>0</v>
      </c>
      <c r="BQ68" s="17">
        <v>1</v>
      </c>
      <c r="BR68" s="6">
        <v>1</v>
      </c>
      <c r="BS68" s="6">
        <v>0</v>
      </c>
      <c r="BT68" s="7">
        <v>0</v>
      </c>
      <c r="BU68" s="5">
        <v>0</v>
      </c>
      <c r="BV68" s="6">
        <v>0</v>
      </c>
      <c r="BW68" s="6">
        <v>0</v>
      </c>
      <c r="BX68" s="6">
        <v>0</v>
      </c>
      <c r="BY68" s="16">
        <v>0</v>
      </c>
      <c r="BZ68" s="17">
        <v>0</v>
      </c>
      <c r="CA68" s="6">
        <v>0</v>
      </c>
      <c r="CB68" s="6">
        <v>0</v>
      </c>
      <c r="CC68" s="6">
        <v>0</v>
      </c>
      <c r="CD68" s="6">
        <v>0</v>
      </c>
      <c r="CE68" s="16">
        <v>0</v>
      </c>
      <c r="CF68" s="17">
        <v>0</v>
      </c>
      <c r="CG68" s="6">
        <v>0</v>
      </c>
      <c r="CH68" s="6">
        <v>1</v>
      </c>
      <c r="CI68" s="7">
        <v>1</v>
      </c>
      <c r="CK68">
        <f t="shared" si="2"/>
        <v>4</v>
      </c>
    </row>
    <row r="69" spans="1:89" ht="15.75" thickBot="1">
      <c r="A69" s="18">
        <v>66</v>
      </c>
      <c r="B69" s="3" t="s">
        <v>112</v>
      </c>
      <c r="C69" s="11" t="s">
        <v>113</v>
      </c>
      <c r="D69" s="22">
        <v>57</v>
      </c>
      <c r="E69" s="19">
        <v>57</v>
      </c>
      <c r="F69" s="31"/>
      <c r="G69" s="18">
        <v>0</v>
      </c>
      <c r="H69" s="56">
        <v>1</v>
      </c>
      <c r="I69" s="29">
        <v>0</v>
      </c>
      <c r="J69" s="22">
        <v>0</v>
      </c>
      <c r="K69" s="19">
        <v>0</v>
      </c>
      <c r="L69" s="31"/>
      <c r="M69" s="5">
        <v>0</v>
      </c>
      <c r="N69" s="6">
        <v>0</v>
      </c>
      <c r="O69" s="6">
        <v>0</v>
      </c>
      <c r="P69" s="6">
        <v>0</v>
      </c>
      <c r="Q69" s="16">
        <v>0</v>
      </c>
      <c r="R69" s="17">
        <v>0</v>
      </c>
      <c r="S69" s="6">
        <v>0</v>
      </c>
      <c r="T69" s="6">
        <v>0</v>
      </c>
      <c r="U69" s="6">
        <v>0</v>
      </c>
      <c r="V69" s="6">
        <v>0</v>
      </c>
      <c r="W69" s="16">
        <v>0</v>
      </c>
      <c r="X69" s="17">
        <v>0</v>
      </c>
      <c r="Y69" s="6">
        <v>0</v>
      </c>
      <c r="Z69" s="6">
        <v>0</v>
      </c>
      <c r="AA69" s="7">
        <v>0</v>
      </c>
      <c r="AB69" s="12">
        <v>0</v>
      </c>
      <c r="AC69" s="6">
        <v>0</v>
      </c>
      <c r="AD69" s="6">
        <v>0</v>
      </c>
      <c r="AE69" s="6">
        <v>0</v>
      </c>
      <c r="AF69" s="16">
        <v>0</v>
      </c>
      <c r="AG69" s="17">
        <v>0</v>
      </c>
      <c r="AH69" s="6">
        <v>0</v>
      </c>
      <c r="AI69" s="6">
        <v>0</v>
      </c>
      <c r="AJ69" s="6">
        <v>0</v>
      </c>
      <c r="AK69" s="6">
        <v>0</v>
      </c>
      <c r="AL69" s="16">
        <v>0</v>
      </c>
      <c r="AM69" s="17">
        <v>0</v>
      </c>
      <c r="AN69" s="6">
        <v>0</v>
      </c>
      <c r="AO69" s="6">
        <v>0</v>
      </c>
      <c r="AP69" s="7">
        <v>0</v>
      </c>
      <c r="AQ69" s="12">
        <v>0</v>
      </c>
      <c r="AR69" s="6">
        <v>0</v>
      </c>
      <c r="AS69" s="6">
        <v>0</v>
      </c>
      <c r="AT69" s="6">
        <v>0</v>
      </c>
      <c r="AU69" s="16">
        <v>0</v>
      </c>
      <c r="AV69" s="17">
        <v>0</v>
      </c>
      <c r="AW69" s="6">
        <v>0</v>
      </c>
      <c r="AX69" s="6">
        <v>0</v>
      </c>
      <c r="AY69" s="6">
        <v>0</v>
      </c>
      <c r="AZ69" s="6">
        <v>0</v>
      </c>
      <c r="BA69" s="16">
        <v>0</v>
      </c>
      <c r="BB69" s="17">
        <v>0</v>
      </c>
      <c r="BC69" s="6">
        <v>0</v>
      </c>
      <c r="BD69" s="6">
        <v>1</v>
      </c>
      <c r="BE69" s="7">
        <v>1</v>
      </c>
      <c r="BF69" s="12">
        <v>0</v>
      </c>
      <c r="BG69" s="6">
        <v>0</v>
      </c>
      <c r="BH69" s="6">
        <v>0</v>
      </c>
      <c r="BI69" s="6">
        <v>0</v>
      </c>
      <c r="BJ69" s="16">
        <v>0</v>
      </c>
      <c r="BK69" s="17">
        <v>0</v>
      </c>
      <c r="BL69" s="6">
        <v>0</v>
      </c>
      <c r="BM69" s="6">
        <v>0</v>
      </c>
      <c r="BN69" s="6">
        <v>0</v>
      </c>
      <c r="BO69" s="6">
        <v>0</v>
      </c>
      <c r="BP69" s="16">
        <v>0</v>
      </c>
      <c r="BQ69" s="17">
        <v>0</v>
      </c>
      <c r="BR69" s="6">
        <v>0</v>
      </c>
      <c r="BS69" s="6">
        <v>0</v>
      </c>
      <c r="BT69" s="7">
        <v>0</v>
      </c>
      <c r="BU69" s="5">
        <v>0</v>
      </c>
      <c r="BV69" s="6">
        <v>0</v>
      </c>
      <c r="BW69" s="6">
        <v>0</v>
      </c>
      <c r="BX69" s="6">
        <v>0</v>
      </c>
      <c r="BY69" s="16">
        <v>0</v>
      </c>
      <c r="BZ69" s="17">
        <v>0</v>
      </c>
      <c r="CA69" s="6">
        <v>0</v>
      </c>
      <c r="CB69" s="6">
        <v>0</v>
      </c>
      <c r="CC69" s="6">
        <v>0</v>
      </c>
      <c r="CD69" s="6">
        <v>0</v>
      </c>
      <c r="CE69" s="16">
        <v>0</v>
      </c>
      <c r="CF69" s="17">
        <v>0</v>
      </c>
      <c r="CG69" s="6">
        <v>0</v>
      </c>
      <c r="CH69" s="6">
        <v>0</v>
      </c>
      <c r="CI69" s="7">
        <v>0</v>
      </c>
      <c r="CK69">
        <f t="shared" si="2"/>
        <v>2</v>
      </c>
    </row>
    <row r="70" spans="1:89" ht="15.75" thickBot="1">
      <c r="A70" s="18">
        <v>67</v>
      </c>
      <c r="B70" s="3" t="s">
        <v>114</v>
      </c>
      <c r="C70" s="11" t="s">
        <v>115</v>
      </c>
      <c r="D70" s="22">
        <v>48</v>
      </c>
      <c r="E70" s="19">
        <v>39</v>
      </c>
      <c r="F70" s="31"/>
      <c r="G70" s="18">
        <v>0</v>
      </c>
      <c r="H70" s="56">
        <v>1</v>
      </c>
      <c r="I70" s="29">
        <v>0</v>
      </c>
      <c r="J70" s="22">
        <v>0</v>
      </c>
      <c r="K70" s="19">
        <v>0</v>
      </c>
      <c r="L70" s="31"/>
      <c r="M70" s="5">
        <v>0</v>
      </c>
      <c r="N70" s="6">
        <v>0</v>
      </c>
      <c r="O70" s="6">
        <v>0</v>
      </c>
      <c r="P70" s="6">
        <v>0</v>
      </c>
      <c r="Q70" s="16">
        <v>0</v>
      </c>
      <c r="R70" s="17">
        <v>0</v>
      </c>
      <c r="S70" s="6">
        <v>0</v>
      </c>
      <c r="T70" s="6">
        <v>0</v>
      </c>
      <c r="U70" s="6">
        <v>0</v>
      </c>
      <c r="V70" s="6">
        <v>0</v>
      </c>
      <c r="W70" s="16">
        <v>0</v>
      </c>
      <c r="X70" s="17">
        <v>0</v>
      </c>
      <c r="Y70" s="6">
        <v>0</v>
      </c>
      <c r="Z70" s="6">
        <v>0</v>
      </c>
      <c r="AA70" s="7">
        <v>0</v>
      </c>
      <c r="AB70" s="12">
        <v>0</v>
      </c>
      <c r="AC70" s="6">
        <v>0</v>
      </c>
      <c r="AD70" s="6">
        <v>0</v>
      </c>
      <c r="AE70" s="6">
        <v>0</v>
      </c>
      <c r="AF70" s="16">
        <v>0</v>
      </c>
      <c r="AG70" s="17">
        <v>0</v>
      </c>
      <c r="AH70" s="6">
        <v>0</v>
      </c>
      <c r="AI70" s="6">
        <v>0</v>
      </c>
      <c r="AJ70" s="6">
        <v>0</v>
      </c>
      <c r="AK70" s="6">
        <v>0</v>
      </c>
      <c r="AL70" s="16">
        <v>0</v>
      </c>
      <c r="AM70" s="17">
        <v>0</v>
      </c>
      <c r="AN70" s="6">
        <v>0</v>
      </c>
      <c r="AO70" s="6">
        <v>1</v>
      </c>
      <c r="AP70" s="7">
        <v>1</v>
      </c>
      <c r="AQ70" s="12">
        <v>0</v>
      </c>
      <c r="AR70" s="6">
        <v>0</v>
      </c>
      <c r="AS70" s="6">
        <v>0</v>
      </c>
      <c r="AT70" s="6">
        <v>0</v>
      </c>
      <c r="AU70" s="16">
        <v>0</v>
      </c>
      <c r="AV70" s="17">
        <v>0</v>
      </c>
      <c r="AW70" s="6">
        <v>0</v>
      </c>
      <c r="AX70" s="6">
        <v>0</v>
      </c>
      <c r="AY70" s="6">
        <v>0</v>
      </c>
      <c r="AZ70" s="6">
        <v>0</v>
      </c>
      <c r="BA70" s="16">
        <v>0</v>
      </c>
      <c r="BB70" s="17">
        <v>0</v>
      </c>
      <c r="BC70" s="6">
        <v>0</v>
      </c>
      <c r="BD70" s="6">
        <v>0</v>
      </c>
      <c r="BE70" s="7">
        <v>0</v>
      </c>
      <c r="BF70" s="12">
        <v>0</v>
      </c>
      <c r="BG70" s="6">
        <v>0</v>
      </c>
      <c r="BH70" s="6">
        <v>0</v>
      </c>
      <c r="BI70" s="6">
        <v>0</v>
      </c>
      <c r="BJ70" s="16">
        <v>0</v>
      </c>
      <c r="BK70" s="17">
        <v>0</v>
      </c>
      <c r="BL70" s="6">
        <v>0</v>
      </c>
      <c r="BM70" s="6">
        <v>0</v>
      </c>
      <c r="BN70" s="6">
        <v>0</v>
      </c>
      <c r="BO70" s="6">
        <v>0</v>
      </c>
      <c r="BP70" s="16">
        <v>0</v>
      </c>
      <c r="BQ70" s="17">
        <v>1</v>
      </c>
      <c r="BR70" s="6">
        <v>1</v>
      </c>
      <c r="BS70" s="6">
        <v>0</v>
      </c>
      <c r="BT70" s="7">
        <v>0</v>
      </c>
      <c r="BU70" s="5">
        <v>0</v>
      </c>
      <c r="BV70" s="6">
        <v>0</v>
      </c>
      <c r="BW70" s="6">
        <v>0</v>
      </c>
      <c r="BX70" s="6">
        <v>0</v>
      </c>
      <c r="BY70" s="16">
        <v>0</v>
      </c>
      <c r="BZ70" s="17">
        <v>0</v>
      </c>
      <c r="CA70" s="6">
        <v>0</v>
      </c>
      <c r="CB70" s="6">
        <v>0</v>
      </c>
      <c r="CC70" s="6">
        <v>0</v>
      </c>
      <c r="CD70" s="6">
        <v>0</v>
      </c>
      <c r="CE70" s="16">
        <v>0</v>
      </c>
      <c r="CF70" s="17">
        <v>0</v>
      </c>
      <c r="CG70" s="6">
        <v>0</v>
      </c>
      <c r="CH70" s="6">
        <v>0</v>
      </c>
      <c r="CI70" s="7">
        <v>0</v>
      </c>
      <c r="CK70">
        <f t="shared" si="2"/>
        <v>4</v>
      </c>
    </row>
    <row r="71" spans="1:89" ht="15.75" thickBot="1">
      <c r="A71" s="18">
        <v>68</v>
      </c>
      <c r="B71" s="3" t="s">
        <v>116</v>
      </c>
      <c r="C71" s="11" t="s">
        <v>117</v>
      </c>
      <c r="D71" s="22">
        <v>51</v>
      </c>
      <c r="E71" s="19">
        <v>43</v>
      </c>
      <c r="F71" s="31"/>
      <c r="G71" s="18">
        <v>0</v>
      </c>
      <c r="H71" s="56">
        <v>1</v>
      </c>
      <c r="I71" s="29">
        <v>0</v>
      </c>
      <c r="J71" s="22">
        <v>0</v>
      </c>
      <c r="K71" s="19">
        <v>0</v>
      </c>
      <c r="L71" s="31"/>
      <c r="M71" s="5">
        <v>0</v>
      </c>
      <c r="N71" s="6">
        <v>0</v>
      </c>
      <c r="O71" s="6">
        <v>0</v>
      </c>
      <c r="P71" s="6">
        <v>0</v>
      </c>
      <c r="Q71" s="16">
        <v>0</v>
      </c>
      <c r="R71" s="17">
        <v>0</v>
      </c>
      <c r="S71" s="6">
        <v>0</v>
      </c>
      <c r="T71" s="6">
        <v>0</v>
      </c>
      <c r="U71" s="6">
        <v>0</v>
      </c>
      <c r="V71" s="6">
        <v>0</v>
      </c>
      <c r="W71" s="16">
        <v>0</v>
      </c>
      <c r="X71" s="17">
        <v>1</v>
      </c>
      <c r="Y71" s="6">
        <v>1</v>
      </c>
      <c r="Z71" s="6">
        <v>0</v>
      </c>
      <c r="AA71" s="7">
        <v>0</v>
      </c>
      <c r="AB71" s="12">
        <v>0</v>
      </c>
      <c r="AC71" s="6">
        <v>0</v>
      </c>
      <c r="AD71" s="6">
        <v>0</v>
      </c>
      <c r="AE71" s="6">
        <v>0</v>
      </c>
      <c r="AF71" s="16">
        <v>0</v>
      </c>
      <c r="AG71" s="17">
        <v>0</v>
      </c>
      <c r="AH71" s="6">
        <v>0</v>
      </c>
      <c r="AI71" s="6">
        <v>0</v>
      </c>
      <c r="AJ71" s="6">
        <v>0</v>
      </c>
      <c r="AK71" s="6">
        <v>0</v>
      </c>
      <c r="AL71" s="16">
        <v>0</v>
      </c>
      <c r="AM71" s="17">
        <v>0</v>
      </c>
      <c r="AN71" s="6">
        <v>0</v>
      </c>
      <c r="AO71" s="6">
        <v>0</v>
      </c>
      <c r="AP71" s="7">
        <v>0</v>
      </c>
      <c r="AQ71" s="12">
        <v>0</v>
      </c>
      <c r="AR71" s="6">
        <v>0</v>
      </c>
      <c r="AS71" s="6">
        <v>0</v>
      </c>
      <c r="AT71" s="6">
        <v>0</v>
      </c>
      <c r="AU71" s="16">
        <v>0</v>
      </c>
      <c r="AV71" s="17">
        <v>0</v>
      </c>
      <c r="AW71" s="6">
        <v>0</v>
      </c>
      <c r="AX71" s="6">
        <v>0</v>
      </c>
      <c r="AY71" s="6">
        <v>0</v>
      </c>
      <c r="AZ71" s="6">
        <v>0</v>
      </c>
      <c r="BA71" s="16">
        <v>0</v>
      </c>
      <c r="BB71" s="17">
        <v>0</v>
      </c>
      <c r="BC71" s="6">
        <v>0</v>
      </c>
      <c r="BD71" s="6">
        <v>1</v>
      </c>
      <c r="BE71" s="7">
        <v>1</v>
      </c>
      <c r="BF71" s="12">
        <v>0</v>
      </c>
      <c r="BG71" s="6">
        <v>0</v>
      </c>
      <c r="BH71" s="6">
        <v>0</v>
      </c>
      <c r="BI71" s="6">
        <v>0</v>
      </c>
      <c r="BJ71" s="16">
        <v>0</v>
      </c>
      <c r="BK71" s="17">
        <v>0</v>
      </c>
      <c r="BL71" s="6">
        <v>0</v>
      </c>
      <c r="BM71" s="6">
        <v>0</v>
      </c>
      <c r="BN71" s="6">
        <v>0</v>
      </c>
      <c r="BO71" s="6">
        <v>0</v>
      </c>
      <c r="BP71" s="16">
        <v>0</v>
      </c>
      <c r="BQ71" s="17">
        <v>0</v>
      </c>
      <c r="BR71" s="6">
        <v>0</v>
      </c>
      <c r="BS71" s="6">
        <v>1</v>
      </c>
      <c r="BT71" s="7">
        <v>1</v>
      </c>
      <c r="BU71" s="5">
        <v>0</v>
      </c>
      <c r="BV71" s="6">
        <v>0</v>
      </c>
      <c r="BW71" s="6">
        <v>0</v>
      </c>
      <c r="BX71" s="6">
        <v>0</v>
      </c>
      <c r="BY71" s="16">
        <v>0</v>
      </c>
      <c r="BZ71" s="17">
        <v>0</v>
      </c>
      <c r="CA71" s="6">
        <v>0</v>
      </c>
      <c r="CB71" s="6">
        <v>0</v>
      </c>
      <c r="CC71" s="6">
        <v>0</v>
      </c>
      <c r="CD71" s="6">
        <v>0</v>
      </c>
      <c r="CE71" s="16">
        <v>0</v>
      </c>
      <c r="CF71" s="17">
        <v>0</v>
      </c>
      <c r="CG71" s="6">
        <v>0</v>
      </c>
      <c r="CH71" s="6">
        <v>0</v>
      </c>
      <c r="CI71" s="7">
        <v>0</v>
      </c>
      <c r="CK71">
        <f t="shared" si="2"/>
        <v>6</v>
      </c>
    </row>
    <row r="72" spans="1:89" ht="15.75" thickBot="1">
      <c r="A72" s="18">
        <v>69</v>
      </c>
      <c r="B72" s="3" t="s">
        <v>118</v>
      </c>
      <c r="C72" s="11" t="s">
        <v>100</v>
      </c>
      <c r="D72" s="22">
        <v>36</v>
      </c>
      <c r="E72" s="19">
        <v>33</v>
      </c>
      <c r="F72" s="31"/>
      <c r="G72" s="18">
        <v>0</v>
      </c>
      <c r="H72" s="56">
        <v>1</v>
      </c>
      <c r="I72" s="29">
        <v>0</v>
      </c>
      <c r="J72" s="22">
        <v>0</v>
      </c>
      <c r="K72" s="19">
        <v>0</v>
      </c>
      <c r="L72" s="31"/>
      <c r="M72" s="5">
        <v>0</v>
      </c>
      <c r="N72" s="6">
        <v>0</v>
      </c>
      <c r="O72" s="6">
        <v>0</v>
      </c>
      <c r="P72" s="6">
        <v>0</v>
      </c>
      <c r="Q72" s="16">
        <v>0</v>
      </c>
      <c r="R72" s="17">
        <v>0</v>
      </c>
      <c r="S72" s="6">
        <v>0</v>
      </c>
      <c r="T72" s="6">
        <v>0</v>
      </c>
      <c r="U72" s="6">
        <v>0</v>
      </c>
      <c r="V72" s="6">
        <v>0</v>
      </c>
      <c r="W72" s="16">
        <v>0</v>
      </c>
      <c r="X72" s="17">
        <v>0</v>
      </c>
      <c r="Y72" s="6">
        <v>0</v>
      </c>
      <c r="Z72" s="6">
        <v>0</v>
      </c>
      <c r="AA72" s="7">
        <v>0</v>
      </c>
      <c r="AB72" s="12">
        <v>0</v>
      </c>
      <c r="AC72" s="6">
        <v>0</v>
      </c>
      <c r="AD72" s="6">
        <v>0</v>
      </c>
      <c r="AE72" s="6">
        <v>0</v>
      </c>
      <c r="AF72" s="16">
        <v>0</v>
      </c>
      <c r="AG72" s="17">
        <v>0</v>
      </c>
      <c r="AH72" s="6">
        <v>0</v>
      </c>
      <c r="AI72" s="6">
        <v>0</v>
      </c>
      <c r="AJ72" s="6">
        <v>0</v>
      </c>
      <c r="AK72" s="6">
        <v>0</v>
      </c>
      <c r="AL72" s="16">
        <v>0</v>
      </c>
      <c r="AM72" s="17">
        <v>0</v>
      </c>
      <c r="AN72" s="6">
        <v>0</v>
      </c>
      <c r="AO72" s="6">
        <v>0</v>
      </c>
      <c r="AP72" s="7">
        <v>0</v>
      </c>
      <c r="AQ72" s="12">
        <v>0</v>
      </c>
      <c r="AR72" s="6">
        <v>0</v>
      </c>
      <c r="AS72" s="6">
        <v>0</v>
      </c>
      <c r="AT72" s="6">
        <v>0</v>
      </c>
      <c r="AU72" s="16">
        <v>0</v>
      </c>
      <c r="AV72" s="17">
        <v>0</v>
      </c>
      <c r="AW72" s="6">
        <v>0</v>
      </c>
      <c r="AX72" s="6">
        <v>0</v>
      </c>
      <c r="AY72" s="6">
        <v>0</v>
      </c>
      <c r="AZ72" s="6">
        <v>0</v>
      </c>
      <c r="BA72" s="16">
        <v>0</v>
      </c>
      <c r="BB72" s="17">
        <v>0</v>
      </c>
      <c r="BC72" s="6">
        <v>0</v>
      </c>
      <c r="BD72" s="6">
        <v>0</v>
      </c>
      <c r="BE72" s="7">
        <v>0</v>
      </c>
      <c r="BF72" s="12">
        <v>0</v>
      </c>
      <c r="BG72" s="6">
        <v>0</v>
      </c>
      <c r="BH72" s="6">
        <v>0</v>
      </c>
      <c r="BI72" s="6">
        <v>0</v>
      </c>
      <c r="BJ72" s="16">
        <v>0</v>
      </c>
      <c r="BK72" s="17">
        <v>0</v>
      </c>
      <c r="BL72" s="6">
        <v>0</v>
      </c>
      <c r="BM72" s="6">
        <v>0</v>
      </c>
      <c r="BN72" s="6">
        <v>0</v>
      </c>
      <c r="BO72" s="6">
        <v>0</v>
      </c>
      <c r="BP72" s="16">
        <v>0</v>
      </c>
      <c r="BQ72" s="17">
        <v>0</v>
      </c>
      <c r="BR72" s="6">
        <v>0</v>
      </c>
      <c r="BS72" s="6">
        <v>1</v>
      </c>
      <c r="BT72" s="7">
        <v>1</v>
      </c>
      <c r="BU72" s="5">
        <v>0</v>
      </c>
      <c r="BV72" s="6">
        <v>0</v>
      </c>
      <c r="BW72" s="6">
        <v>0</v>
      </c>
      <c r="BX72" s="6">
        <v>0</v>
      </c>
      <c r="BY72" s="16">
        <v>0</v>
      </c>
      <c r="BZ72" s="17">
        <v>0</v>
      </c>
      <c r="CA72" s="6">
        <v>0</v>
      </c>
      <c r="CB72" s="6">
        <v>0</v>
      </c>
      <c r="CC72" s="6">
        <v>0</v>
      </c>
      <c r="CD72" s="6">
        <v>0</v>
      </c>
      <c r="CE72" s="16">
        <v>0</v>
      </c>
      <c r="CF72" s="17">
        <v>1</v>
      </c>
      <c r="CG72" s="6">
        <v>1</v>
      </c>
      <c r="CH72" s="6">
        <v>0</v>
      </c>
      <c r="CI72" s="7">
        <v>0</v>
      </c>
      <c r="CK72">
        <f t="shared" si="2"/>
        <v>4</v>
      </c>
    </row>
    <row r="73" spans="1:89" ht="15.75" thickBot="1">
      <c r="A73" s="18">
        <v>70</v>
      </c>
      <c r="B73" s="3" t="s">
        <v>119</v>
      </c>
      <c r="C73" s="11" t="s">
        <v>120</v>
      </c>
      <c r="D73" s="22">
        <v>48</v>
      </c>
      <c r="E73" s="19">
        <v>47</v>
      </c>
      <c r="F73" s="31"/>
      <c r="G73" s="18">
        <v>0</v>
      </c>
      <c r="H73" s="56">
        <v>1</v>
      </c>
      <c r="I73" s="29">
        <v>0</v>
      </c>
      <c r="J73" s="22">
        <v>0</v>
      </c>
      <c r="K73" s="19">
        <v>0</v>
      </c>
      <c r="L73" s="31"/>
      <c r="M73" s="5">
        <v>0</v>
      </c>
      <c r="N73" s="6">
        <v>0</v>
      </c>
      <c r="O73" s="6">
        <v>0</v>
      </c>
      <c r="P73" s="6">
        <v>0</v>
      </c>
      <c r="Q73" s="16">
        <v>0</v>
      </c>
      <c r="R73" s="17">
        <v>0</v>
      </c>
      <c r="S73" s="6">
        <v>0</v>
      </c>
      <c r="T73" s="6">
        <v>0</v>
      </c>
      <c r="U73" s="6">
        <v>0</v>
      </c>
      <c r="V73" s="6">
        <v>0</v>
      </c>
      <c r="W73" s="16">
        <v>0</v>
      </c>
      <c r="X73" s="17">
        <v>0</v>
      </c>
      <c r="Y73" s="6">
        <v>0</v>
      </c>
      <c r="Z73" s="6">
        <v>1</v>
      </c>
      <c r="AA73" s="7">
        <v>1</v>
      </c>
      <c r="AB73" s="12">
        <v>0</v>
      </c>
      <c r="AC73" s="6">
        <v>0</v>
      </c>
      <c r="AD73" s="6">
        <v>0</v>
      </c>
      <c r="AE73" s="6">
        <v>0</v>
      </c>
      <c r="AF73" s="16">
        <v>0</v>
      </c>
      <c r="AG73" s="17">
        <v>0</v>
      </c>
      <c r="AH73" s="6">
        <v>0</v>
      </c>
      <c r="AI73" s="6">
        <v>0</v>
      </c>
      <c r="AJ73" s="6">
        <v>0</v>
      </c>
      <c r="AK73" s="6">
        <v>0</v>
      </c>
      <c r="AL73" s="16">
        <v>0</v>
      </c>
      <c r="AM73" s="17">
        <v>1</v>
      </c>
      <c r="AN73" s="6">
        <v>1</v>
      </c>
      <c r="AO73" s="6">
        <v>0</v>
      </c>
      <c r="AP73" s="7">
        <v>0</v>
      </c>
      <c r="AQ73" s="12">
        <v>0</v>
      </c>
      <c r="AR73" s="6">
        <v>0</v>
      </c>
      <c r="AS73" s="6">
        <v>0</v>
      </c>
      <c r="AT73" s="6">
        <v>0</v>
      </c>
      <c r="AU73" s="16">
        <v>0</v>
      </c>
      <c r="AV73" s="17">
        <v>0</v>
      </c>
      <c r="AW73" s="6">
        <v>0</v>
      </c>
      <c r="AX73" s="6">
        <v>0</v>
      </c>
      <c r="AY73" s="6">
        <v>0</v>
      </c>
      <c r="AZ73" s="6">
        <v>0</v>
      </c>
      <c r="BA73" s="16">
        <v>0</v>
      </c>
      <c r="BB73" s="17">
        <v>0</v>
      </c>
      <c r="BC73" s="6">
        <v>0</v>
      </c>
      <c r="BD73" s="6">
        <v>0</v>
      </c>
      <c r="BE73" s="7">
        <v>0</v>
      </c>
      <c r="BF73" s="12">
        <v>0</v>
      </c>
      <c r="BG73" s="6">
        <v>0</v>
      </c>
      <c r="BH73" s="6">
        <v>0</v>
      </c>
      <c r="BI73" s="6">
        <v>0</v>
      </c>
      <c r="BJ73" s="16">
        <v>0</v>
      </c>
      <c r="BK73" s="17">
        <v>0</v>
      </c>
      <c r="BL73" s="6">
        <v>0</v>
      </c>
      <c r="BM73" s="6">
        <v>0</v>
      </c>
      <c r="BN73" s="6">
        <v>0</v>
      </c>
      <c r="BO73" s="6">
        <v>0</v>
      </c>
      <c r="BP73" s="16">
        <v>0</v>
      </c>
      <c r="BQ73" s="17">
        <v>0</v>
      </c>
      <c r="BR73" s="6">
        <v>0</v>
      </c>
      <c r="BS73" s="6">
        <v>0</v>
      </c>
      <c r="BT73" s="7">
        <v>0</v>
      </c>
      <c r="BU73" s="5">
        <v>0</v>
      </c>
      <c r="BV73" s="6">
        <v>0</v>
      </c>
      <c r="BW73" s="6">
        <v>0</v>
      </c>
      <c r="BX73" s="6">
        <v>0</v>
      </c>
      <c r="BY73" s="16">
        <v>0</v>
      </c>
      <c r="BZ73" s="17">
        <v>0</v>
      </c>
      <c r="CA73" s="6">
        <v>0</v>
      </c>
      <c r="CB73" s="6">
        <v>0</v>
      </c>
      <c r="CC73" s="6">
        <v>0</v>
      </c>
      <c r="CD73" s="6">
        <v>0</v>
      </c>
      <c r="CE73" s="16">
        <v>0</v>
      </c>
      <c r="CF73" s="17">
        <v>0</v>
      </c>
      <c r="CG73" s="6">
        <v>0</v>
      </c>
      <c r="CH73" s="6">
        <v>0</v>
      </c>
      <c r="CI73" s="7">
        <v>0</v>
      </c>
      <c r="CK73">
        <f t="shared" si="2"/>
        <v>4</v>
      </c>
    </row>
    <row r="74" spans="1:89" ht="15.75" thickBot="1">
      <c r="A74" s="18">
        <v>71</v>
      </c>
      <c r="B74" s="3" t="s">
        <v>123</v>
      </c>
      <c r="C74" s="11" t="s">
        <v>124</v>
      </c>
      <c r="D74" s="22">
        <v>45</v>
      </c>
      <c r="E74" s="19">
        <v>45</v>
      </c>
      <c r="F74" s="31"/>
      <c r="G74" s="18">
        <v>0</v>
      </c>
      <c r="H74" s="56">
        <v>1</v>
      </c>
      <c r="I74" s="29">
        <v>0</v>
      </c>
      <c r="J74" s="22">
        <v>0</v>
      </c>
      <c r="K74" s="19">
        <v>0</v>
      </c>
      <c r="L74" s="31"/>
      <c r="M74" s="5">
        <v>0</v>
      </c>
      <c r="N74" s="6">
        <v>0</v>
      </c>
      <c r="O74" s="6">
        <v>0</v>
      </c>
      <c r="P74" s="6">
        <v>0</v>
      </c>
      <c r="Q74" s="16">
        <v>0</v>
      </c>
      <c r="R74" s="17">
        <v>0</v>
      </c>
      <c r="S74" s="6">
        <v>0</v>
      </c>
      <c r="T74" s="6">
        <v>0</v>
      </c>
      <c r="U74" s="6">
        <v>0</v>
      </c>
      <c r="V74" s="6">
        <v>0</v>
      </c>
      <c r="W74" s="16">
        <v>0</v>
      </c>
      <c r="X74" s="17">
        <v>0</v>
      </c>
      <c r="Y74" s="6">
        <v>0</v>
      </c>
      <c r="Z74" s="6">
        <v>0</v>
      </c>
      <c r="AA74" s="7">
        <v>0</v>
      </c>
      <c r="AB74" s="12">
        <v>0</v>
      </c>
      <c r="AC74" s="6">
        <v>0</v>
      </c>
      <c r="AD74" s="6">
        <v>0</v>
      </c>
      <c r="AE74" s="6">
        <v>0</v>
      </c>
      <c r="AF74" s="16">
        <v>0</v>
      </c>
      <c r="AG74" s="17">
        <v>0</v>
      </c>
      <c r="AH74" s="6">
        <v>0</v>
      </c>
      <c r="AI74" s="6">
        <v>0</v>
      </c>
      <c r="AJ74" s="6">
        <v>0</v>
      </c>
      <c r="AK74" s="6">
        <v>0</v>
      </c>
      <c r="AL74" s="16">
        <v>0</v>
      </c>
      <c r="AM74" s="17">
        <v>0</v>
      </c>
      <c r="AN74" s="6">
        <v>0</v>
      </c>
      <c r="AO74" s="6">
        <v>0</v>
      </c>
      <c r="AP74" s="7">
        <v>0</v>
      </c>
      <c r="AQ74" s="12">
        <v>0</v>
      </c>
      <c r="AR74" s="6">
        <v>0</v>
      </c>
      <c r="AS74" s="6">
        <v>0</v>
      </c>
      <c r="AT74" s="6">
        <v>0</v>
      </c>
      <c r="AU74" s="16">
        <v>0</v>
      </c>
      <c r="AV74" s="17">
        <v>0</v>
      </c>
      <c r="AW74" s="6">
        <v>0</v>
      </c>
      <c r="AX74" s="6">
        <v>0</v>
      </c>
      <c r="AY74" s="6">
        <v>0</v>
      </c>
      <c r="AZ74" s="6">
        <v>0</v>
      </c>
      <c r="BA74" s="16">
        <v>0</v>
      </c>
      <c r="BB74" s="17">
        <v>0</v>
      </c>
      <c r="BC74" s="6">
        <v>0</v>
      </c>
      <c r="BD74" s="6">
        <v>0</v>
      </c>
      <c r="BE74" s="7">
        <v>0</v>
      </c>
      <c r="BF74" s="12">
        <v>0</v>
      </c>
      <c r="BG74" s="6">
        <v>0</v>
      </c>
      <c r="BH74" s="6">
        <v>0</v>
      </c>
      <c r="BI74" s="6">
        <v>0</v>
      </c>
      <c r="BJ74" s="16">
        <v>0</v>
      </c>
      <c r="BK74" s="17">
        <v>0</v>
      </c>
      <c r="BL74" s="6">
        <v>0</v>
      </c>
      <c r="BM74" s="6">
        <v>0</v>
      </c>
      <c r="BN74" s="6">
        <v>0</v>
      </c>
      <c r="BO74" s="6">
        <v>0</v>
      </c>
      <c r="BP74" s="16">
        <v>0</v>
      </c>
      <c r="BQ74" s="17">
        <v>0</v>
      </c>
      <c r="BR74" s="6">
        <v>0</v>
      </c>
      <c r="BS74" s="6">
        <v>0</v>
      </c>
      <c r="BT74" s="7">
        <v>0</v>
      </c>
      <c r="BU74" s="5">
        <v>0</v>
      </c>
      <c r="BV74" s="6">
        <v>0</v>
      </c>
      <c r="BW74" s="6">
        <v>0</v>
      </c>
      <c r="BX74" s="6">
        <v>0</v>
      </c>
      <c r="BY74" s="16">
        <v>0</v>
      </c>
      <c r="BZ74" s="17">
        <v>1</v>
      </c>
      <c r="CA74" s="6">
        <v>1</v>
      </c>
      <c r="CB74" s="6">
        <v>1</v>
      </c>
      <c r="CC74" s="6">
        <v>0</v>
      </c>
      <c r="CD74" s="6">
        <v>0</v>
      </c>
      <c r="CE74" s="16">
        <v>0</v>
      </c>
      <c r="CF74" s="17">
        <v>0</v>
      </c>
      <c r="CG74" s="6">
        <v>0</v>
      </c>
      <c r="CH74" s="6">
        <v>0</v>
      </c>
      <c r="CI74" s="7">
        <v>0</v>
      </c>
      <c r="CK74">
        <f t="shared" si="2"/>
        <v>3</v>
      </c>
    </row>
    <row r="75" spans="1:89" ht="15.75" thickBot="1">
      <c r="A75" s="18">
        <v>72</v>
      </c>
      <c r="B75" s="3" t="s">
        <v>123</v>
      </c>
      <c r="C75" s="11" t="s">
        <v>125</v>
      </c>
      <c r="D75" s="22">
        <v>40</v>
      </c>
      <c r="E75" s="19">
        <v>37</v>
      </c>
      <c r="F75" s="31"/>
      <c r="G75" s="18">
        <v>1</v>
      </c>
      <c r="H75" s="56">
        <v>0</v>
      </c>
      <c r="I75" s="29">
        <v>0</v>
      </c>
      <c r="J75" s="22">
        <v>0</v>
      </c>
      <c r="K75" s="19">
        <v>0</v>
      </c>
      <c r="L75" s="31"/>
      <c r="M75" s="5">
        <v>0</v>
      </c>
      <c r="N75" s="6">
        <v>0</v>
      </c>
      <c r="O75" s="6">
        <v>0</v>
      </c>
      <c r="P75" s="6">
        <v>0</v>
      </c>
      <c r="Q75" s="16">
        <v>0</v>
      </c>
      <c r="R75" s="17">
        <v>0</v>
      </c>
      <c r="S75" s="6">
        <v>0</v>
      </c>
      <c r="T75" s="6">
        <v>0</v>
      </c>
      <c r="U75" s="6">
        <v>0</v>
      </c>
      <c r="V75" s="6">
        <v>0</v>
      </c>
      <c r="W75" s="16">
        <v>0</v>
      </c>
      <c r="X75" s="17">
        <v>0</v>
      </c>
      <c r="Y75" s="6">
        <v>0</v>
      </c>
      <c r="Z75" s="6">
        <v>0</v>
      </c>
      <c r="AA75" s="7">
        <v>0</v>
      </c>
      <c r="AB75" s="12">
        <v>0</v>
      </c>
      <c r="AC75" s="6">
        <v>0</v>
      </c>
      <c r="AD75" s="6">
        <v>0</v>
      </c>
      <c r="AE75" s="6">
        <v>0</v>
      </c>
      <c r="AF75" s="16">
        <v>0</v>
      </c>
      <c r="AG75" s="17">
        <v>0</v>
      </c>
      <c r="AH75" s="6">
        <v>0</v>
      </c>
      <c r="AI75" s="6">
        <v>0</v>
      </c>
      <c r="AJ75" s="6">
        <v>0</v>
      </c>
      <c r="AK75" s="6">
        <v>0</v>
      </c>
      <c r="AL75" s="16">
        <v>0</v>
      </c>
      <c r="AM75" s="17">
        <v>0</v>
      </c>
      <c r="AN75" s="6">
        <v>0</v>
      </c>
      <c r="AO75" s="6">
        <v>0</v>
      </c>
      <c r="AP75" s="7">
        <v>0</v>
      </c>
      <c r="AQ75" s="12">
        <v>0</v>
      </c>
      <c r="AR75" s="6">
        <v>0</v>
      </c>
      <c r="AS75" s="6">
        <v>0</v>
      </c>
      <c r="AT75" s="6">
        <v>0</v>
      </c>
      <c r="AU75" s="16">
        <v>0</v>
      </c>
      <c r="AV75" s="17">
        <v>0</v>
      </c>
      <c r="AW75" s="6">
        <v>0</v>
      </c>
      <c r="AX75" s="6">
        <v>0</v>
      </c>
      <c r="AY75" s="6">
        <v>0</v>
      </c>
      <c r="AZ75" s="6">
        <v>0</v>
      </c>
      <c r="BA75" s="16">
        <v>0</v>
      </c>
      <c r="BB75" s="17">
        <v>0</v>
      </c>
      <c r="BC75" s="6">
        <v>0</v>
      </c>
      <c r="BD75" s="6">
        <v>0</v>
      </c>
      <c r="BE75" s="7">
        <v>0</v>
      </c>
      <c r="BF75" s="12">
        <v>0</v>
      </c>
      <c r="BG75" s="6">
        <v>0</v>
      </c>
      <c r="BH75" s="6">
        <v>0</v>
      </c>
      <c r="BI75" s="6">
        <v>0</v>
      </c>
      <c r="BJ75" s="16">
        <v>0</v>
      </c>
      <c r="BK75" s="17">
        <v>0</v>
      </c>
      <c r="BL75" s="6">
        <v>0</v>
      </c>
      <c r="BM75" s="6">
        <v>0</v>
      </c>
      <c r="BN75" s="6">
        <v>0</v>
      </c>
      <c r="BO75" s="6">
        <v>0</v>
      </c>
      <c r="BP75" s="16">
        <v>0</v>
      </c>
      <c r="BQ75" s="17">
        <v>0</v>
      </c>
      <c r="BR75" s="6">
        <v>0</v>
      </c>
      <c r="BS75" s="6">
        <v>0</v>
      </c>
      <c r="BT75" s="7">
        <v>0</v>
      </c>
      <c r="BU75" s="5">
        <v>0</v>
      </c>
      <c r="BV75" s="6">
        <v>0</v>
      </c>
      <c r="BW75" s="6">
        <v>0</v>
      </c>
      <c r="BX75" s="6">
        <v>0</v>
      </c>
      <c r="BY75" s="16">
        <v>0</v>
      </c>
      <c r="BZ75" s="17">
        <v>1</v>
      </c>
      <c r="CA75" s="6">
        <v>1</v>
      </c>
      <c r="CB75" s="6">
        <v>1</v>
      </c>
      <c r="CC75" s="6">
        <v>0</v>
      </c>
      <c r="CD75" s="6">
        <v>0</v>
      </c>
      <c r="CE75" s="16">
        <v>0</v>
      </c>
      <c r="CF75" s="17">
        <v>0</v>
      </c>
      <c r="CG75" s="6">
        <v>0</v>
      </c>
      <c r="CH75" s="6">
        <v>0</v>
      </c>
      <c r="CI75" s="7">
        <v>0</v>
      </c>
      <c r="CK75">
        <f t="shared" si="2"/>
        <v>3</v>
      </c>
    </row>
    <row r="76" spans="1:89" ht="15.75" thickBot="1">
      <c r="A76" s="18">
        <v>73</v>
      </c>
      <c r="B76" s="3" t="s">
        <v>126</v>
      </c>
      <c r="C76" s="11" t="s">
        <v>127</v>
      </c>
      <c r="D76" s="22">
        <v>46</v>
      </c>
      <c r="E76" s="19">
        <v>46</v>
      </c>
      <c r="F76" s="31"/>
      <c r="G76" s="18">
        <v>1</v>
      </c>
      <c r="H76" s="56">
        <v>0</v>
      </c>
      <c r="I76" s="29">
        <v>0</v>
      </c>
      <c r="J76" s="22">
        <v>0</v>
      </c>
      <c r="K76" s="19">
        <v>0</v>
      </c>
      <c r="L76" s="31"/>
      <c r="M76" s="5">
        <v>0</v>
      </c>
      <c r="N76" s="6">
        <v>0</v>
      </c>
      <c r="O76" s="6">
        <v>0</v>
      </c>
      <c r="P76" s="6">
        <v>1</v>
      </c>
      <c r="Q76" s="16">
        <v>1</v>
      </c>
      <c r="R76" s="17">
        <v>0</v>
      </c>
      <c r="S76" s="6">
        <v>0</v>
      </c>
      <c r="T76" s="6">
        <v>0</v>
      </c>
      <c r="U76" s="6">
        <v>0</v>
      </c>
      <c r="V76" s="6">
        <v>0</v>
      </c>
      <c r="W76" s="16">
        <v>0</v>
      </c>
      <c r="X76" s="17">
        <v>0</v>
      </c>
      <c r="Y76" s="6">
        <v>0</v>
      </c>
      <c r="Z76" s="6">
        <v>0</v>
      </c>
      <c r="AA76" s="7">
        <v>0</v>
      </c>
      <c r="AB76" s="12">
        <v>0</v>
      </c>
      <c r="AC76" s="6">
        <v>0</v>
      </c>
      <c r="AD76" s="6">
        <v>0</v>
      </c>
      <c r="AE76" s="6">
        <v>0</v>
      </c>
      <c r="AF76" s="16">
        <v>0</v>
      </c>
      <c r="AG76" s="17">
        <v>0</v>
      </c>
      <c r="AH76" s="6">
        <v>0</v>
      </c>
      <c r="AI76" s="6">
        <v>0</v>
      </c>
      <c r="AJ76" s="6">
        <v>0</v>
      </c>
      <c r="AK76" s="6">
        <v>0</v>
      </c>
      <c r="AL76" s="16">
        <v>0</v>
      </c>
      <c r="AM76" s="17">
        <v>0</v>
      </c>
      <c r="AN76" s="6">
        <v>0</v>
      </c>
      <c r="AO76" s="6">
        <v>0</v>
      </c>
      <c r="AP76" s="7">
        <v>0</v>
      </c>
      <c r="AQ76" s="12">
        <v>0</v>
      </c>
      <c r="AR76" s="6">
        <v>0</v>
      </c>
      <c r="AS76" s="6">
        <v>0</v>
      </c>
      <c r="AT76" s="6">
        <v>1</v>
      </c>
      <c r="AU76" s="16">
        <v>1</v>
      </c>
      <c r="AV76" s="17">
        <v>0</v>
      </c>
      <c r="AW76" s="6">
        <v>0</v>
      </c>
      <c r="AX76" s="6">
        <v>0</v>
      </c>
      <c r="AY76" s="6">
        <v>0</v>
      </c>
      <c r="AZ76" s="6">
        <v>0</v>
      </c>
      <c r="BA76" s="16">
        <v>0</v>
      </c>
      <c r="BB76" s="17">
        <v>0</v>
      </c>
      <c r="BC76" s="6">
        <v>0</v>
      </c>
      <c r="BD76" s="6">
        <v>0</v>
      </c>
      <c r="BE76" s="7">
        <v>0</v>
      </c>
      <c r="BF76" s="12">
        <v>0</v>
      </c>
      <c r="BG76" s="6">
        <v>0</v>
      </c>
      <c r="BH76" s="6">
        <v>0</v>
      </c>
      <c r="BI76" s="6">
        <v>0</v>
      </c>
      <c r="BJ76" s="16">
        <v>0</v>
      </c>
      <c r="BK76" s="17">
        <v>0</v>
      </c>
      <c r="BL76" s="6">
        <v>0</v>
      </c>
      <c r="BM76" s="6">
        <v>0</v>
      </c>
      <c r="BN76" s="6">
        <v>0</v>
      </c>
      <c r="BO76" s="6">
        <v>0</v>
      </c>
      <c r="BP76" s="16">
        <v>0</v>
      </c>
      <c r="BQ76" s="17">
        <v>0</v>
      </c>
      <c r="BR76" s="6">
        <v>0</v>
      </c>
      <c r="BS76" s="6">
        <v>0</v>
      </c>
      <c r="BT76" s="7">
        <v>0</v>
      </c>
      <c r="BU76" s="5">
        <v>0</v>
      </c>
      <c r="BV76" s="6">
        <v>0</v>
      </c>
      <c r="BW76" s="6">
        <v>0</v>
      </c>
      <c r="BX76" s="6">
        <v>0</v>
      </c>
      <c r="BY76" s="16">
        <v>0</v>
      </c>
      <c r="BZ76" s="17">
        <v>0</v>
      </c>
      <c r="CA76" s="6">
        <v>0</v>
      </c>
      <c r="CB76" s="6">
        <v>0</v>
      </c>
      <c r="CC76" s="6">
        <v>0</v>
      </c>
      <c r="CD76" s="6">
        <v>0</v>
      </c>
      <c r="CE76" s="16">
        <v>0</v>
      </c>
      <c r="CF76" s="17">
        <v>0</v>
      </c>
      <c r="CG76" s="6">
        <v>0</v>
      </c>
      <c r="CH76" s="6">
        <v>0</v>
      </c>
      <c r="CI76" s="7">
        <v>0</v>
      </c>
      <c r="CK76">
        <f t="shared" si="2"/>
        <v>4</v>
      </c>
    </row>
    <row r="77" spans="1:89" ht="15.75" thickBot="1">
      <c r="A77" s="18">
        <v>74</v>
      </c>
      <c r="B77" s="3" t="s">
        <v>126</v>
      </c>
      <c r="C77" s="11" t="s">
        <v>128</v>
      </c>
      <c r="D77" s="22">
        <v>33</v>
      </c>
      <c r="E77" s="19">
        <v>33</v>
      </c>
      <c r="F77" s="31"/>
      <c r="G77" s="18">
        <v>1</v>
      </c>
      <c r="H77" s="56">
        <v>0</v>
      </c>
      <c r="I77" s="29">
        <v>0</v>
      </c>
      <c r="J77" s="22">
        <v>0</v>
      </c>
      <c r="K77" s="19">
        <v>0</v>
      </c>
      <c r="L77" s="31"/>
      <c r="M77" s="5">
        <v>0</v>
      </c>
      <c r="N77" s="6">
        <v>0</v>
      </c>
      <c r="O77" s="6">
        <v>0</v>
      </c>
      <c r="P77" s="6">
        <v>1</v>
      </c>
      <c r="Q77" s="16">
        <v>1</v>
      </c>
      <c r="R77" s="17">
        <v>0</v>
      </c>
      <c r="S77" s="6">
        <v>0</v>
      </c>
      <c r="T77" s="6">
        <v>0</v>
      </c>
      <c r="U77" s="6">
        <v>0</v>
      </c>
      <c r="V77" s="6">
        <v>0</v>
      </c>
      <c r="W77" s="16">
        <v>0</v>
      </c>
      <c r="X77" s="17">
        <v>0</v>
      </c>
      <c r="Y77" s="6">
        <v>0</v>
      </c>
      <c r="Z77" s="6">
        <v>0</v>
      </c>
      <c r="AA77" s="7">
        <v>0</v>
      </c>
      <c r="AB77" s="12">
        <v>0</v>
      </c>
      <c r="AC77" s="6">
        <v>0</v>
      </c>
      <c r="AD77" s="6">
        <v>0</v>
      </c>
      <c r="AE77" s="6">
        <v>0</v>
      </c>
      <c r="AF77" s="16">
        <v>0</v>
      </c>
      <c r="AG77" s="17">
        <v>0</v>
      </c>
      <c r="AH77" s="6">
        <v>0</v>
      </c>
      <c r="AI77" s="6">
        <v>0</v>
      </c>
      <c r="AJ77" s="6">
        <v>0</v>
      </c>
      <c r="AK77" s="6">
        <v>0</v>
      </c>
      <c r="AL77" s="16">
        <v>0</v>
      </c>
      <c r="AM77" s="17">
        <v>0</v>
      </c>
      <c r="AN77" s="6">
        <v>0</v>
      </c>
      <c r="AO77" s="6">
        <v>0</v>
      </c>
      <c r="AP77" s="7">
        <v>0</v>
      </c>
      <c r="AQ77" s="12">
        <v>0</v>
      </c>
      <c r="AR77" s="6">
        <v>0</v>
      </c>
      <c r="AS77" s="6">
        <v>0</v>
      </c>
      <c r="AT77" s="6">
        <v>1</v>
      </c>
      <c r="AU77" s="16">
        <v>1</v>
      </c>
      <c r="AV77" s="17">
        <v>0</v>
      </c>
      <c r="AW77" s="6">
        <v>0</v>
      </c>
      <c r="AX77" s="6">
        <v>0</v>
      </c>
      <c r="AY77" s="6">
        <v>0</v>
      </c>
      <c r="AZ77" s="6">
        <v>0</v>
      </c>
      <c r="BA77" s="16">
        <v>0</v>
      </c>
      <c r="BB77" s="17">
        <v>0</v>
      </c>
      <c r="BC77" s="6">
        <v>0</v>
      </c>
      <c r="BD77" s="6">
        <v>0</v>
      </c>
      <c r="BE77" s="7">
        <v>0</v>
      </c>
      <c r="BF77" s="12">
        <v>0</v>
      </c>
      <c r="BG77" s="6">
        <v>0</v>
      </c>
      <c r="BH77" s="6">
        <v>0</v>
      </c>
      <c r="BI77" s="6">
        <v>0</v>
      </c>
      <c r="BJ77" s="16">
        <v>0</v>
      </c>
      <c r="BK77" s="17">
        <v>0</v>
      </c>
      <c r="BL77" s="6">
        <v>0</v>
      </c>
      <c r="BM77" s="6">
        <v>0</v>
      </c>
      <c r="BN77" s="6">
        <v>0</v>
      </c>
      <c r="BO77" s="6">
        <v>0</v>
      </c>
      <c r="BP77" s="16">
        <v>0</v>
      </c>
      <c r="BQ77" s="17">
        <v>0</v>
      </c>
      <c r="BR77" s="6">
        <v>0</v>
      </c>
      <c r="BS77" s="6">
        <v>0</v>
      </c>
      <c r="BT77" s="7">
        <v>0</v>
      </c>
      <c r="BU77" s="5">
        <v>0</v>
      </c>
      <c r="BV77" s="6">
        <v>0</v>
      </c>
      <c r="BW77" s="6">
        <v>0</v>
      </c>
      <c r="BX77" s="6">
        <v>0</v>
      </c>
      <c r="BY77" s="16">
        <v>0</v>
      </c>
      <c r="BZ77" s="17">
        <v>0</v>
      </c>
      <c r="CA77" s="6">
        <v>0</v>
      </c>
      <c r="CB77" s="6">
        <v>0</v>
      </c>
      <c r="CC77" s="6">
        <v>0</v>
      </c>
      <c r="CD77" s="6">
        <v>0</v>
      </c>
      <c r="CE77" s="16">
        <v>0</v>
      </c>
      <c r="CF77" s="17">
        <v>0</v>
      </c>
      <c r="CG77" s="6">
        <v>0</v>
      </c>
      <c r="CH77" s="6">
        <v>0</v>
      </c>
      <c r="CI77" s="7">
        <v>0</v>
      </c>
      <c r="CK77">
        <f t="shared" si="2"/>
        <v>4</v>
      </c>
    </row>
    <row r="78" spans="1:89" ht="15.75" thickBot="1">
      <c r="A78" s="18">
        <v>75</v>
      </c>
      <c r="B78" s="3" t="s">
        <v>129</v>
      </c>
      <c r="C78" s="11" t="s">
        <v>130</v>
      </c>
      <c r="D78" s="22">
        <v>43</v>
      </c>
      <c r="E78" s="19">
        <v>43</v>
      </c>
      <c r="F78" s="31"/>
      <c r="G78" s="18">
        <v>0</v>
      </c>
      <c r="H78" s="56">
        <v>1</v>
      </c>
      <c r="I78" s="29">
        <v>0</v>
      </c>
      <c r="J78" s="22">
        <v>0</v>
      </c>
      <c r="K78" s="19">
        <v>0</v>
      </c>
      <c r="L78" s="31"/>
      <c r="M78" s="5">
        <v>0</v>
      </c>
      <c r="N78" s="6">
        <v>0</v>
      </c>
      <c r="O78" s="6">
        <v>0</v>
      </c>
      <c r="P78" s="6">
        <v>0</v>
      </c>
      <c r="Q78" s="16">
        <v>0</v>
      </c>
      <c r="R78" s="17">
        <v>0</v>
      </c>
      <c r="S78" s="6">
        <v>0</v>
      </c>
      <c r="T78" s="6">
        <v>0</v>
      </c>
      <c r="U78" s="6">
        <v>0</v>
      </c>
      <c r="V78" s="6">
        <v>0</v>
      </c>
      <c r="W78" s="16">
        <v>0</v>
      </c>
      <c r="X78" s="17">
        <v>0</v>
      </c>
      <c r="Y78" s="6">
        <v>0</v>
      </c>
      <c r="Z78" s="6">
        <v>0</v>
      </c>
      <c r="AA78" s="7">
        <v>0</v>
      </c>
      <c r="AB78" s="12">
        <v>0</v>
      </c>
      <c r="AC78" s="6">
        <v>0</v>
      </c>
      <c r="AD78" s="6">
        <v>0</v>
      </c>
      <c r="AE78" s="6">
        <v>1</v>
      </c>
      <c r="AF78" s="16">
        <v>1</v>
      </c>
      <c r="AG78" s="17">
        <v>0</v>
      </c>
      <c r="AH78" s="6">
        <v>0</v>
      </c>
      <c r="AI78" s="6">
        <v>0</v>
      </c>
      <c r="AJ78" s="6">
        <v>0</v>
      </c>
      <c r="AK78" s="6">
        <v>0</v>
      </c>
      <c r="AL78" s="16">
        <v>0</v>
      </c>
      <c r="AM78" s="17">
        <v>0</v>
      </c>
      <c r="AN78" s="6">
        <v>0</v>
      </c>
      <c r="AO78" s="6">
        <v>0</v>
      </c>
      <c r="AP78" s="7">
        <v>0</v>
      </c>
      <c r="AQ78" s="12">
        <v>0</v>
      </c>
      <c r="AR78" s="6">
        <v>0</v>
      </c>
      <c r="AS78" s="6">
        <v>0</v>
      </c>
      <c r="AT78" s="6">
        <v>0</v>
      </c>
      <c r="AU78" s="16">
        <v>0</v>
      </c>
      <c r="AV78" s="17">
        <v>0</v>
      </c>
      <c r="AW78" s="6">
        <v>0</v>
      </c>
      <c r="AX78" s="6">
        <v>0</v>
      </c>
      <c r="AY78" s="6">
        <v>0</v>
      </c>
      <c r="AZ78" s="6">
        <v>0</v>
      </c>
      <c r="BA78" s="16">
        <v>0</v>
      </c>
      <c r="BB78" s="17">
        <v>0</v>
      </c>
      <c r="BC78" s="6">
        <v>0</v>
      </c>
      <c r="BD78" s="6">
        <v>0</v>
      </c>
      <c r="BE78" s="7">
        <v>0</v>
      </c>
      <c r="BF78" s="12">
        <v>0</v>
      </c>
      <c r="BG78" s="6">
        <v>0</v>
      </c>
      <c r="BH78" s="6">
        <v>0</v>
      </c>
      <c r="BI78" s="6">
        <v>0</v>
      </c>
      <c r="BJ78" s="16">
        <v>0</v>
      </c>
      <c r="BK78" s="17">
        <v>0</v>
      </c>
      <c r="BL78" s="6">
        <v>0</v>
      </c>
      <c r="BM78" s="6">
        <v>0</v>
      </c>
      <c r="BN78" s="6">
        <v>0</v>
      </c>
      <c r="BO78" s="6">
        <v>0</v>
      </c>
      <c r="BP78" s="16">
        <v>0</v>
      </c>
      <c r="BQ78" s="17">
        <v>0</v>
      </c>
      <c r="BR78" s="6">
        <v>0</v>
      </c>
      <c r="BS78" s="6">
        <v>0</v>
      </c>
      <c r="BT78" s="7">
        <v>0</v>
      </c>
      <c r="BU78" s="5">
        <v>0</v>
      </c>
      <c r="BV78" s="6">
        <v>0</v>
      </c>
      <c r="BW78" s="6">
        <v>0</v>
      </c>
      <c r="BX78" s="6">
        <v>1</v>
      </c>
      <c r="BY78" s="16">
        <v>1</v>
      </c>
      <c r="BZ78" s="17">
        <v>0</v>
      </c>
      <c r="CA78" s="6">
        <v>0</v>
      </c>
      <c r="CB78" s="6">
        <v>0</v>
      </c>
      <c r="CC78" s="6">
        <v>0</v>
      </c>
      <c r="CD78" s="6">
        <v>0</v>
      </c>
      <c r="CE78" s="16">
        <v>0</v>
      </c>
      <c r="CF78" s="17">
        <v>0</v>
      </c>
      <c r="CG78" s="6">
        <v>0</v>
      </c>
      <c r="CH78" s="6">
        <v>0</v>
      </c>
      <c r="CI78" s="7">
        <v>0</v>
      </c>
      <c r="CK78">
        <f t="shared" si="2"/>
        <v>4</v>
      </c>
    </row>
    <row r="79" spans="1:89" ht="15.75" thickBot="1">
      <c r="A79" s="18">
        <v>76</v>
      </c>
      <c r="B79" s="3" t="s">
        <v>129</v>
      </c>
      <c r="C79" s="11" t="s">
        <v>131</v>
      </c>
      <c r="D79" s="22">
        <v>54</v>
      </c>
      <c r="E79" s="19">
        <v>53</v>
      </c>
      <c r="F79" s="31"/>
      <c r="G79" s="18">
        <v>0</v>
      </c>
      <c r="H79" s="56">
        <v>1</v>
      </c>
      <c r="I79" s="29">
        <v>0</v>
      </c>
      <c r="J79" s="22">
        <v>0</v>
      </c>
      <c r="K79" s="19">
        <v>0</v>
      </c>
      <c r="L79" s="31"/>
      <c r="M79" s="5">
        <v>0</v>
      </c>
      <c r="N79" s="6">
        <v>0</v>
      </c>
      <c r="O79" s="6">
        <v>0</v>
      </c>
      <c r="P79" s="6">
        <v>0</v>
      </c>
      <c r="Q79" s="16">
        <v>0</v>
      </c>
      <c r="R79" s="17">
        <v>0</v>
      </c>
      <c r="S79" s="6">
        <v>0</v>
      </c>
      <c r="T79" s="6">
        <v>0</v>
      </c>
      <c r="U79" s="6">
        <v>0</v>
      </c>
      <c r="V79" s="6">
        <v>0</v>
      </c>
      <c r="W79" s="16">
        <v>0</v>
      </c>
      <c r="X79" s="17">
        <v>0</v>
      </c>
      <c r="Y79" s="6">
        <v>0</v>
      </c>
      <c r="Z79" s="6">
        <v>0</v>
      </c>
      <c r="AA79" s="7">
        <v>0</v>
      </c>
      <c r="AB79" s="12">
        <v>0</v>
      </c>
      <c r="AC79" s="6">
        <v>0</v>
      </c>
      <c r="AD79" s="6">
        <v>0</v>
      </c>
      <c r="AE79" s="6">
        <v>1</v>
      </c>
      <c r="AF79" s="16">
        <v>1</v>
      </c>
      <c r="AG79" s="17">
        <v>0</v>
      </c>
      <c r="AH79" s="6">
        <v>0</v>
      </c>
      <c r="AI79" s="6">
        <v>0</v>
      </c>
      <c r="AJ79" s="6">
        <v>0</v>
      </c>
      <c r="AK79" s="6">
        <v>0</v>
      </c>
      <c r="AL79" s="16">
        <v>0</v>
      </c>
      <c r="AM79" s="17">
        <v>0</v>
      </c>
      <c r="AN79" s="6">
        <v>0</v>
      </c>
      <c r="AO79" s="6">
        <v>0</v>
      </c>
      <c r="AP79" s="7">
        <v>0</v>
      </c>
      <c r="AQ79" s="12">
        <v>0</v>
      </c>
      <c r="AR79" s="6">
        <v>0</v>
      </c>
      <c r="AS79" s="6">
        <v>0</v>
      </c>
      <c r="AT79" s="6">
        <v>0</v>
      </c>
      <c r="AU79" s="16">
        <v>0</v>
      </c>
      <c r="AV79" s="17">
        <v>0</v>
      </c>
      <c r="AW79" s="6">
        <v>0</v>
      </c>
      <c r="AX79" s="6">
        <v>0</v>
      </c>
      <c r="AY79" s="6">
        <v>0</v>
      </c>
      <c r="AZ79" s="6">
        <v>0</v>
      </c>
      <c r="BA79" s="16">
        <v>0</v>
      </c>
      <c r="BB79" s="17">
        <v>0</v>
      </c>
      <c r="BC79" s="6">
        <v>0</v>
      </c>
      <c r="BD79" s="6">
        <v>0</v>
      </c>
      <c r="BE79" s="7">
        <v>0</v>
      </c>
      <c r="BF79" s="12">
        <v>0</v>
      </c>
      <c r="BG79" s="6">
        <v>0</v>
      </c>
      <c r="BH79" s="6">
        <v>0</v>
      </c>
      <c r="BI79" s="6">
        <v>0</v>
      </c>
      <c r="BJ79" s="16">
        <v>0</v>
      </c>
      <c r="BK79" s="17">
        <v>0</v>
      </c>
      <c r="BL79" s="6">
        <v>0</v>
      </c>
      <c r="BM79" s="6">
        <v>0</v>
      </c>
      <c r="BN79" s="6">
        <v>0</v>
      </c>
      <c r="BO79" s="6">
        <v>0</v>
      </c>
      <c r="BP79" s="16">
        <v>0</v>
      </c>
      <c r="BQ79" s="17">
        <v>0</v>
      </c>
      <c r="BR79" s="6">
        <v>0</v>
      </c>
      <c r="BS79" s="6">
        <v>0</v>
      </c>
      <c r="BT79" s="7">
        <v>0</v>
      </c>
      <c r="BU79" s="5">
        <v>0</v>
      </c>
      <c r="BV79" s="6">
        <v>0</v>
      </c>
      <c r="BW79" s="6">
        <v>0</v>
      </c>
      <c r="BX79" s="6">
        <v>1</v>
      </c>
      <c r="BY79" s="16">
        <v>1</v>
      </c>
      <c r="BZ79" s="17">
        <v>0</v>
      </c>
      <c r="CA79" s="6">
        <v>0</v>
      </c>
      <c r="CB79" s="6">
        <v>0</v>
      </c>
      <c r="CC79" s="6">
        <v>0</v>
      </c>
      <c r="CD79" s="6">
        <v>0</v>
      </c>
      <c r="CE79" s="16">
        <v>0</v>
      </c>
      <c r="CF79" s="17">
        <v>0</v>
      </c>
      <c r="CG79" s="6">
        <v>0</v>
      </c>
      <c r="CH79" s="6">
        <v>0</v>
      </c>
      <c r="CI79" s="7">
        <v>0</v>
      </c>
      <c r="CK79">
        <f t="shared" si="2"/>
        <v>4</v>
      </c>
    </row>
    <row r="80" spans="1:89" ht="15.75" thickBot="1">
      <c r="A80" s="18">
        <v>77</v>
      </c>
      <c r="B80" s="3" t="s">
        <v>132</v>
      </c>
      <c r="C80" s="11" t="s">
        <v>133</v>
      </c>
      <c r="D80" s="22">
        <v>21</v>
      </c>
      <c r="E80" s="19">
        <v>20</v>
      </c>
      <c r="F80" s="31"/>
      <c r="G80" s="18">
        <v>0</v>
      </c>
      <c r="H80" s="56">
        <v>1</v>
      </c>
      <c r="I80" s="29">
        <v>0</v>
      </c>
      <c r="J80" s="22">
        <v>0</v>
      </c>
      <c r="K80" s="19">
        <v>0</v>
      </c>
      <c r="L80" s="31"/>
      <c r="M80" s="5">
        <v>0</v>
      </c>
      <c r="N80" s="6">
        <v>0</v>
      </c>
      <c r="O80" s="6">
        <v>1</v>
      </c>
      <c r="P80" s="6">
        <v>1</v>
      </c>
      <c r="Q80" s="16">
        <v>1</v>
      </c>
      <c r="R80" s="17">
        <v>0</v>
      </c>
      <c r="S80" s="6">
        <v>0</v>
      </c>
      <c r="T80" s="6">
        <v>0</v>
      </c>
      <c r="U80" s="6">
        <v>0</v>
      </c>
      <c r="V80" s="6">
        <v>0</v>
      </c>
      <c r="W80" s="16">
        <v>0</v>
      </c>
      <c r="X80" s="17">
        <v>0</v>
      </c>
      <c r="Y80" s="6">
        <v>0</v>
      </c>
      <c r="Z80" s="6">
        <v>0</v>
      </c>
      <c r="AA80" s="7">
        <v>0</v>
      </c>
      <c r="AB80" s="12">
        <v>0</v>
      </c>
      <c r="AC80" s="6">
        <v>0</v>
      </c>
      <c r="AD80" s="6">
        <v>0</v>
      </c>
      <c r="AE80" s="6">
        <v>0</v>
      </c>
      <c r="AF80" s="16">
        <v>0</v>
      </c>
      <c r="AG80" s="17">
        <v>0</v>
      </c>
      <c r="AH80" s="6">
        <v>0</v>
      </c>
      <c r="AI80" s="6">
        <v>0</v>
      </c>
      <c r="AJ80" s="6">
        <v>0</v>
      </c>
      <c r="AK80" s="6">
        <v>0</v>
      </c>
      <c r="AL80" s="16">
        <v>0</v>
      </c>
      <c r="AM80" s="17">
        <v>0</v>
      </c>
      <c r="AN80" s="6">
        <v>0</v>
      </c>
      <c r="AO80" s="6">
        <v>0</v>
      </c>
      <c r="AP80" s="7">
        <v>0</v>
      </c>
      <c r="AQ80" s="12">
        <v>0</v>
      </c>
      <c r="AR80" s="6">
        <v>0</v>
      </c>
      <c r="AS80" s="6">
        <v>0</v>
      </c>
      <c r="AT80" s="6">
        <v>0</v>
      </c>
      <c r="AU80" s="16">
        <v>0</v>
      </c>
      <c r="AV80" s="17">
        <v>0</v>
      </c>
      <c r="AW80" s="6">
        <v>0</v>
      </c>
      <c r="AX80" s="6">
        <v>0</v>
      </c>
      <c r="AY80" s="6">
        <v>0</v>
      </c>
      <c r="AZ80" s="6">
        <v>0</v>
      </c>
      <c r="BA80" s="16">
        <v>0</v>
      </c>
      <c r="BB80" s="17">
        <v>0</v>
      </c>
      <c r="BC80" s="6">
        <v>0</v>
      </c>
      <c r="BD80" s="6">
        <v>0</v>
      </c>
      <c r="BE80" s="7">
        <v>0</v>
      </c>
      <c r="BF80" s="12">
        <v>0</v>
      </c>
      <c r="BG80" s="6">
        <v>0</v>
      </c>
      <c r="BH80" s="6">
        <v>0</v>
      </c>
      <c r="BI80" s="6">
        <v>0</v>
      </c>
      <c r="BJ80" s="16">
        <v>0</v>
      </c>
      <c r="BK80" s="17">
        <v>0</v>
      </c>
      <c r="BL80" s="6">
        <v>0</v>
      </c>
      <c r="BM80" s="6">
        <v>0</v>
      </c>
      <c r="BN80" s="6">
        <v>0</v>
      </c>
      <c r="BO80" s="6">
        <v>0</v>
      </c>
      <c r="BP80" s="16">
        <v>0</v>
      </c>
      <c r="BQ80" s="17">
        <v>0</v>
      </c>
      <c r="BR80" s="6">
        <v>0</v>
      </c>
      <c r="BS80" s="6">
        <v>0</v>
      </c>
      <c r="BT80" s="7">
        <v>0</v>
      </c>
      <c r="BU80" s="5">
        <v>0</v>
      </c>
      <c r="BV80" s="6">
        <v>0</v>
      </c>
      <c r="BW80" s="6">
        <v>0</v>
      </c>
      <c r="BX80" s="6">
        <v>0</v>
      </c>
      <c r="BY80" s="16">
        <v>0</v>
      </c>
      <c r="BZ80" s="17">
        <v>0</v>
      </c>
      <c r="CA80" s="6">
        <v>0</v>
      </c>
      <c r="CB80" s="6">
        <v>0</v>
      </c>
      <c r="CC80" s="6">
        <v>0</v>
      </c>
      <c r="CD80" s="6">
        <v>0</v>
      </c>
      <c r="CE80" s="16">
        <v>0</v>
      </c>
      <c r="CF80" s="17">
        <v>0</v>
      </c>
      <c r="CG80" s="6">
        <v>0</v>
      </c>
      <c r="CH80" s="6">
        <v>0</v>
      </c>
      <c r="CI80" s="7">
        <v>0</v>
      </c>
      <c r="CK80">
        <f t="shared" si="2"/>
        <v>3</v>
      </c>
    </row>
    <row r="81" spans="1:89" ht="15.75" thickBot="1">
      <c r="A81" s="18">
        <v>78</v>
      </c>
      <c r="B81" s="3" t="s">
        <v>134</v>
      </c>
      <c r="C81" s="11" t="s">
        <v>135</v>
      </c>
      <c r="D81" s="22">
        <v>20</v>
      </c>
      <c r="E81" s="19">
        <v>19</v>
      </c>
      <c r="F81" s="31"/>
      <c r="G81" s="18">
        <v>1</v>
      </c>
      <c r="H81" s="56">
        <v>0</v>
      </c>
      <c r="I81" s="29">
        <v>0</v>
      </c>
      <c r="J81" s="22">
        <v>0</v>
      </c>
      <c r="K81" s="19">
        <v>0</v>
      </c>
      <c r="L81" s="31"/>
      <c r="M81" s="5">
        <v>0</v>
      </c>
      <c r="N81" s="6">
        <v>0</v>
      </c>
      <c r="O81" s="6">
        <v>0</v>
      </c>
      <c r="P81" s="6">
        <v>0</v>
      </c>
      <c r="Q81" s="16">
        <v>0</v>
      </c>
      <c r="R81" s="17">
        <v>0</v>
      </c>
      <c r="S81" s="6">
        <v>0</v>
      </c>
      <c r="T81" s="6">
        <v>0</v>
      </c>
      <c r="U81" s="6">
        <v>0</v>
      </c>
      <c r="V81" s="6">
        <v>0</v>
      </c>
      <c r="W81" s="16">
        <v>0</v>
      </c>
      <c r="X81" s="17">
        <v>0</v>
      </c>
      <c r="Y81" s="6">
        <v>0</v>
      </c>
      <c r="Z81" s="6">
        <v>0</v>
      </c>
      <c r="AA81" s="7">
        <v>0</v>
      </c>
      <c r="AB81" s="12">
        <v>0</v>
      </c>
      <c r="AC81" s="6">
        <v>0</v>
      </c>
      <c r="AD81" s="6">
        <v>0</v>
      </c>
      <c r="AE81" s="6">
        <v>0</v>
      </c>
      <c r="AF81" s="16">
        <v>0</v>
      </c>
      <c r="AG81" s="17">
        <v>0</v>
      </c>
      <c r="AH81" s="6">
        <v>0</v>
      </c>
      <c r="AI81" s="6">
        <v>0</v>
      </c>
      <c r="AJ81" s="6">
        <v>0</v>
      </c>
      <c r="AK81" s="6">
        <v>0</v>
      </c>
      <c r="AL81" s="16">
        <v>0</v>
      </c>
      <c r="AM81" s="17">
        <v>0</v>
      </c>
      <c r="AN81" s="6">
        <v>0</v>
      </c>
      <c r="AO81" s="6">
        <v>0</v>
      </c>
      <c r="AP81" s="7">
        <v>0</v>
      </c>
      <c r="AQ81" s="12">
        <v>0</v>
      </c>
      <c r="AR81" s="6">
        <v>0</v>
      </c>
      <c r="AS81" s="6">
        <v>0</v>
      </c>
      <c r="AT81" s="6">
        <v>0</v>
      </c>
      <c r="AU81" s="16">
        <v>0</v>
      </c>
      <c r="AV81" s="17">
        <v>0</v>
      </c>
      <c r="AW81" s="6">
        <v>0</v>
      </c>
      <c r="AX81" s="6">
        <v>0</v>
      </c>
      <c r="AY81" s="6">
        <v>1</v>
      </c>
      <c r="AZ81" s="6">
        <v>1</v>
      </c>
      <c r="BA81" s="16">
        <v>1</v>
      </c>
      <c r="BB81" s="17">
        <v>0</v>
      </c>
      <c r="BC81" s="6">
        <v>0</v>
      </c>
      <c r="BD81" s="6">
        <v>0</v>
      </c>
      <c r="BE81" s="7">
        <v>0</v>
      </c>
      <c r="BF81" s="12">
        <v>0</v>
      </c>
      <c r="BG81" s="6">
        <v>0</v>
      </c>
      <c r="BH81" s="6">
        <v>0</v>
      </c>
      <c r="BI81" s="6">
        <v>0</v>
      </c>
      <c r="BJ81" s="16">
        <v>0</v>
      </c>
      <c r="BK81" s="17">
        <v>0</v>
      </c>
      <c r="BL81" s="6">
        <v>0</v>
      </c>
      <c r="BM81" s="6">
        <v>0</v>
      </c>
      <c r="BN81" s="6">
        <v>0</v>
      </c>
      <c r="BO81" s="6">
        <v>0</v>
      </c>
      <c r="BP81" s="16">
        <v>0</v>
      </c>
      <c r="BQ81" s="17">
        <v>0</v>
      </c>
      <c r="BR81" s="6">
        <v>0</v>
      </c>
      <c r="BS81" s="6">
        <v>0</v>
      </c>
      <c r="BT81" s="7">
        <v>0</v>
      </c>
      <c r="BU81" s="5">
        <v>0</v>
      </c>
      <c r="BV81" s="6">
        <v>0</v>
      </c>
      <c r="BW81" s="6">
        <v>0</v>
      </c>
      <c r="BX81" s="6">
        <v>0</v>
      </c>
      <c r="BY81" s="16">
        <v>0</v>
      </c>
      <c r="BZ81" s="17">
        <v>0</v>
      </c>
      <c r="CA81" s="6">
        <v>0</v>
      </c>
      <c r="CB81" s="6">
        <v>0</v>
      </c>
      <c r="CC81" s="6">
        <v>1</v>
      </c>
      <c r="CD81" s="6">
        <v>1</v>
      </c>
      <c r="CE81" s="16">
        <v>1</v>
      </c>
      <c r="CF81" s="17">
        <v>0</v>
      </c>
      <c r="CG81" s="6">
        <v>0</v>
      </c>
      <c r="CH81" s="6">
        <v>0</v>
      </c>
      <c r="CI81" s="7">
        <v>0</v>
      </c>
      <c r="CK81">
        <f t="shared" si="2"/>
        <v>6</v>
      </c>
    </row>
    <row r="82" spans="1:89" ht="15.75" thickBot="1">
      <c r="A82" s="18">
        <v>79</v>
      </c>
      <c r="B82" s="3" t="s">
        <v>136</v>
      </c>
      <c r="C82" s="11" t="s">
        <v>137</v>
      </c>
      <c r="D82" s="22">
        <v>10</v>
      </c>
      <c r="E82" s="19">
        <v>8</v>
      </c>
      <c r="F82" s="31"/>
      <c r="G82" s="18">
        <v>1</v>
      </c>
      <c r="H82" s="56">
        <v>0</v>
      </c>
      <c r="I82" s="29">
        <v>0</v>
      </c>
      <c r="J82" s="22">
        <v>0</v>
      </c>
      <c r="K82" s="19">
        <v>0</v>
      </c>
      <c r="L82" s="31"/>
      <c r="M82" s="5">
        <v>0</v>
      </c>
      <c r="N82" s="6">
        <v>0</v>
      </c>
      <c r="O82" s="6">
        <v>0</v>
      </c>
      <c r="P82" s="6">
        <v>1</v>
      </c>
      <c r="Q82" s="16">
        <v>1</v>
      </c>
      <c r="R82" s="17">
        <v>0</v>
      </c>
      <c r="S82" s="6">
        <v>0</v>
      </c>
      <c r="T82" s="6">
        <v>0</v>
      </c>
      <c r="U82" s="6">
        <v>0</v>
      </c>
      <c r="V82" s="6">
        <v>0</v>
      </c>
      <c r="W82" s="16">
        <v>0</v>
      </c>
      <c r="X82" s="17">
        <v>0</v>
      </c>
      <c r="Y82" s="6">
        <v>0</v>
      </c>
      <c r="Z82" s="6">
        <v>0</v>
      </c>
      <c r="AA82" s="7">
        <v>0</v>
      </c>
      <c r="AB82" s="12">
        <v>0</v>
      </c>
      <c r="AC82" s="6">
        <v>0</v>
      </c>
      <c r="AD82" s="6">
        <v>0</v>
      </c>
      <c r="AE82" s="6">
        <v>0</v>
      </c>
      <c r="AF82" s="16">
        <v>0</v>
      </c>
      <c r="AG82" s="17">
        <v>0</v>
      </c>
      <c r="AH82" s="6">
        <v>0</v>
      </c>
      <c r="AI82" s="6">
        <v>0</v>
      </c>
      <c r="AJ82" s="6">
        <v>0</v>
      </c>
      <c r="AK82" s="6">
        <v>0</v>
      </c>
      <c r="AL82" s="16">
        <v>0</v>
      </c>
      <c r="AM82" s="17">
        <v>0</v>
      </c>
      <c r="AN82" s="6">
        <v>0</v>
      </c>
      <c r="AO82" s="6">
        <v>0</v>
      </c>
      <c r="AP82" s="7">
        <v>0</v>
      </c>
      <c r="AQ82" s="12">
        <v>0</v>
      </c>
      <c r="AR82" s="6">
        <v>0</v>
      </c>
      <c r="AS82" s="6">
        <v>0</v>
      </c>
      <c r="AT82" s="6">
        <v>1</v>
      </c>
      <c r="AU82" s="16">
        <v>1</v>
      </c>
      <c r="AV82" s="17">
        <v>0</v>
      </c>
      <c r="AW82" s="6">
        <v>0</v>
      </c>
      <c r="AX82" s="6">
        <v>0</v>
      </c>
      <c r="AY82" s="6">
        <v>0</v>
      </c>
      <c r="AZ82" s="6">
        <v>0</v>
      </c>
      <c r="BA82" s="16">
        <v>0</v>
      </c>
      <c r="BB82" s="17">
        <v>0</v>
      </c>
      <c r="BC82" s="6">
        <v>0</v>
      </c>
      <c r="BD82" s="6">
        <v>0</v>
      </c>
      <c r="BE82" s="7">
        <v>0</v>
      </c>
      <c r="BF82" s="12">
        <v>0</v>
      </c>
      <c r="BG82" s="6">
        <v>0</v>
      </c>
      <c r="BH82" s="6">
        <v>0</v>
      </c>
      <c r="BI82" s="6">
        <v>0</v>
      </c>
      <c r="BJ82" s="16">
        <v>0</v>
      </c>
      <c r="BK82" s="17">
        <v>0</v>
      </c>
      <c r="BL82" s="6">
        <v>0</v>
      </c>
      <c r="BM82" s="6">
        <v>0</v>
      </c>
      <c r="BN82" s="6">
        <v>0</v>
      </c>
      <c r="BO82" s="6">
        <v>0</v>
      </c>
      <c r="BP82" s="16">
        <v>0</v>
      </c>
      <c r="BQ82" s="17">
        <v>0</v>
      </c>
      <c r="BR82" s="6">
        <v>0</v>
      </c>
      <c r="BS82" s="6">
        <v>0</v>
      </c>
      <c r="BT82" s="7">
        <v>0</v>
      </c>
      <c r="BU82" s="5">
        <v>0</v>
      </c>
      <c r="BV82" s="6">
        <v>0</v>
      </c>
      <c r="BW82" s="6">
        <v>0</v>
      </c>
      <c r="BX82" s="6">
        <v>0</v>
      </c>
      <c r="BY82" s="16">
        <v>0</v>
      </c>
      <c r="BZ82" s="17">
        <v>0</v>
      </c>
      <c r="CA82" s="6">
        <v>0</v>
      </c>
      <c r="CB82" s="6">
        <v>0</v>
      </c>
      <c r="CC82" s="6">
        <v>0</v>
      </c>
      <c r="CD82" s="6">
        <v>0</v>
      </c>
      <c r="CE82" s="16">
        <v>0</v>
      </c>
      <c r="CF82" s="17">
        <v>0</v>
      </c>
      <c r="CG82" s="6">
        <v>0</v>
      </c>
      <c r="CH82" s="6">
        <v>0</v>
      </c>
      <c r="CI82" s="7">
        <v>0</v>
      </c>
      <c r="CK82">
        <f t="shared" si="2"/>
        <v>4</v>
      </c>
    </row>
    <row r="83" spans="1:89" ht="15.75" thickBot="1">
      <c r="A83" s="18">
        <v>80</v>
      </c>
      <c r="B83" s="3" t="s">
        <v>138</v>
      </c>
      <c r="C83" s="11" t="s">
        <v>139</v>
      </c>
      <c r="D83" s="22">
        <v>14</v>
      </c>
      <c r="E83" s="19">
        <v>13</v>
      </c>
      <c r="F83" s="31"/>
      <c r="G83" s="18">
        <v>1</v>
      </c>
      <c r="H83" s="56">
        <v>0</v>
      </c>
      <c r="I83" s="29">
        <v>0</v>
      </c>
      <c r="J83" s="22">
        <v>0</v>
      </c>
      <c r="K83" s="19">
        <v>0</v>
      </c>
      <c r="L83" s="31"/>
      <c r="M83" s="5">
        <v>0</v>
      </c>
      <c r="N83" s="6">
        <v>1</v>
      </c>
      <c r="O83" s="6">
        <v>1</v>
      </c>
      <c r="P83" s="6">
        <v>0</v>
      </c>
      <c r="Q83" s="16">
        <v>0</v>
      </c>
      <c r="R83" s="17">
        <v>0</v>
      </c>
      <c r="S83" s="6">
        <v>0</v>
      </c>
      <c r="T83" s="6">
        <v>0</v>
      </c>
      <c r="U83" s="6">
        <v>0</v>
      </c>
      <c r="V83" s="6">
        <v>0</v>
      </c>
      <c r="W83" s="16">
        <v>0</v>
      </c>
      <c r="X83" s="17">
        <v>0</v>
      </c>
      <c r="Y83" s="6">
        <v>0</v>
      </c>
      <c r="Z83" s="6">
        <v>0</v>
      </c>
      <c r="AA83" s="7">
        <v>0</v>
      </c>
      <c r="AB83" s="12">
        <v>0</v>
      </c>
      <c r="AC83" s="6">
        <v>0</v>
      </c>
      <c r="AD83" s="6">
        <v>0</v>
      </c>
      <c r="AE83" s="6">
        <v>0</v>
      </c>
      <c r="AF83" s="16">
        <v>0</v>
      </c>
      <c r="AG83" s="17">
        <v>0</v>
      </c>
      <c r="AH83" s="6">
        <v>0</v>
      </c>
      <c r="AI83" s="6">
        <v>0</v>
      </c>
      <c r="AJ83" s="6">
        <v>1</v>
      </c>
      <c r="AK83" s="6">
        <v>1</v>
      </c>
      <c r="AL83" s="16">
        <v>0</v>
      </c>
      <c r="AM83" s="17">
        <v>0</v>
      </c>
      <c r="AN83" s="6">
        <v>0</v>
      </c>
      <c r="AO83" s="6">
        <v>0</v>
      </c>
      <c r="AP83" s="7">
        <v>0</v>
      </c>
      <c r="AQ83" s="12">
        <v>0</v>
      </c>
      <c r="AR83" s="6">
        <v>0</v>
      </c>
      <c r="AS83" s="6">
        <v>0</v>
      </c>
      <c r="AT83" s="6">
        <v>0</v>
      </c>
      <c r="AU83" s="16">
        <v>0</v>
      </c>
      <c r="AV83" s="17">
        <v>0</v>
      </c>
      <c r="AW83" s="6">
        <v>0</v>
      </c>
      <c r="AX83" s="6">
        <v>0</v>
      </c>
      <c r="AY83" s="6">
        <v>0</v>
      </c>
      <c r="AZ83" s="6">
        <v>0</v>
      </c>
      <c r="BA83" s="16">
        <v>0</v>
      </c>
      <c r="BB83" s="17">
        <v>0</v>
      </c>
      <c r="BC83" s="6">
        <v>0</v>
      </c>
      <c r="BD83" s="6">
        <v>0</v>
      </c>
      <c r="BE83" s="7">
        <v>0</v>
      </c>
      <c r="BF83" s="12">
        <v>0</v>
      </c>
      <c r="BG83" s="6">
        <v>0</v>
      </c>
      <c r="BH83" s="6">
        <v>0</v>
      </c>
      <c r="BI83" s="6">
        <v>0</v>
      </c>
      <c r="BJ83" s="16">
        <v>0</v>
      </c>
      <c r="BK83" s="17">
        <v>0</v>
      </c>
      <c r="BL83" s="6">
        <v>0</v>
      </c>
      <c r="BM83" s="6">
        <v>0</v>
      </c>
      <c r="BN83" s="6">
        <v>0</v>
      </c>
      <c r="BO83" s="6">
        <v>0</v>
      </c>
      <c r="BP83" s="16">
        <v>0</v>
      </c>
      <c r="BQ83" s="17">
        <v>0</v>
      </c>
      <c r="BR83" s="6">
        <v>0</v>
      </c>
      <c r="BS83" s="6">
        <v>0</v>
      </c>
      <c r="BT83" s="7">
        <v>0</v>
      </c>
      <c r="BU83" s="5">
        <v>0</v>
      </c>
      <c r="BV83" s="6">
        <v>0</v>
      </c>
      <c r="BW83" s="6">
        <v>0</v>
      </c>
      <c r="BX83" s="6">
        <v>0</v>
      </c>
      <c r="BY83" s="16">
        <v>0</v>
      </c>
      <c r="BZ83" s="17">
        <v>0</v>
      </c>
      <c r="CA83" s="6">
        <v>0</v>
      </c>
      <c r="CB83" s="6">
        <v>0</v>
      </c>
      <c r="CC83" s="6">
        <v>0</v>
      </c>
      <c r="CD83" s="6">
        <v>0</v>
      </c>
      <c r="CE83" s="16">
        <v>0</v>
      </c>
      <c r="CF83" s="17">
        <v>0</v>
      </c>
      <c r="CG83" s="6">
        <v>0</v>
      </c>
      <c r="CH83" s="6">
        <v>0</v>
      </c>
      <c r="CI83" s="7">
        <v>0</v>
      </c>
      <c r="CK83">
        <f t="shared" si="2"/>
        <v>4</v>
      </c>
    </row>
    <row r="84" spans="1:89" ht="15.75" thickBot="1">
      <c r="A84" s="18">
        <v>81</v>
      </c>
      <c r="B84" s="3" t="s">
        <v>142</v>
      </c>
      <c r="C84" s="11" t="s">
        <v>143</v>
      </c>
      <c r="D84" s="22">
        <v>29</v>
      </c>
      <c r="E84" s="19">
        <v>27</v>
      </c>
      <c r="F84" s="31"/>
      <c r="G84" s="18">
        <v>1</v>
      </c>
      <c r="H84" s="56">
        <v>0</v>
      </c>
      <c r="I84" s="29">
        <v>0</v>
      </c>
      <c r="J84" s="22">
        <v>0</v>
      </c>
      <c r="K84" s="19">
        <v>0</v>
      </c>
      <c r="L84" s="31"/>
      <c r="M84" s="5">
        <v>0</v>
      </c>
      <c r="N84" s="6">
        <v>0</v>
      </c>
      <c r="O84" s="6">
        <v>0</v>
      </c>
      <c r="P84" s="6">
        <v>0</v>
      </c>
      <c r="Q84" s="16">
        <v>0</v>
      </c>
      <c r="R84" s="17">
        <v>0</v>
      </c>
      <c r="S84" s="6">
        <v>0</v>
      </c>
      <c r="T84" s="6">
        <v>0</v>
      </c>
      <c r="U84" s="6">
        <v>0</v>
      </c>
      <c r="V84" s="6">
        <v>0</v>
      </c>
      <c r="W84" s="16">
        <v>0</v>
      </c>
      <c r="X84" s="17">
        <v>0</v>
      </c>
      <c r="Y84" s="6">
        <v>0</v>
      </c>
      <c r="Z84" s="6">
        <v>0</v>
      </c>
      <c r="AA84" s="7">
        <v>0</v>
      </c>
      <c r="AB84" s="12">
        <v>0</v>
      </c>
      <c r="AC84" s="6">
        <v>1</v>
      </c>
      <c r="AD84" s="6">
        <v>1</v>
      </c>
      <c r="AE84" s="6">
        <v>0</v>
      </c>
      <c r="AF84" s="16">
        <v>0</v>
      </c>
      <c r="AG84" s="17">
        <v>0</v>
      </c>
      <c r="AH84" s="6">
        <v>0</v>
      </c>
      <c r="AI84" s="6">
        <v>0</v>
      </c>
      <c r="AJ84" s="6">
        <v>0</v>
      </c>
      <c r="AK84" s="6">
        <v>0</v>
      </c>
      <c r="AL84" s="16">
        <v>0</v>
      </c>
      <c r="AM84" s="17">
        <v>0</v>
      </c>
      <c r="AN84" s="6">
        <v>0</v>
      </c>
      <c r="AO84" s="6">
        <v>0</v>
      </c>
      <c r="AP84" s="7">
        <v>0</v>
      </c>
      <c r="AQ84" s="12">
        <v>0</v>
      </c>
      <c r="AR84" s="6">
        <v>0</v>
      </c>
      <c r="AS84" s="6">
        <v>0</v>
      </c>
      <c r="AT84" s="6">
        <v>0</v>
      </c>
      <c r="AU84" s="16">
        <v>0</v>
      </c>
      <c r="AV84" s="17">
        <v>0</v>
      </c>
      <c r="AW84" s="6">
        <v>0</v>
      </c>
      <c r="AX84" s="6">
        <v>0</v>
      </c>
      <c r="AY84" s="6">
        <v>0</v>
      </c>
      <c r="AZ84" s="6">
        <v>0</v>
      </c>
      <c r="BA84" s="16">
        <v>0</v>
      </c>
      <c r="BB84" s="17">
        <v>0</v>
      </c>
      <c r="BC84" s="6">
        <v>0</v>
      </c>
      <c r="BD84" s="6">
        <v>0</v>
      </c>
      <c r="BE84" s="7">
        <v>0</v>
      </c>
      <c r="BF84" s="12">
        <v>0</v>
      </c>
      <c r="BG84" s="6">
        <v>1</v>
      </c>
      <c r="BH84" s="6">
        <v>1</v>
      </c>
      <c r="BI84" s="6">
        <v>0</v>
      </c>
      <c r="BJ84" s="16">
        <v>0</v>
      </c>
      <c r="BK84" s="17">
        <v>0</v>
      </c>
      <c r="BL84" s="6">
        <v>0</v>
      </c>
      <c r="BM84" s="6">
        <v>0</v>
      </c>
      <c r="BN84" s="6">
        <v>0</v>
      </c>
      <c r="BO84" s="6">
        <v>0</v>
      </c>
      <c r="BP84" s="16">
        <v>0</v>
      </c>
      <c r="BQ84" s="17">
        <v>0</v>
      </c>
      <c r="BR84" s="6">
        <v>0</v>
      </c>
      <c r="BS84" s="6">
        <v>0</v>
      </c>
      <c r="BT84" s="7">
        <v>0</v>
      </c>
      <c r="BU84" s="5">
        <v>0</v>
      </c>
      <c r="BV84" s="6">
        <v>0</v>
      </c>
      <c r="BW84" s="6">
        <v>0</v>
      </c>
      <c r="BX84" s="6">
        <v>0</v>
      </c>
      <c r="BY84" s="16">
        <v>0</v>
      </c>
      <c r="BZ84" s="17">
        <v>0</v>
      </c>
      <c r="CA84" s="6">
        <v>0</v>
      </c>
      <c r="CB84" s="6">
        <v>0</v>
      </c>
      <c r="CC84" s="6">
        <v>0</v>
      </c>
      <c r="CD84" s="6">
        <v>0</v>
      </c>
      <c r="CE84" s="16">
        <v>0</v>
      </c>
      <c r="CF84" s="17">
        <v>0</v>
      </c>
      <c r="CG84" s="6">
        <v>0</v>
      </c>
      <c r="CH84" s="6">
        <v>0</v>
      </c>
      <c r="CI84" s="7">
        <v>0</v>
      </c>
      <c r="CK84">
        <f t="shared" si="2"/>
        <v>4</v>
      </c>
    </row>
    <row r="85" spans="1:89" ht="15.75" thickBot="1">
      <c r="A85" s="18">
        <v>82</v>
      </c>
      <c r="B85" s="3" t="s">
        <v>144</v>
      </c>
      <c r="C85" s="11" t="s">
        <v>270</v>
      </c>
      <c r="D85" s="22">
        <v>51</v>
      </c>
      <c r="E85" s="19">
        <v>48</v>
      </c>
      <c r="F85" s="31"/>
      <c r="G85" s="18">
        <v>0</v>
      </c>
      <c r="H85" s="56">
        <v>1</v>
      </c>
      <c r="I85" s="29">
        <v>0</v>
      </c>
      <c r="J85" s="22">
        <v>0</v>
      </c>
      <c r="K85" s="19">
        <v>0</v>
      </c>
      <c r="L85" s="31"/>
      <c r="M85" s="5">
        <v>0</v>
      </c>
      <c r="N85" s="6">
        <v>0</v>
      </c>
      <c r="O85" s="6">
        <v>0</v>
      </c>
      <c r="P85" s="6">
        <v>0</v>
      </c>
      <c r="Q85" s="16">
        <v>0</v>
      </c>
      <c r="R85" s="17">
        <v>0</v>
      </c>
      <c r="S85" s="6">
        <v>0</v>
      </c>
      <c r="T85" s="6">
        <v>0</v>
      </c>
      <c r="U85" s="6">
        <v>0</v>
      </c>
      <c r="V85" s="6">
        <v>0</v>
      </c>
      <c r="W85" s="16">
        <v>0</v>
      </c>
      <c r="X85" s="17">
        <v>0</v>
      </c>
      <c r="Y85" s="6">
        <v>0</v>
      </c>
      <c r="Z85" s="6">
        <v>0</v>
      </c>
      <c r="AA85" s="7">
        <v>0</v>
      </c>
      <c r="AB85" s="12">
        <v>0</v>
      </c>
      <c r="AC85" s="6">
        <v>0</v>
      </c>
      <c r="AD85" s="6">
        <v>0</v>
      </c>
      <c r="AE85" s="6">
        <v>1</v>
      </c>
      <c r="AF85" s="16">
        <v>1</v>
      </c>
      <c r="AG85" s="17">
        <v>0</v>
      </c>
      <c r="AH85" s="6">
        <v>0</v>
      </c>
      <c r="AI85" s="6">
        <v>0</v>
      </c>
      <c r="AJ85" s="6">
        <v>0</v>
      </c>
      <c r="AK85" s="6">
        <v>0</v>
      </c>
      <c r="AL85" s="16">
        <v>0</v>
      </c>
      <c r="AM85" s="17">
        <v>0</v>
      </c>
      <c r="AN85" s="6">
        <v>0</v>
      </c>
      <c r="AO85" s="6">
        <v>0</v>
      </c>
      <c r="AP85" s="7">
        <v>0</v>
      </c>
      <c r="AQ85" s="12">
        <v>0</v>
      </c>
      <c r="AR85" s="6">
        <v>0</v>
      </c>
      <c r="AS85" s="6">
        <v>0</v>
      </c>
      <c r="AT85" s="6">
        <v>0</v>
      </c>
      <c r="AU85" s="16">
        <v>0</v>
      </c>
      <c r="AV85" s="17">
        <v>0</v>
      </c>
      <c r="AW85" s="6">
        <v>0</v>
      </c>
      <c r="AX85" s="6">
        <v>0</v>
      </c>
      <c r="AY85" s="6">
        <v>0</v>
      </c>
      <c r="AZ85" s="6">
        <v>0</v>
      </c>
      <c r="BA85" s="16">
        <v>0</v>
      </c>
      <c r="BB85" s="17">
        <v>0</v>
      </c>
      <c r="BC85" s="6">
        <v>0</v>
      </c>
      <c r="BD85" s="6">
        <v>0</v>
      </c>
      <c r="BE85" s="7">
        <v>0</v>
      </c>
      <c r="BF85" s="12">
        <v>0</v>
      </c>
      <c r="BG85" s="6">
        <v>0</v>
      </c>
      <c r="BH85" s="6">
        <v>0</v>
      </c>
      <c r="BI85" s="6">
        <v>1</v>
      </c>
      <c r="BJ85" s="16">
        <v>1</v>
      </c>
      <c r="BK85" s="17">
        <v>0</v>
      </c>
      <c r="BL85" s="6">
        <v>0</v>
      </c>
      <c r="BM85" s="6">
        <v>0</v>
      </c>
      <c r="BN85" s="6">
        <v>0</v>
      </c>
      <c r="BO85" s="6">
        <v>0</v>
      </c>
      <c r="BP85" s="16">
        <v>0</v>
      </c>
      <c r="BQ85" s="17">
        <v>0</v>
      </c>
      <c r="BR85" s="6">
        <v>0</v>
      </c>
      <c r="BS85" s="6">
        <v>0</v>
      </c>
      <c r="BT85" s="7">
        <v>0</v>
      </c>
      <c r="BU85" s="5">
        <v>0</v>
      </c>
      <c r="BV85" s="6">
        <v>0</v>
      </c>
      <c r="BW85" s="6">
        <v>0</v>
      </c>
      <c r="BX85" s="6">
        <v>0</v>
      </c>
      <c r="BY85" s="16">
        <v>0</v>
      </c>
      <c r="BZ85" s="17">
        <v>0</v>
      </c>
      <c r="CA85" s="6">
        <v>0</v>
      </c>
      <c r="CB85" s="6">
        <v>0</v>
      </c>
      <c r="CC85" s="6">
        <v>0</v>
      </c>
      <c r="CD85" s="6">
        <v>0</v>
      </c>
      <c r="CE85" s="16">
        <v>0</v>
      </c>
      <c r="CF85" s="17">
        <v>0</v>
      </c>
      <c r="CG85" s="6">
        <v>0</v>
      </c>
      <c r="CH85" s="6">
        <v>0</v>
      </c>
      <c r="CI85" s="7">
        <v>0</v>
      </c>
      <c r="CK85">
        <f t="shared" si="2"/>
        <v>4</v>
      </c>
    </row>
    <row r="86" spans="1:89" ht="15.75" thickBot="1">
      <c r="A86" s="18">
        <v>83</v>
      </c>
      <c r="B86" s="3" t="s">
        <v>144</v>
      </c>
      <c r="C86" s="11" t="s">
        <v>271</v>
      </c>
      <c r="D86" s="22">
        <v>51</v>
      </c>
      <c r="E86" s="19">
        <v>48</v>
      </c>
      <c r="F86" s="31"/>
      <c r="G86" s="18">
        <v>0</v>
      </c>
      <c r="H86" s="56">
        <v>0</v>
      </c>
      <c r="I86" s="29">
        <v>0</v>
      </c>
      <c r="J86" s="22">
        <v>1</v>
      </c>
      <c r="K86" s="19">
        <v>0</v>
      </c>
      <c r="L86" s="31"/>
      <c r="M86" s="5">
        <v>0</v>
      </c>
      <c r="N86" s="6">
        <v>0</v>
      </c>
      <c r="O86" s="6">
        <v>0</v>
      </c>
      <c r="P86" s="6">
        <v>0</v>
      </c>
      <c r="Q86" s="16">
        <v>0</v>
      </c>
      <c r="R86" s="17">
        <v>0</v>
      </c>
      <c r="S86" s="6">
        <v>0</v>
      </c>
      <c r="T86" s="6">
        <v>0</v>
      </c>
      <c r="U86" s="6">
        <v>0</v>
      </c>
      <c r="V86" s="6">
        <v>0</v>
      </c>
      <c r="W86" s="16">
        <v>0</v>
      </c>
      <c r="X86" s="17">
        <v>0</v>
      </c>
      <c r="Y86" s="6">
        <v>0</v>
      </c>
      <c r="Z86" s="6">
        <v>0</v>
      </c>
      <c r="AA86" s="7">
        <v>0</v>
      </c>
      <c r="AB86" s="12">
        <v>0</v>
      </c>
      <c r="AC86" s="6">
        <v>0</v>
      </c>
      <c r="AD86" s="6">
        <v>0</v>
      </c>
      <c r="AE86" s="6">
        <v>0</v>
      </c>
      <c r="AF86" s="16">
        <v>0</v>
      </c>
      <c r="AG86" s="17">
        <v>0</v>
      </c>
      <c r="AH86" s="6">
        <v>0</v>
      </c>
      <c r="AI86" s="6">
        <v>0</v>
      </c>
      <c r="AJ86" s="6">
        <v>0</v>
      </c>
      <c r="AK86" s="6">
        <v>0</v>
      </c>
      <c r="AL86" s="16">
        <v>0</v>
      </c>
      <c r="AM86" s="17">
        <v>0</v>
      </c>
      <c r="AN86" s="6">
        <v>0</v>
      </c>
      <c r="AO86" s="6">
        <v>0</v>
      </c>
      <c r="AP86" s="7">
        <v>0</v>
      </c>
      <c r="AQ86" s="12">
        <v>0</v>
      </c>
      <c r="AR86" s="6">
        <v>0</v>
      </c>
      <c r="AS86" s="6">
        <v>0</v>
      </c>
      <c r="AT86" s="6">
        <v>0</v>
      </c>
      <c r="AU86" s="16">
        <v>0</v>
      </c>
      <c r="AV86" s="17">
        <v>0</v>
      </c>
      <c r="AW86" s="6">
        <v>0</v>
      </c>
      <c r="AX86" s="6">
        <v>0</v>
      </c>
      <c r="AY86" s="6">
        <v>0</v>
      </c>
      <c r="AZ86" s="6">
        <v>0</v>
      </c>
      <c r="BA86" s="16">
        <v>0</v>
      </c>
      <c r="BB86" s="17">
        <v>0</v>
      </c>
      <c r="BC86" s="6">
        <v>0</v>
      </c>
      <c r="BD86" s="6">
        <v>0</v>
      </c>
      <c r="BE86" s="7">
        <v>0</v>
      </c>
      <c r="BF86" s="12">
        <v>0</v>
      </c>
      <c r="BG86" s="6">
        <v>0</v>
      </c>
      <c r="BH86" s="6">
        <v>0</v>
      </c>
      <c r="BI86" s="6">
        <v>0</v>
      </c>
      <c r="BJ86" s="16">
        <v>0</v>
      </c>
      <c r="BK86" s="17">
        <v>0</v>
      </c>
      <c r="BL86" s="6">
        <v>0</v>
      </c>
      <c r="BM86" s="6">
        <v>0</v>
      </c>
      <c r="BN86" s="6">
        <v>0</v>
      </c>
      <c r="BO86" s="6">
        <v>0</v>
      </c>
      <c r="BP86" s="16">
        <v>0</v>
      </c>
      <c r="BQ86" s="17">
        <v>0</v>
      </c>
      <c r="BR86" s="6">
        <v>0</v>
      </c>
      <c r="BS86" s="6">
        <v>0</v>
      </c>
      <c r="BT86" s="7">
        <v>0</v>
      </c>
      <c r="BU86" s="5">
        <v>0</v>
      </c>
      <c r="BV86" s="6">
        <v>0</v>
      </c>
      <c r="BW86" s="6">
        <v>0</v>
      </c>
      <c r="BX86" s="6">
        <v>1</v>
      </c>
      <c r="BY86" s="16">
        <v>1</v>
      </c>
      <c r="BZ86" s="17">
        <v>0</v>
      </c>
      <c r="CA86" s="6">
        <v>0</v>
      </c>
      <c r="CB86" s="6">
        <v>0</v>
      </c>
      <c r="CC86" s="6">
        <v>0</v>
      </c>
      <c r="CD86" s="6">
        <v>0</v>
      </c>
      <c r="CE86" s="16">
        <v>0</v>
      </c>
      <c r="CF86" s="17">
        <v>0</v>
      </c>
      <c r="CG86" s="6">
        <v>0</v>
      </c>
      <c r="CH86" s="6">
        <v>0</v>
      </c>
      <c r="CI86" s="7">
        <v>0</v>
      </c>
      <c r="CK86">
        <f t="shared" si="2"/>
        <v>2</v>
      </c>
    </row>
    <row r="87" spans="1:89" ht="15.75" thickBot="1">
      <c r="A87" s="18">
        <v>84</v>
      </c>
      <c r="B87" s="3" t="s">
        <v>140</v>
      </c>
      <c r="C87" s="11" t="s">
        <v>141</v>
      </c>
      <c r="D87" s="22">
        <v>22</v>
      </c>
      <c r="E87" s="19">
        <v>21</v>
      </c>
      <c r="F87" s="31"/>
      <c r="G87" s="18">
        <v>0</v>
      </c>
      <c r="H87" s="56">
        <v>1</v>
      </c>
      <c r="I87" s="29">
        <v>0</v>
      </c>
      <c r="J87" s="22">
        <v>0</v>
      </c>
      <c r="K87" s="19">
        <v>0</v>
      </c>
      <c r="L87" s="31"/>
      <c r="M87" s="5">
        <v>0</v>
      </c>
      <c r="N87" s="6">
        <v>0</v>
      </c>
      <c r="O87" s="6">
        <v>0</v>
      </c>
      <c r="P87" s="6">
        <v>0</v>
      </c>
      <c r="Q87" s="16">
        <v>0</v>
      </c>
      <c r="R87" s="17">
        <v>0</v>
      </c>
      <c r="S87" s="6">
        <v>0</v>
      </c>
      <c r="T87" s="6">
        <v>0</v>
      </c>
      <c r="U87" s="6">
        <v>1</v>
      </c>
      <c r="V87" s="6">
        <v>1</v>
      </c>
      <c r="W87" s="16">
        <v>0</v>
      </c>
      <c r="X87" s="17">
        <v>0</v>
      </c>
      <c r="Y87" s="6">
        <v>0</v>
      </c>
      <c r="Z87" s="6">
        <v>0</v>
      </c>
      <c r="AA87" s="7">
        <v>0</v>
      </c>
      <c r="AB87" s="12">
        <v>0</v>
      </c>
      <c r="AC87" s="6">
        <v>0</v>
      </c>
      <c r="AD87" s="6">
        <v>0</v>
      </c>
      <c r="AE87" s="6">
        <v>0</v>
      </c>
      <c r="AF87" s="16">
        <v>0</v>
      </c>
      <c r="AG87" s="17">
        <v>0</v>
      </c>
      <c r="AH87" s="6">
        <v>0</v>
      </c>
      <c r="AI87" s="6">
        <v>0</v>
      </c>
      <c r="AJ87" s="6">
        <v>0</v>
      </c>
      <c r="AK87" s="6">
        <v>0</v>
      </c>
      <c r="AL87" s="16">
        <v>0</v>
      </c>
      <c r="AM87" s="17">
        <v>0</v>
      </c>
      <c r="AN87" s="6">
        <v>0</v>
      </c>
      <c r="AO87" s="6">
        <v>0</v>
      </c>
      <c r="AP87" s="7">
        <v>0</v>
      </c>
      <c r="AQ87" s="12">
        <v>0</v>
      </c>
      <c r="AR87" s="6">
        <v>0</v>
      </c>
      <c r="AS87" s="6">
        <v>0</v>
      </c>
      <c r="AT87" s="6">
        <v>0</v>
      </c>
      <c r="AU87" s="16">
        <v>0</v>
      </c>
      <c r="AV87" s="17">
        <v>0</v>
      </c>
      <c r="AW87" s="6">
        <v>0</v>
      </c>
      <c r="AX87" s="6">
        <v>0</v>
      </c>
      <c r="AY87" s="6">
        <v>1</v>
      </c>
      <c r="AZ87" s="6">
        <v>1</v>
      </c>
      <c r="BA87" s="16">
        <v>0</v>
      </c>
      <c r="BB87" s="17">
        <v>0</v>
      </c>
      <c r="BC87" s="6">
        <v>0</v>
      </c>
      <c r="BD87" s="6">
        <v>0</v>
      </c>
      <c r="BE87" s="7">
        <v>0</v>
      </c>
      <c r="BF87" s="12">
        <v>0</v>
      </c>
      <c r="BG87" s="6">
        <v>0</v>
      </c>
      <c r="BH87" s="6">
        <v>0</v>
      </c>
      <c r="BI87" s="6">
        <v>0</v>
      </c>
      <c r="BJ87" s="16">
        <v>0</v>
      </c>
      <c r="BK87" s="17">
        <v>0</v>
      </c>
      <c r="BL87" s="6">
        <v>0</v>
      </c>
      <c r="BM87" s="6">
        <v>0</v>
      </c>
      <c r="BN87" s="6">
        <v>0</v>
      </c>
      <c r="BO87" s="6">
        <v>0</v>
      </c>
      <c r="BP87" s="16">
        <v>0</v>
      </c>
      <c r="BQ87" s="17">
        <v>0</v>
      </c>
      <c r="BR87" s="6">
        <v>0</v>
      </c>
      <c r="BS87" s="6">
        <v>0</v>
      </c>
      <c r="BT87" s="7">
        <v>0</v>
      </c>
      <c r="BU87" s="5">
        <v>0</v>
      </c>
      <c r="BV87" s="6">
        <v>0</v>
      </c>
      <c r="BW87" s="6">
        <v>0</v>
      </c>
      <c r="BX87" s="6">
        <v>0</v>
      </c>
      <c r="BY87" s="16">
        <v>0</v>
      </c>
      <c r="BZ87" s="17">
        <v>0</v>
      </c>
      <c r="CA87" s="6">
        <v>0</v>
      </c>
      <c r="CB87" s="6">
        <v>0</v>
      </c>
      <c r="CC87" s="6">
        <v>0</v>
      </c>
      <c r="CD87" s="6">
        <v>0</v>
      </c>
      <c r="CE87" s="16">
        <v>0</v>
      </c>
      <c r="CF87" s="17">
        <v>0</v>
      </c>
      <c r="CG87" s="6">
        <v>0</v>
      </c>
      <c r="CH87" s="6">
        <v>0</v>
      </c>
      <c r="CI87" s="7">
        <v>0</v>
      </c>
      <c r="CK87">
        <f t="shared" si="2"/>
        <v>4</v>
      </c>
    </row>
    <row r="88" spans="1:89" ht="15.75" thickBot="1">
      <c r="A88" s="18">
        <v>85</v>
      </c>
      <c r="B88" s="3" t="s">
        <v>145</v>
      </c>
      <c r="C88" s="11" t="s">
        <v>146</v>
      </c>
      <c r="D88" s="22">
        <v>26</v>
      </c>
      <c r="E88" s="19">
        <v>16</v>
      </c>
      <c r="F88" s="31"/>
      <c r="G88" s="18">
        <v>1</v>
      </c>
      <c r="H88" s="56">
        <v>0</v>
      </c>
      <c r="I88" s="29">
        <v>0</v>
      </c>
      <c r="J88" s="22">
        <v>0</v>
      </c>
      <c r="K88" s="19">
        <v>0</v>
      </c>
      <c r="L88" s="31"/>
      <c r="M88" s="5">
        <v>0</v>
      </c>
      <c r="N88" s="6">
        <v>0</v>
      </c>
      <c r="O88" s="6">
        <v>0</v>
      </c>
      <c r="P88" s="6">
        <v>0</v>
      </c>
      <c r="Q88" s="16">
        <v>0</v>
      </c>
      <c r="R88" s="17">
        <v>0</v>
      </c>
      <c r="S88" s="6">
        <v>0</v>
      </c>
      <c r="T88" s="6">
        <v>0</v>
      </c>
      <c r="U88" s="6">
        <v>0</v>
      </c>
      <c r="V88" s="6">
        <v>0</v>
      </c>
      <c r="W88" s="16">
        <v>0</v>
      </c>
      <c r="X88" s="17">
        <v>0</v>
      </c>
      <c r="Y88" s="6">
        <v>0</v>
      </c>
      <c r="Z88" s="6">
        <v>0</v>
      </c>
      <c r="AA88" s="7">
        <v>0</v>
      </c>
      <c r="AB88" s="12">
        <v>0</v>
      </c>
      <c r="AC88" s="6">
        <v>0</v>
      </c>
      <c r="AD88" s="6">
        <v>0</v>
      </c>
      <c r="AE88" s="6">
        <v>0</v>
      </c>
      <c r="AF88" s="16">
        <v>0</v>
      </c>
      <c r="AG88" s="17">
        <v>0</v>
      </c>
      <c r="AH88" s="6">
        <v>0</v>
      </c>
      <c r="AI88" s="6">
        <v>0</v>
      </c>
      <c r="AJ88" s="6">
        <v>0</v>
      </c>
      <c r="AK88" s="6">
        <v>0</v>
      </c>
      <c r="AL88" s="16">
        <v>0</v>
      </c>
      <c r="AM88" s="17">
        <v>0</v>
      </c>
      <c r="AN88" s="6">
        <v>0</v>
      </c>
      <c r="AO88" s="6">
        <v>0</v>
      </c>
      <c r="AP88" s="7">
        <v>0</v>
      </c>
      <c r="AQ88" s="12">
        <v>0</v>
      </c>
      <c r="AR88" s="6">
        <v>0</v>
      </c>
      <c r="AS88" s="6">
        <v>0</v>
      </c>
      <c r="AT88" s="6">
        <v>0</v>
      </c>
      <c r="AU88" s="16">
        <v>0</v>
      </c>
      <c r="AV88" s="17">
        <v>0</v>
      </c>
      <c r="AW88" s="6">
        <v>0</v>
      </c>
      <c r="AX88" s="6">
        <v>0</v>
      </c>
      <c r="AY88" s="6">
        <v>0</v>
      </c>
      <c r="AZ88" s="6">
        <v>0</v>
      </c>
      <c r="BA88" s="16">
        <v>0</v>
      </c>
      <c r="BB88" s="17">
        <v>0</v>
      </c>
      <c r="BC88" s="6">
        <v>0</v>
      </c>
      <c r="BD88" s="6">
        <v>0</v>
      </c>
      <c r="BE88" s="7">
        <v>0</v>
      </c>
      <c r="BF88" s="12">
        <v>0</v>
      </c>
      <c r="BG88" s="6">
        <v>0</v>
      </c>
      <c r="BH88" s="6">
        <v>0</v>
      </c>
      <c r="BI88" s="6">
        <v>0</v>
      </c>
      <c r="BJ88" s="16">
        <v>0</v>
      </c>
      <c r="BK88" s="17">
        <v>0</v>
      </c>
      <c r="BL88" s="6">
        <v>0</v>
      </c>
      <c r="BM88" s="6">
        <v>0</v>
      </c>
      <c r="BN88" s="6">
        <v>0</v>
      </c>
      <c r="BO88" s="6">
        <v>0</v>
      </c>
      <c r="BP88" s="16">
        <v>0</v>
      </c>
      <c r="BQ88" s="17">
        <v>0</v>
      </c>
      <c r="BR88" s="6">
        <v>0</v>
      </c>
      <c r="BS88" s="6">
        <v>0</v>
      </c>
      <c r="BT88" s="7">
        <v>0</v>
      </c>
      <c r="BU88" s="5">
        <v>0</v>
      </c>
      <c r="BV88" s="6">
        <v>0</v>
      </c>
      <c r="BW88" s="6">
        <v>0</v>
      </c>
      <c r="BX88" s="6">
        <v>0</v>
      </c>
      <c r="BY88" s="16">
        <v>0</v>
      </c>
      <c r="BZ88" s="17">
        <v>1</v>
      </c>
      <c r="CA88" s="6">
        <v>1</v>
      </c>
      <c r="CB88" s="6">
        <v>1</v>
      </c>
      <c r="CC88" s="6">
        <v>0</v>
      </c>
      <c r="CD88" s="6">
        <v>0</v>
      </c>
      <c r="CE88" s="16">
        <v>0</v>
      </c>
      <c r="CF88" s="17">
        <v>0</v>
      </c>
      <c r="CG88" s="6">
        <v>0</v>
      </c>
      <c r="CH88" s="6">
        <v>0</v>
      </c>
      <c r="CI88" s="7">
        <v>0</v>
      </c>
      <c r="CK88">
        <f t="shared" si="2"/>
        <v>3</v>
      </c>
    </row>
    <row r="89" spans="1:89" ht="15.75" thickBot="1">
      <c r="A89" s="18">
        <v>86</v>
      </c>
      <c r="B89" s="3" t="s">
        <v>147</v>
      </c>
      <c r="C89" s="11" t="s">
        <v>148</v>
      </c>
      <c r="D89" s="22">
        <v>5</v>
      </c>
      <c r="E89" s="19">
        <v>4</v>
      </c>
      <c r="F89" s="31"/>
      <c r="G89" s="18">
        <v>1</v>
      </c>
      <c r="H89" s="56">
        <v>0</v>
      </c>
      <c r="I89" s="29">
        <v>0</v>
      </c>
      <c r="J89" s="22">
        <v>0</v>
      </c>
      <c r="K89" s="19">
        <v>0</v>
      </c>
      <c r="L89" s="31"/>
      <c r="M89" s="5">
        <v>0</v>
      </c>
      <c r="N89" s="6">
        <v>0</v>
      </c>
      <c r="O89" s="6">
        <v>0</v>
      </c>
      <c r="P89" s="6">
        <v>0</v>
      </c>
      <c r="Q89" s="16">
        <v>0</v>
      </c>
      <c r="R89" s="17">
        <v>0</v>
      </c>
      <c r="S89" s="6">
        <v>0</v>
      </c>
      <c r="T89" s="6">
        <v>0</v>
      </c>
      <c r="U89" s="6">
        <v>0</v>
      </c>
      <c r="V89" s="6">
        <v>0</v>
      </c>
      <c r="W89" s="16">
        <v>0</v>
      </c>
      <c r="X89" s="17">
        <v>0</v>
      </c>
      <c r="Y89" s="6">
        <v>0</v>
      </c>
      <c r="Z89" s="6">
        <v>0</v>
      </c>
      <c r="AA89" s="7">
        <v>0</v>
      </c>
      <c r="AB89" s="12">
        <v>0</v>
      </c>
      <c r="AC89" s="6">
        <v>0</v>
      </c>
      <c r="AD89" s="6">
        <v>0</v>
      </c>
      <c r="AE89" s="6">
        <v>0</v>
      </c>
      <c r="AF89" s="16">
        <v>0</v>
      </c>
      <c r="AG89" s="17">
        <v>0</v>
      </c>
      <c r="AH89" s="6">
        <v>0</v>
      </c>
      <c r="AI89" s="6">
        <v>0</v>
      </c>
      <c r="AJ89" s="6">
        <v>0</v>
      </c>
      <c r="AK89" s="6">
        <v>0</v>
      </c>
      <c r="AL89" s="16">
        <v>0</v>
      </c>
      <c r="AM89" s="17">
        <v>0</v>
      </c>
      <c r="AN89" s="6">
        <v>0</v>
      </c>
      <c r="AO89" s="6">
        <v>0</v>
      </c>
      <c r="AP89" s="7">
        <v>0</v>
      </c>
      <c r="AQ89" s="12">
        <v>0</v>
      </c>
      <c r="AR89" s="6">
        <v>0</v>
      </c>
      <c r="AS89" s="6">
        <v>0</v>
      </c>
      <c r="AT89" s="6">
        <v>0</v>
      </c>
      <c r="AU89" s="16">
        <v>0</v>
      </c>
      <c r="AV89" s="17">
        <v>0</v>
      </c>
      <c r="AW89" s="6">
        <v>0</v>
      </c>
      <c r="AX89" s="6">
        <v>0</v>
      </c>
      <c r="AY89" s="6">
        <v>0</v>
      </c>
      <c r="AZ89" s="6">
        <v>0</v>
      </c>
      <c r="BA89" s="16">
        <v>0</v>
      </c>
      <c r="BB89" s="17">
        <v>0</v>
      </c>
      <c r="BC89" s="6">
        <v>0</v>
      </c>
      <c r="BD89" s="6">
        <v>0</v>
      </c>
      <c r="BE89" s="7">
        <v>0</v>
      </c>
      <c r="BF89" s="12">
        <v>0</v>
      </c>
      <c r="BG89" s="6">
        <v>0</v>
      </c>
      <c r="BH89" s="6">
        <v>0</v>
      </c>
      <c r="BI89" s="6">
        <v>0</v>
      </c>
      <c r="BJ89" s="16">
        <v>0</v>
      </c>
      <c r="BK89" s="17">
        <v>0</v>
      </c>
      <c r="BL89" s="6">
        <v>1</v>
      </c>
      <c r="BM89" s="6">
        <v>1</v>
      </c>
      <c r="BN89" s="6">
        <v>0</v>
      </c>
      <c r="BO89" s="6">
        <v>0</v>
      </c>
      <c r="BP89" s="16">
        <v>0</v>
      </c>
      <c r="BQ89" s="17">
        <v>0</v>
      </c>
      <c r="BR89" s="6">
        <v>0</v>
      </c>
      <c r="BS89" s="6">
        <v>0</v>
      </c>
      <c r="BT89" s="7">
        <v>0</v>
      </c>
      <c r="BU89" s="5">
        <v>0</v>
      </c>
      <c r="BV89" s="6">
        <v>0</v>
      </c>
      <c r="BW89" s="6">
        <v>0</v>
      </c>
      <c r="BX89" s="6">
        <v>0</v>
      </c>
      <c r="BY89" s="16">
        <v>0</v>
      </c>
      <c r="BZ89" s="17">
        <v>0</v>
      </c>
      <c r="CA89" s="6">
        <v>1</v>
      </c>
      <c r="CB89" s="6">
        <v>1</v>
      </c>
      <c r="CC89" s="6">
        <v>0</v>
      </c>
      <c r="CD89" s="6">
        <v>0</v>
      </c>
      <c r="CE89" s="16">
        <v>0</v>
      </c>
      <c r="CF89" s="17">
        <v>0</v>
      </c>
      <c r="CG89" s="6">
        <v>0</v>
      </c>
      <c r="CH89" s="6">
        <v>0</v>
      </c>
      <c r="CI89" s="7">
        <v>0</v>
      </c>
      <c r="CK89">
        <f t="shared" si="2"/>
        <v>4</v>
      </c>
    </row>
    <row r="90" spans="1:89" ht="15.75" thickBot="1">
      <c r="A90" s="18">
        <v>87</v>
      </c>
      <c r="B90" s="3" t="s">
        <v>149</v>
      </c>
      <c r="C90" s="11" t="s">
        <v>150</v>
      </c>
      <c r="D90" s="22">
        <v>21</v>
      </c>
      <c r="E90" s="19">
        <v>19</v>
      </c>
      <c r="F90" s="31"/>
      <c r="G90" s="18">
        <v>1</v>
      </c>
      <c r="H90" s="56">
        <v>0</v>
      </c>
      <c r="I90" s="29">
        <v>0</v>
      </c>
      <c r="J90" s="22">
        <v>0</v>
      </c>
      <c r="K90" s="19">
        <v>0</v>
      </c>
      <c r="L90" s="31"/>
      <c r="M90" s="5">
        <v>0</v>
      </c>
      <c r="N90" s="6">
        <v>0</v>
      </c>
      <c r="O90" s="6">
        <v>0</v>
      </c>
      <c r="P90" s="6">
        <v>0</v>
      </c>
      <c r="Q90" s="16">
        <v>0</v>
      </c>
      <c r="R90" s="17">
        <v>0</v>
      </c>
      <c r="S90" s="6">
        <v>0</v>
      </c>
      <c r="T90" s="6">
        <v>0</v>
      </c>
      <c r="U90" s="6">
        <v>0</v>
      </c>
      <c r="V90" s="6">
        <v>0</v>
      </c>
      <c r="W90" s="16">
        <v>0</v>
      </c>
      <c r="X90" s="17">
        <v>0</v>
      </c>
      <c r="Y90" s="6">
        <v>0</v>
      </c>
      <c r="Z90" s="6">
        <v>0</v>
      </c>
      <c r="AA90" s="7">
        <v>0</v>
      </c>
      <c r="AB90" s="12">
        <v>0</v>
      </c>
      <c r="AC90" s="6">
        <v>0</v>
      </c>
      <c r="AD90" s="6">
        <v>0</v>
      </c>
      <c r="AE90" s="6">
        <v>0</v>
      </c>
      <c r="AF90" s="16">
        <v>0</v>
      </c>
      <c r="AG90" s="17">
        <v>0</v>
      </c>
      <c r="AH90" s="6">
        <v>0</v>
      </c>
      <c r="AI90" s="6">
        <v>0</v>
      </c>
      <c r="AJ90" s="6">
        <v>0</v>
      </c>
      <c r="AK90" s="6">
        <v>0</v>
      </c>
      <c r="AL90" s="16">
        <v>0</v>
      </c>
      <c r="AM90" s="17">
        <v>0</v>
      </c>
      <c r="AN90" s="6">
        <v>0</v>
      </c>
      <c r="AO90" s="6">
        <v>0</v>
      </c>
      <c r="AP90" s="7">
        <v>0</v>
      </c>
      <c r="AQ90" s="12">
        <v>0</v>
      </c>
      <c r="AR90" s="6">
        <v>0</v>
      </c>
      <c r="AS90" s="6">
        <v>0</v>
      </c>
      <c r="AT90" s="6">
        <v>0</v>
      </c>
      <c r="AU90" s="16">
        <v>0</v>
      </c>
      <c r="AV90" s="17">
        <v>0</v>
      </c>
      <c r="AW90" s="6">
        <v>0</v>
      </c>
      <c r="AX90" s="6">
        <v>0</v>
      </c>
      <c r="AY90" s="6">
        <v>0</v>
      </c>
      <c r="AZ90" s="6">
        <v>0</v>
      </c>
      <c r="BA90" s="16">
        <v>0</v>
      </c>
      <c r="BB90" s="17">
        <v>0</v>
      </c>
      <c r="BC90" s="6">
        <v>0</v>
      </c>
      <c r="BD90" s="6">
        <v>0</v>
      </c>
      <c r="BE90" s="7">
        <v>0</v>
      </c>
      <c r="BF90" s="12">
        <v>0</v>
      </c>
      <c r="BG90" s="6">
        <v>0</v>
      </c>
      <c r="BH90" s="6">
        <v>0</v>
      </c>
      <c r="BI90" s="6">
        <v>0</v>
      </c>
      <c r="BJ90" s="16">
        <v>0</v>
      </c>
      <c r="BK90" s="17">
        <v>0</v>
      </c>
      <c r="BL90" s="6">
        <v>0</v>
      </c>
      <c r="BM90" s="6">
        <v>0</v>
      </c>
      <c r="BN90" s="6">
        <v>0</v>
      </c>
      <c r="BO90" s="6">
        <v>0</v>
      </c>
      <c r="BP90" s="16">
        <v>0</v>
      </c>
      <c r="BQ90" s="17">
        <v>0</v>
      </c>
      <c r="BR90" s="6">
        <v>0</v>
      </c>
      <c r="BS90" s="6">
        <v>0</v>
      </c>
      <c r="BT90" s="7">
        <v>0</v>
      </c>
      <c r="BU90" s="5">
        <v>0</v>
      </c>
      <c r="BV90" s="6">
        <v>0</v>
      </c>
      <c r="BW90" s="6">
        <v>0</v>
      </c>
      <c r="BX90" s="6">
        <v>0</v>
      </c>
      <c r="BY90" s="16">
        <v>0</v>
      </c>
      <c r="BZ90" s="17">
        <v>0</v>
      </c>
      <c r="CA90" s="6">
        <v>1</v>
      </c>
      <c r="CB90" s="6">
        <v>1</v>
      </c>
      <c r="CC90" s="6">
        <v>0</v>
      </c>
      <c r="CD90" s="6">
        <v>0</v>
      </c>
      <c r="CE90" s="16">
        <v>0</v>
      </c>
      <c r="CF90" s="17">
        <v>0</v>
      </c>
      <c r="CG90" s="6">
        <v>0</v>
      </c>
      <c r="CH90" s="6">
        <v>0</v>
      </c>
      <c r="CI90" s="7">
        <v>0</v>
      </c>
      <c r="CK90">
        <f t="shared" si="2"/>
        <v>2</v>
      </c>
    </row>
    <row r="91" spans="1:89" ht="15.75" thickBot="1">
      <c r="A91" s="18">
        <v>88</v>
      </c>
      <c r="B91" s="3" t="s">
        <v>151</v>
      </c>
      <c r="C91" s="11" t="s">
        <v>152</v>
      </c>
      <c r="D91" s="22">
        <v>6</v>
      </c>
      <c r="E91" s="19">
        <v>4</v>
      </c>
      <c r="F91" s="31"/>
      <c r="G91" s="18">
        <v>1</v>
      </c>
      <c r="H91" s="56">
        <v>0</v>
      </c>
      <c r="I91" s="29">
        <v>0</v>
      </c>
      <c r="J91" s="22">
        <v>0</v>
      </c>
      <c r="K91" s="19">
        <v>0</v>
      </c>
      <c r="L91" s="31"/>
      <c r="M91" s="5">
        <v>0</v>
      </c>
      <c r="N91" s="6">
        <v>0</v>
      </c>
      <c r="O91" s="6">
        <v>0</v>
      </c>
      <c r="P91" s="6">
        <v>0</v>
      </c>
      <c r="Q91" s="16">
        <v>0</v>
      </c>
      <c r="R91" s="17">
        <v>0</v>
      </c>
      <c r="S91" s="6">
        <v>0</v>
      </c>
      <c r="T91" s="6">
        <v>0</v>
      </c>
      <c r="U91" s="6">
        <v>0</v>
      </c>
      <c r="V91" s="6">
        <v>0</v>
      </c>
      <c r="W91" s="16">
        <v>0</v>
      </c>
      <c r="X91" s="17">
        <v>0</v>
      </c>
      <c r="Y91" s="6">
        <v>0</v>
      </c>
      <c r="Z91" s="6">
        <v>0</v>
      </c>
      <c r="AA91" s="7">
        <v>0</v>
      </c>
      <c r="AB91" s="12">
        <v>0</v>
      </c>
      <c r="AC91" s="6">
        <v>0</v>
      </c>
      <c r="AD91" s="6">
        <v>0</v>
      </c>
      <c r="AE91" s="6">
        <v>0</v>
      </c>
      <c r="AF91" s="16">
        <v>0</v>
      </c>
      <c r="AG91" s="17">
        <v>0</v>
      </c>
      <c r="AH91" s="6">
        <v>0</v>
      </c>
      <c r="AI91" s="6">
        <v>0</v>
      </c>
      <c r="AJ91" s="6">
        <v>0</v>
      </c>
      <c r="AK91" s="6">
        <v>0</v>
      </c>
      <c r="AL91" s="16">
        <v>0</v>
      </c>
      <c r="AM91" s="17">
        <v>0</v>
      </c>
      <c r="AN91" s="6">
        <v>0</v>
      </c>
      <c r="AO91" s="6">
        <v>0</v>
      </c>
      <c r="AP91" s="7">
        <v>0</v>
      </c>
      <c r="AQ91" s="12">
        <v>0</v>
      </c>
      <c r="AR91" s="6">
        <v>0</v>
      </c>
      <c r="AS91" s="6">
        <v>0</v>
      </c>
      <c r="AT91" s="6">
        <v>0</v>
      </c>
      <c r="AU91" s="16">
        <v>0</v>
      </c>
      <c r="AV91" s="17">
        <v>0</v>
      </c>
      <c r="AW91" s="6">
        <v>0</v>
      </c>
      <c r="AX91" s="6">
        <v>0</v>
      </c>
      <c r="AY91" s="6">
        <v>0</v>
      </c>
      <c r="AZ91" s="6">
        <v>0</v>
      </c>
      <c r="BA91" s="16">
        <v>0</v>
      </c>
      <c r="BB91" s="17">
        <v>0</v>
      </c>
      <c r="BC91" s="6">
        <v>0</v>
      </c>
      <c r="BD91" s="6">
        <v>0</v>
      </c>
      <c r="BE91" s="7">
        <v>0</v>
      </c>
      <c r="BF91" s="12">
        <v>0</v>
      </c>
      <c r="BG91" s="6">
        <v>0</v>
      </c>
      <c r="BH91" s="6">
        <v>0</v>
      </c>
      <c r="BI91" s="6">
        <v>0</v>
      </c>
      <c r="BJ91" s="16">
        <v>0</v>
      </c>
      <c r="BK91" s="17">
        <v>0</v>
      </c>
      <c r="BL91" s="6">
        <v>0</v>
      </c>
      <c r="BM91" s="6">
        <v>0</v>
      </c>
      <c r="BN91" s="6">
        <v>0</v>
      </c>
      <c r="BO91" s="6">
        <v>0</v>
      </c>
      <c r="BP91" s="16">
        <v>0</v>
      </c>
      <c r="BQ91" s="17">
        <v>0</v>
      </c>
      <c r="BR91" s="6">
        <v>0</v>
      </c>
      <c r="BS91" s="6">
        <v>0</v>
      </c>
      <c r="BT91" s="7">
        <v>0</v>
      </c>
      <c r="BU91" s="5">
        <v>0</v>
      </c>
      <c r="BV91" s="6">
        <v>0</v>
      </c>
      <c r="BW91" s="6">
        <v>0</v>
      </c>
      <c r="BX91" s="6">
        <v>1</v>
      </c>
      <c r="BY91" s="16">
        <v>1</v>
      </c>
      <c r="BZ91" s="17">
        <v>0</v>
      </c>
      <c r="CA91" s="6">
        <v>0</v>
      </c>
      <c r="CB91" s="6">
        <v>0</v>
      </c>
      <c r="CC91" s="6">
        <v>0</v>
      </c>
      <c r="CD91" s="6">
        <v>0</v>
      </c>
      <c r="CE91" s="16">
        <v>0</v>
      </c>
      <c r="CF91" s="17">
        <v>0</v>
      </c>
      <c r="CG91" s="6">
        <v>0</v>
      </c>
      <c r="CH91" s="6">
        <v>0</v>
      </c>
      <c r="CI91" s="7">
        <v>0</v>
      </c>
      <c r="CK91">
        <f t="shared" si="2"/>
        <v>2</v>
      </c>
    </row>
    <row r="92" spans="1:89" ht="15.75" thickBot="1">
      <c r="A92" s="18">
        <v>89</v>
      </c>
      <c r="B92" s="3" t="s">
        <v>153</v>
      </c>
      <c r="C92" s="11" t="s">
        <v>154</v>
      </c>
      <c r="D92" s="22">
        <v>46</v>
      </c>
      <c r="E92" s="19">
        <v>46</v>
      </c>
      <c r="F92" s="31"/>
      <c r="G92" s="18">
        <v>1</v>
      </c>
      <c r="H92" s="56">
        <v>0</v>
      </c>
      <c r="I92" s="29">
        <v>0</v>
      </c>
      <c r="J92" s="22">
        <v>0</v>
      </c>
      <c r="K92" s="19">
        <v>0</v>
      </c>
      <c r="L92" s="31"/>
      <c r="M92" s="5">
        <v>0</v>
      </c>
      <c r="N92" s="6">
        <v>0</v>
      </c>
      <c r="O92" s="6">
        <v>0</v>
      </c>
      <c r="P92" s="6">
        <v>0</v>
      </c>
      <c r="Q92" s="16">
        <v>0</v>
      </c>
      <c r="R92" s="17">
        <v>0</v>
      </c>
      <c r="S92" s="6">
        <v>0</v>
      </c>
      <c r="T92" s="6">
        <v>0</v>
      </c>
      <c r="U92" s="6">
        <v>0</v>
      </c>
      <c r="V92" s="6">
        <v>0</v>
      </c>
      <c r="W92" s="16">
        <v>0</v>
      </c>
      <c r="X92" s="17">
        <v>0</v>
      </c>
      <c r="Y92" s="6">
        <v>0</v>
      </c>
      <c r="Z92" s="6">
        <v>0</v>
      </c>
      <c r="AA92" s="7">
        <v>0</v>
      </c>
      <c r="AB92" s="12">
        <v>0</v>
      </c>
      <c r="AC92" s="6">
        <v>0</v>
      </c>
      <c r="AD92" s="6">
        <v>0</v>
      </c>
      <c r="AE92" s="6">
        <v>0</v>
      </c>
      <c r="AF92" s="16">
        <v>0</v>
      </c>
      <c r="AG92" s="17">
        <v>0</v>
      </c>
      <c r="AH92" s="6">
        <v>0</v>
      </c>
      <c r="AI92" s="6">
        <v>0</v>
      </c>
      <c r="AJ92" s="6">
        <v>0</v>
      </c>
      <c r="AK92" s="6">
        <v>0</v>
      </c>
      <c r="AL92" s="16">
        <v>0</v>
      </c>
      <c r="AM92" s="17">
        <v>0</v>
      </c>
      <c r="AN92" s="6">
        <v>0</v>
      </c>
      <c r="AO92" s="6">
        <v>0</v>
      </c>
      <c r="AP92" s="7">
        <v>0</v>
      </c>
      <c r="AQ92" s="12">
        <v>0</v>
      </c>
      <c r="AR92" s="6">
        <v>0</v>
      </c>
      <c r="AS92" s="6">
        <v>0</v>
      </c>
      <c r="AT92" s="6">
        <v>0</v>
      </c>
      <c r="AU92" s="16">
        <v>0</v>
      </c>
      <c r="AV92" s="17">
        <v>0</v>
      </c>
      <c r="AW92" s="6">
        <v>0</v>
      </c>
      <c r="AX92" s="6">
        <v>0</v>
      </c>
      <c r="AY92" s="6">
        <v>0</v>
      </c>
      <c r="AZ92" s="6">
        <v>0</v>
      </c>
      <c r="BA92" s="16">
        <v>0</v>
      </c>
      <c r="BB92" s="17">
        <v>1</v>
      </c>
      <c r="BC92" s="6">
        <v>1</v>
      </c>
      <c r="BD92" s="6">
        <v>0</v>
      </c>
      <c r="BE92" s="7">
        <v>0</v>
      </c>
      <c r="BF92" s="12">
        <v>0</v>
      </c>
      <c r="BG92" s="6">
        <v>0</v>
      </c>
      <c r="BH92" s="6">
        <v>0</v>
      </c>
      <c r="BI92" s="6">
        <v>0</v>
      </c>
      <c r="BJ92" s="16">
        <v>0</v>
      </c>
      <c r="BK92" s="17">
        <v>0</v>
      </c>
      <c r="BL92" s="6">
        <v>0</v>
      </c>
      <c r="BM92" s="6">
        <v>0</v>
      </c>
      <c r="BN92" s="6">
        <v>0</v>
      </c>
      <c r="BO92" s="6">
        <v>0</v>
      </c>
      <c r="BP92" s="16">
        <v>0</v>
      </c>
      <c r="BQ92" s="17">
        <v>0</v>
      </c>
      <c r="BR92" s="6">
        <v>0</v>
      </c>
      <c r="BS92" s="6">
        <v>0</v>
      </c>
      <c r="BT92" s="7">
        <v>0</v>
      </c>
      <c r="BU92" s="5">
        <v>0</v>
      </c>
      <c r="BV92" s="6">
        <v>0</v>
      </c>
      <c r="BW92" s="6">
        <v>0</v>
      </c>
      <c r="BX92" s="6">
        <v>0</v>
      </c>
      <c r="BY92" s="16">
        <v>0</v>
      </c>
      <c r="BZ92" s="17">
        <v>0</v>
      </c>
      <c r="CA92" s="6">
        <v>0</v>
      </c>
      <c r="CB92" s="6">
        <v>0</v>
      </c>
      <c r="CC92" s="6">
        <v>0</v>
      </c>
      <c r="CD92" s="6">
        <v>0</v>
      </c>
      <c r="CE92" s="16">
        <v>0</v>
      </c>
      <c r="CF92" s="17">
        <v>0</v>
      </c>
      <c r="CG92" s="6">
        <v>0</v>
      </c>
      <c r="CH92" s="6">
        <v>0</v>
      </c>
      <c r="CI92" s="7">
        <v>0</v>
      </c>
      <c r="CK92">
        <f t="shared" si="2"/>
        <v>2</v>
      </c>
    </row>
    <row r="93" spans="1:89" ht="15.75" thickBot="1">
      <c r="A93" s="18">
        <v>90</v>
      </c>
      <c r="B93" s="3" t="s">
        <v>155</v>
      </c>
      <c r="C93" s="11" t="s">
        <v>156</v>
      </c>
      <c r="D93" s="22">
        <v>21</v>
      </c>
      <c r="E93" s="19">
        <v>16</v>
      </c>
      <c r="F93" s="31"/>
      <c r="G93" s="18">
        <v>0</v>
      </c>
      <c r="H93" s="56">
        <v>1</v>
      </c>
      <c r="I93" s="29">
        <v>0</v>
      </c>
      <c r="J93" s="22">
        <v>0</v>
      </c>
      <c r="K93" s="19">
        <v>0</v>
      </c>
      <c r="L93" s="31"/>
      <c r="M93" s="5">
        <v>0</v>
      </c>
      <c r="N93" s="6">
        <v>0</v>
      </c>
      <c r="O93" s="6">
        <v>0</v>
      </c>
      <c r="P93" s="6">
        <v>0</v>
      </c>
      <c r="Q93" s="16">
        <v>0</v>
      </c>
      <c r="R93" s="17">
        <v>0</v>
      </c>
      <c r="S93" s="6">
        <v>0</v>
      </c>
      <c r="T93" s="6">
        <v>0</v>
      </c>
      <c r="U93" s="6">
        <v>0</v>
      </c>
      <c r="V93" s="6">
        <v>0</v>
      </c>
      <c r="W93" s="16">
        <v>0</v>
      </c>
      <c r="X93" s="17">
        <v>0</v>
      </c>
      <c r="Y93" s="6">
        <v>0</v>
      </c>
      <c r="Z93" s="6">
        <v>0</v>
      </c>
      <c r="AA93" s="7">
        <v>0</v>
      </c>
      <c r="AB93" s="12">
        <v>0</v>
      </c>
      <c r="AC93" s="6">
        <v>0</v>
      </c>
      <c r="AD93" s="6">
        <v>0</v>
      </c>
      <c r="AE93" s="6">
        <v>0</v>
      </c>
      <c r="AF93" s="16">
        <v>0</v>
      </c>
      <c r="AG93" s="17">
        <v>0</v>
      </c>
      <c r="AH93" s="6">
        <v>0</v>
      </c>
      <c r="AI93" s="6">
        <v>0</v>
      </c>
      <c r="AJ93" s="6">
        <v>0</v>
      </c>
      <c r="AK93" s="6">
        <v>0</v>
      </c>
      <c r="AL93" s="16">
        <v>0</v>
      </c>
      <c r="AM93" s="17">
        <v>0</v>
      </c>
      <c r="AN93" s="6">
        <v>0</v>
      </c>
      <c r="AO93" s="6">
        <v>1</v>
      </c>
      <c r="AP93" s="7">
        <v>1</v>
      </c>
      <c r="AQ93" s="12">
        <v>0</v>
      </c>
      <c r="AR93" s="6">
        <v>0</v>
      </c>
      <c r="AS93" s="6">
        <v>0</v>
      </c>
      <c r="AT93" s="6">
        <v>0</v>
      </c>
      <c r="AU93" s="16">
        <v>0</v>
      </c>
      <c r="AV93" s="17">
        <v>0</v>
      </c>
      <c r="AW93" s="6">
        <v>0</v>
      </c>
      <c r="AX93" s="6">
        <v>0</v>
      </c>
      <c r="AY93" s="6">
        <v>0</v>
      </c>
      <c r="AZ93" s="6">
        <v>0</v>
      </c>
      <c r="BA93" s="16">
        <v>0</v>
      </c>
      <c r="BB93" s="17">
        <v>0</v>
      </c>
      <c r="BC93" s="6">
        <v>0</v>
      </c>
      <c r="BD93" s="6">
        <v>0</v>
      </c>
      <c r="BE93" s="7">
        <v>0</v>
      </c>
      <c r="BF93" s="12">
        <v>0</v>
      </c>
      <c r="BG93" s="6">
        <v>0</v>
      </c>
      <c r="BH93" s="6">
        <v>0</v>
      </c>
      <c r="BI93" s="6">
        <v>0</v>
      </c>
      <c r="BJ93" s="16">
        <v>0</v>
      </c>
      <c r="BK93" s="17">
        <v>0</v>
      </c>
      <c r="BL93" s="6">
        <v>0</v>
      </c>
      <c r="BM93" s="6">
        <v>0</v>
      </c>
      <c r="BN93" s="6">
        <v>0</v>
      </c>
      <c r="BO93" s="6">
        <v>0</v>
      </c>
      <c r="BP93" s="16">
        <v>0</v>
      </c>
      <c r="BQ93" s="17">
        <v>1</v>
      </c>
      <c r="BR93" s="6">
        <v>1</v>
      </c>
      <c r="BS93" s="6">
        <v>0</v>
      </c>
      <c r="BT93" s="7">
        <v>0</v>
      </c>
      <c r="BU93" s="5">
        <v>0</v>
      </c>
      <c r="BV93" s="6">
        <v>0</v>
      </c>
      <c r="BW93" s="6">
        <v>0</v>
      </c>
      <c r="BX93" s="6">
        <v>0</v>
      </c>
      <c r="BY93" s="16">
        <v>0</v>
      </c>
      <c r="BZ93" s="17">
        <v>0</v>
      </c>
      <c r="CA93" s="6">
        <v>0</v>
      </c>
      <c r="CB93" s="6">
        <v>0</v>
      </c>
      <c r="CC93" s="6">
        <v>0</v>
      </c>
      <c r="CD93" s="6">
        <v>0</v>
      </c>
      <c r="CE93" s="16">
        <v>0</v>
      </c>
      <c r="CF93" s="17">
        <v>0</v>
      </c>
      <c r="CG93" s="6">
        <v>0</v>
      </c>
      <c r="CH93" s="6">
        <v>0</v>
      </c>
      <c r="CI93" s="7">
        <v>0</v>
      </c>
      <c r="CK93">
        <f t="shared" si="2"/>
        <v>4</v>
      </c>
    </row>
    <row r="94" spans="1:89" ht="15.75" thickBot="1">
      <c r="A94" s="18">
        <v>91</v>
      </c>
      <c r="B94" s="3" t="s">
        <v>157</v>
      </c>
      <c r="C94" s="11" t="s">
        <v>158</v>
      </c>
      <c r="D94" s="22">
        <v>24</v>
      </c>
      <c r="E94" s="19">
        <v>22</v>
      </c>
      <c r="F94" s="31"/>
      <c r="G94" s="18">
        <v>1</v>
      </c>
      <c r="H94" s="56">
        <v>0</v>
      </c>
      <c r="I94" s="29">
        <v>0</v>
      </c>
      <c r="J94" s="22">
        <v>0</v>
      </c>
      <c r="K94" s="19">
        <v>0</v>
      </c>
      <c r="L94" s="31"/>
      <c r="M94" s="5">
        <v>0</v>
      </c>
      <c r="N94" s="6">
        <v>0</v>
      </c>
      <c r="O94" s="6">
        <v>0</v>
      </c>
      <c r="P94" s="6">
        <v>0</v>
      </c>
      <c r="Q94" s="16">
        <v>0</v>
      </c>
      <c r="R94" s="17">
        <v>0</v>
      </c>
      <c r="S94" s="6">
        <v>0</v>
      </c>
      <c r="T94" s="6">
        <v>0</v>
      </c>
      <c r="U94" s="6">
        <v>0</v>
      </c>
      <c r="V94" s="6">
        <v>0</v>
      </c>
      <c r="W94" s="16">
        <v>0</v>
      </c>
      <c r="X94" s="17">
        <v>1</v>
      </c>
      <c r="Y94" s="6">
        <v>1</v>
      </c>
      <c r="Z94" s="6">
        <v>0</v>
      </c>
      <c r="AA94" s="7">
        <v>0</v>
      </c>
      <c r="AB94" s="12">
        <v>0</v>
      </c>
      <c r="AC94" s="6">
        <v>0</v>
      </c>
      <c r="AD94" s="6">
        <v>0</v>
      </c>
      <c r="AE94" s="6">
        <v>0</v>
      </c>
      <c r="AF94" s="16">
        <v>0</v>
      </c>
      <c r="AG94" s="17">
        <v>0</v>
      </c>
      <c r="AH94" s="6">
        <v>0</v>
      </c>
      <c r="AI94" s="6">
        <v>0</v>
      </c>
      <c r="AJ94" s="6">
        <v>0</v>
      </c>
      <c r="AK94" s="6">
        <v>0</v>
      </c>
      <c r="AL94" s="16">
        <v>0</v>
      </c>
      <c r="AM94" s="17">
        <v>0</v>
      </c>
      <c r="AN94" s="6">
        <v>0</v>
      </c>
      <c r="AO94" s="6">
        <v>0</v>
      </c>
      <c r="AP94" s="7">
        <v>0</v>
      </c>
      <c r="AQ94" s="12">
        <v>0</v>
      </c>
      <c r="AR94" s="6">
        <v>0</v>
      </c>
      <c r="AS94" s="6">
        <v>0</v>
      </c>
      <c r="AT94" s="6">
        <v>0</v>
      </c>
      <c r="AU94" s="16">
        <v>0</v>
      </c>
      <c r="AV94" s="17">
        <v>0</v>
      </c>
      <c r="AW94" s="6">
        <v>0</v>
      </c>
      <c r="AX94" s="6">
        <v>0</v>
      </c>
      <c r="AY94" s="6">
        <v>0</v>
      </c>
      <c r="AZ94" s="6">
        <v>0</v>
      </c>
      <c r="BA94" s="16">
        <v>0</v>
      </c>
      <c r="BB94" s="17">
        <v>0</v>
      </c>
      <c r="BC94" s="6">
        <v>0</v>
      </c>
      <c r="BD94" s="6">
        <v>1</v>
      </c>
      <c r="BE94" s="7">
        <v>1</v>
      </c>
      <c r="BF94" s="12">
        <v>0</v>
      </c>
      <c r="BG94" s="6">
        <v>0</v>
      </c>
      <c r="BH94" s="6">
        <v>0</v>
      </c>
      <c r="BI94" s="6">
        <v>0</v>
      </c>
      <c r="BJ94" s="16">
        <v>0</v>
      </c>
      <c r="BK94" s="17">
        <v>0</v>
      </c>
      <c r="BL94" s="6">
        <v>0</v>
      </c>
      <c r="BM94" s="6">
        <v>0</v>
      </c>
      <c r="BN94" s="6">
        <v>0</v>
      </c>
      <c r="BO94" s="6">
        <v>0</v>
      </c>
      <c r="BP94" s="16">
        <v>0</v>
      </c>
      <c r="BQ94" s="17">
        <v>0</v>
      </c>
      <c r="BR94" s="6">
        <v>0</v>
      </c>
      <c r="BS94" s="6">
        <v>0</v>
      </c>
      <c r="BT94" s="7">
        <v>0</v>
      </c>
      <c r="BU94" s="5">
        <v>0</v>
      </c>
      <c r="BV94" s="6">
        <v>0</v>
      </c>
      <c r="BW94" s="6">
        <v>0</v>
      </c>
      <c r="BX94" s="6">
        <v>0</v>
      </c>
      <c r="BY94" s="16">
        <v>0</v>
      </c>
      <c r="BZ94" s="17">
        <v>0</v>
      </c>
      <c r="CA94" s="6">
        <v>0</v>
      </c>
      <c r="CB94" s="6">
        <v>0</v>
      </c>
      <c r="CC94" s="6">
        <v>0</v>
      </c>
      <c r="CD94" s="6">
        <v>0</v>
      </c>
      <c r="CE94" s="16">
        <v>0</v>
      </c>
      <c r="CF94" s="17">
        <v>0</v>
      </c>
      <c r="CG94" s="6">
        <v>0</v>
      </c>
      <c r="CH94" s="6">
        <v>0</v>
      </c>
      <c r="CI94" s="7">
        <v>0</v>
      </c>
      <c r="CK94">
        <f t="shared" si="2"/>
        <v>4</v>
      </c>
    </row>
    <row r="95" spans="1:89" ht="15.75" thickBot="1">
      <c r="A95" s="18">
        <v>92</v>
      </c>
      <c r="B95" s="3" t="s">
        <v>159</v>
      </c>
      <c r="C95" s="11" t="s">
        <v>160</v>
      </c>
      <c r="D95" s="22">
        <v>35</v>
      </c>
      <c r="E95" s="19">
        <v>33</v>
      </c>
      <c r="F95" s="31"/>
      <c r="G95" s="18">
        <v>1</v>
      </c>
      <c r="H95" s="56">
        <v>0</v>
      </c>
      <c r="I95" s="29">
        <v>0</v>
      </c>
      <c r="J95" s="22">
        <v>0</v>
      </c>
      <c r="K95" s="19">
        <v>0</v>
      </c>
      <c r="L95" s="31"/>
      <c r="M95" s="5">
        <v>0</v>
      </c>
      <c r="N95" s="6">
        <v>0</v>
      </c>
      <c r="O95" s="6">
        <v>0</v>
      </c>
      <c r="P95" s="6">
        <v>0</v>
      </c>
      <c r="Q95" s="16">
        <v>0</v>
      </c>
      <c r="R95" s="17">
        <v>0</v>
      </c>
      <c r="S95" s="6">
        <v>0</v>
      </c>
      <c r="T95" s="6">
        <v>0</v>
      </c>
      <c r="U95" s="6">
        <v>0</v>
      </c>
      <c r="V95" s="6">
        <v>0</v>
      </c>
      <c r="W95" s="16">
        <v>0</v>
      </c>
      <c r="X95" s="17">
        <v>0</v>
      </c>
      <c r="Y95" s="6">
        <v>0</v>
      </c>
      <c r="Z95" s="6">
        <v>0</v>
      </c>
      <c r="AA95" s="7">
        <v>0</v>
      </c>
      <c r="AB95" s="12">
        <v>0</v>
      </c>
      <c r="AC95" s="6">
        <v>0</v>
      </c>
      <c r="AD95" s="6">
        <v>0</v>
      </c>
      <c r="AE95" s="6">
        <v>0</v>
      </c>
      <c r="AF95" s="16">
        <v>0</v>
      </c>
      <c r="AG95" s="17">
        <v>0</v>
      </c>
      <c r="AH95" s="6">
        <v>0</v>
      </c>
      <c r="AI95" s="6">
        <v>0</v>
      </c>
      <c r="AJ95" s="6">
        <v>0</v>
      </c>
      <c r="AK95" s="6">
        <v>0</v>
      </c>
      <c r="AL95" s="16">
        <v>0</v>
      </c>
      <c r="AM95" s="17">
        <v>0</v>
      </c>
      <c r="AN95" s="6">
        <v>0</v>
      </c>
      <c r="AO95" s="6">
        <v>0</v>
      </c>
      <c r="AP95" s="7">
        <v>0</v>
      </c>
      <c r="AQ95" s="12">
        <v>0</v>
      </c>
      <c r="AR95" s="6">
        <v>0</v>
      </c>
      <c r="AS95" s="6">
        <v>0</v>
      </c>
      <c r="AT95" s="6">
        <v>0</v>
      </c>
      <c r="AU95" s="16">
        <v>0</v>
      </c>
      <c r="AV95" s="17">
        <v>0</v>
      </c>
      <c r="AW95" s="6">
        <v>0</v>
      </c>
      <c r="AX95" s="6">
        <v>0</v>
      </c>
      <c r="AY95" s="6">
        <v>0</v>
      </c>
      <c r="AZ95" s="6">
        <v>0</v>
      </c>
      <c r="BA95" s="16">
        <v>0</v>
      </c>
      <c r="BB95" s="17">
        <v>1</v>
      </c>
      <c r="BC95" s="6">
        <v>1</v>
      </c>
      <c r="BD95" s="6">
        <v>0</v>
      </c>
      <c r="BE95" s="7">
        <v>0</v>
      </c>
      <c r="BF95" s="12">
        <v>0</v>
      </c>
      <c r="BG95" s="6">
        <v>0</v>
      </c>
      <c r="BH95" s="6">
        <v>0</v>
      </c>
      <c r="BI95" s="6">
        <v>0</v>
      </c>
      <c r="BJ95" s="16">
        <v>0</v>
      </c>
      <c r="BK95" s="17">
        <v>0</v>
      </c>
      <c r="BL95" s="6">
        <v>0</v>
      </c>
      <c r="BM95" s="6">
        <v>0</v>
      </c>
      <c r="BN95" s="6">
        <v>0</v>
      </c>
      <c r="BO95" s="6">
        <v>0</v>
      </c>
      <c r="BP95" s="16">
        <v>0</v>
      </c>
      <c r="BQ95" s="17">
        <v>0</v>
      </c>
      <c r="BR95" s="6">
        <v>0</v>
      </c>
      <c r="BS95" s="6">
        <v>0</v>
      </c>
      <c r="BT95" s="7">
        <v>0</v>
      </c>
      <c r="BU95" s="5">
        <v>0</v>
      </c>
      <c r="BV95" s="6">
        <v>0</v>
      </c>
      <c r="BW95" s="6">
        <v>0</v>
      </c>
      <c r="BX95" s="6">
        <v>0</v>
      </c>
      <c r="BY95" s="16">
        <v>0</v>
      </c>
      <c r="BZ95" s="17">
        <v>0</v>
      </c>
      <c r="CA95" s="6">
        <v>0</v>
      </c>
      <c r="CB95" s="6">
        <v>0</v>
      </c>
      <c r="CC95" s="6">
        <v>0</v>
      </c>
      <c r="CD95" s="6">
        <v>0</v>
      </c>
      <c r="CE95" s="16">
        <v>0</v>
      </c>
      <c r="CF95" s="17">
        <v>0</v>
      </c>
      <c r="CG95" s="6">
        <v>0</v>
      </c>
      <c r="CH95" s="6">
        <v>1</v>
      </c>
      <c r="CI95" s="7">
        <v>1</v>
      </c>
      <c r="CK95">
        <f t="shared" si="2"/>
        <v>4</v>
      </c>
    </row>
    <row r="96" spans="1:89" ht="15.75" thickBot="1">
      <c r="A96" s="18">
        <v>93</v>
      </c>
      <c r="B96" s="3" t="s">
        <v>161</v>
      </c>
      <c r="C96" s="11" t="s">
        <v>162</v>
      </c>
      <c r="D96" s="22">
        <v>15</v>
      </c>
      <c r="E96" s="19">
        <v>15</v>
      </c>
      <c r="F96" s="31"/>
      <c r="G96" s="18">
        <v>1</v>
      </c>
      <c r="H96" s="56">
        <v>0</v>
      </c>
      <c r="I96" s="29">
        <v>0</v>
      </c>
      <c r="J96" s="22">
        <v>0</v>
      </c>
      <c r="K96" s="19">
        <v>0</v>
      </c>
      <c r="L96" s="31"/>
      <c r="M96" s="5">
        <v>0</v>
      </c>
      <c r="N96" s="6">
        <v>0</v>
      </c>
      <c r="O96" s="6">
        <v>0</v>
      </c>
      <c r="P96" s="6">
        <v>0</v>
      </c>
      <c r="Q96" s="16">
        <v>0</v>
      </c>
      <c r="R96" s="17">
        <v>0</v>
      </c>
      <c r="S96" s="6">
        <v>0</v>
      </c>
      <c r="T96" s="6">
        <v>0</v>
      </c>
      <c r="U96" s="6">
        <v>0</v>
      </c>
      <c r="V96" s="6">
        <v>0</v>
      </c>
      <c r="W96" s="16">
        <v>0</v>
      </c>
      <c r="X96" s="17">
        <v>0</v>
      </c>
      <c r="Y96" s="6">
        <v>0</v>
      </c>
      <c r="Z96" s="6">
        <v>0</v>
      </c>
      <c r="AA96" s="7">
        <v>0</v>
      </c>
      <c r="AB96" s="12">
        <v>0</v>
      </c>
      <c r="AC96" s="6">
        <v>0</v>
      </c>
      <c r="AD96" s="6">
        <v>0</v>
      </c>
      <c r="AE96" s="6">
        <v>0</v>
      </c>
      <c r="AF96" s="16">
        <v>0</v>
      </c>
      <c r="AG96" s="17">
        <v>0</v>
      </c>
      <c r="AH96" s="6">
        <v>0</v>
      </c>
      <c r="AI96" s="6">
        <v>0</v>
      </c>
      <c r="AJ96" s="6">
        <v>0</v>
      </c>
      <c r="AK96" s="6">
        <v>0</v>
      </c>
      <c r="AL96" s="16">
        <v>0</v>
      </c>
      <c r="AM96" s="17">
        <v>0</v>
      </c>
      <c r="AN96" s="6">
        <v>0</v>
      </c>
      <c r="AO96" s="6">
        <v>1</v>
      </c>
      <c r="AP96" s="7">
        <v>1</v>
      </c>
      <c r="AQ96" s="12">
        <v>0</v>
      </c>
      <c r="AR96" s="6">
        <v>0</v>
      </c>
      <c r="AS96" s="6">
        <v>0</v>
      </c>
      <c r="AT96" s="6">
        <v>0</v>
      </c>
      <c r="AU96" s="16">
        <v>0</v>
      </c>
      <c r="AV96" s="17">
        <v>0</v>
      </c>
      <c r="AW96" s="6">
        <v>0</v>
      </c>
      <c r="AX96" s="6">
        <v>0</v>
      </c>
      <c r="AY96" s="6">
        <v>0</v>
      </c>
      <c r="AZ96" s="6">
        <v>0</v>
      </c>
      <c r="BA96" s="16">
        <v>0</v>
      </c>
      <c r="BB96" s="17">
        <v>0</v>
      </c>
      <c r="BC96" s="6">
        <v>0</v>
      </c>
      <c r="BD96" s="6">
        <v>0</v>
      </c>
      <c r="BE96" s="7">
        <v>0</v>
      </c>
      <c r="BF96" s="12">
        <v>0</v>
      </c>
      <c r="BG96" s="6">
        <v>0</v>
      </c>
      <c r="BH96" s="6">
        <v>0</v>
      </c>
      <c r="BI96" s="6">
        <v>0</v>
      </c>
      <c r="BJ96" s="16">
        <v>0</v>
      </c>
      <c r="BK96" s="17">
        <v>0</v>
      </c>
      <c r="BL96" s="6">
        <v>0</v>
      </c>
      <c r="BM96" s="6">
        <v>0</v>
      </c>
      <c r="BN96" s="6">
        <v>0</v>
      </c>
      <c r="BO96" s="6">
        <v>0</v>
      </c>
      <c r="BP96" s="16">
        <v>0</v>
      </c>
      <c r="BQ96" s="17">
        <v>1</v>
      </c>
      <c r="BR96" s="6">
        <v>1</v>
      </c>
      <c r="BS96" s="6">
        <v>0</v>
      </c>
      <c r="BT96" s="7">
        <v>0</v>
      </c>
      <c r="BU96" s="5">
        <v>0</v>
      </c>
      <c r="BV96" s="6">
        <v>0</v>
      </c>
      <c r="BW96" s="6">
        <v>0</v>
      </c>
      <c r="BX96" s="6">
        <v>0</v>
      </c>
      <c r="BY96" s="16">
        <v>0</v>
      </c>
      <c r="BZ96" s="17">
        <v>0</v>
      </c>
      <c r="CA96" s="6">
        <v>0</v>
      </c>
      <c r="CB96" s="6">
        <v>0</v>
      </c>
      <c r="CC96" s="6">
        <v>0</v>
      </c>
      <c r="CD96" s="6">
        <v>0</v>
      </c>
      <c r="CE96" s="16">
        <v>0</v>
      </c>
      <c r="CF96" s="17">
        <v>0</v>
      </c>
      <c r="CG96" s="6">
        <v>0</v>
      </c>
      <c r="CH96" s="6">
        <v>0</v>
      </c>
      <c r="CI96" s="7">
        <v>0</v>
      </c>
      <c r="CK96">
        <f t="shared" si="2"/>
        <v>4</v>
      </c>
    </row>
    <row r="97" spans="1:89" ht="15.75" thickBot="1">
      <c r="A97" s="18">
        <v>94</v>
      </c>
      <c r="B97" s="3" t="s">
        <v>163</v>
      </c>
      <c r="C97" s="11" t="s">
        <v>164</v>
      </c>
      <c r="D97" s="22">
        <v>13</v>
      </c>
      <c r="E97" s="19">
        <v>12</v>
      </c>
      <c r="F97" s="31"/>
      <c r="G97" s="18">
        <v>1</v>
      </c>
      <c r="H97" s="56">
        <v>0</v>
      </c>
      <c r="I97" s="29">
        <v>0</v>
      </c>
      <c r="J97" s="22">
        <v>0</v>
      </c>
      <c r="K97" s="19">
        <v>0</v>
      </c>
      <c r="L97" s="31"/>
      <c r="M97" s="5">
        <v>0</v>
      </c>
      <c r="N97" s="6">
        <v>0</v>
      </c>
      <c r="O97" s="6">
        <v>0</v>
      </c>
      <c r="P97" s="6">
        <v>0</v>
      </c>
      <c r="Q97" s="16">
        <v>0</v>
      </c>
      <c r="R97" s="17">
        <v>0</v>
      </c>
      <c r="S97" s="6">
        <v>0</v>
      </c>
      <c r="T97" s="6">
        <v>0</v>
      </c>
      <c r="U97" s="6">
        <v>0</v>
      </c>
      <c r="V97" s="6">
        <v>0</v>
      </c>
      <c r="W97" s="16">
        <v>0</v>
      </c>
      <c r="X97" s="17">
        <v>0</v>
      </c>
      <c r="Y97" s="6">
        <v>0</v>
      </c>
      <c r="Z97" s="6">
        <v>1</v>
      </c>
      <c r="AA97" s="7">
        <v>1</v>
      </c>
      <c r="AB97" s="12">
        <v>0</v>
      </c>
      <c r="AC97" s="6">
        <v>0</v>
      </c>
      <c r="AD97" s="6">
        <v>0</v>
      </c>
      <c r="AE97" s="6">
        <v>0</v>
      </c>
      <c r="AF97" s="16">
        <v>0</v>
      </c>
      <c r="AG97" s="17">
        <v>0</v>
      </c>
      <c r="AH97" s="6">
        <v>0</v>
      </c>
      <c r="AI97" s="6">
        <v>0</v>
      </c>
      <c r="AJ97" s="6">
        <v>0</v>
      </c>
      <c r="AK97" s="6">
        <v>0</v>
      </c>
      <c r="AL97" s="16">
        <v>0</v>
      </c>
      <c r="AM97" s="17">
        <v>0</v>
      </c>
      <c r="AN97" s="6">
        <v>0</v>
      </c>
      <c r="AO97" s="6">
        <v>0</v>
      </c>
      <c r="AP97" s="7">
        <v>0</v>
      </c>
      <c r="AQ97" s="12">
        <v>0</v>
      </c>
      <c r="AR97" s="6">
        <v>0</v>
      </c>
      <c r="AS97" s="6">
        <v>0</v>
      </c>
      <c r="AT97" s="6">
        <v>0</v>
      </c>
      <c r="AU97" s="16">
        <v>0</v>
      </c>
      <c r="AV97" s="17">
        <v>0</v>
      </c>
      <c r="AW97" s="6">
        <v>0</v>
      </c>
      <c r="AX97" s="6">
        <v>0</v>
      </c>
      <c r="AY97" s="6">
        <v>0</v>
      </c>
      <c r="AZ97" s="6">
        <v>0</v>
      </c>
      <c r="BA97" s="16">
        <v>0</v>
      </c>
      <c r="BB97" s="17">
        <v>1</v>
      </c>
      <c r="BC97" s="6">
        <v>1</v>
      </c>
      <c r="BD97" s="6">
        <v>0</v>
      </c>
      <c r="BE97" s="7">
        <v>0</v>
      </c>
      <c r="BF97" s="12">
        <v>0</v>
      </c>
      <c r="BG97" s="6">
        <v>0</v>
      </c>
      <c r="BH97" s="6">
        <v>0</v>
      </c>
      <c r="BI97" s="6">
        <v>0</v>
      </c>
      <c r="BJ97" s="16">
        <v>0</v>
      </c>
      <c r="BK97" s="17">
        <v>0</v>
      </c>
      <c r="BL97" s="6">
        <v>0</v>
      </c>
      <c r="BM97" s="6">
        <v>0</v>
      </c>
      <c r="BN97" s="6">
        <v>0</v>
      </c>
      <c r="BO97" s="6">
        <v>0</v>
      </c>
      <c r="BP97" s="16">
        <v>0</v>
      </c>
      <c r="BQ97" s="17">
        <v>0</v>
      </c>
      <c r="BR97" s="6">
        <v>0</v>
      </c>
      <c r="BS97" s="6">
        <v>0</v>
      </c>
      <c r="BT97" s="7">
        <v>0</v>
      </c>
      <c r="BU97" s="5">
        <v>0</v>
      </c>
      <c r="BV97" s="6">
        <v>0</v>
      </c>
      <c r="BW97" s="6">
        <v>0</v>
      </c>
      <c r="BX97" s="6">
        <v>0</v>
      </c>
      <c r="BY97" s="16">
        <v>0</v>
      </c>
      <c r="BZ97" s="17">
        <v>0</v>
      </c>
      <c r="CA97" s="6">
        <v>0</v>
      </c>
      <c r="CB97" s="6">
        <v>0</v>
      </c>
      <c r="CC97" s="6">
        <v>0</v>
      </c>
      <c r="CD97" s="6">
        <v>0</v>
      </c>
      <c r="CE97" s="16">
        <v>0</v>
      </c>
      <c r="CF97" s="17">
        <v>0</v>
      </c>
      <c r="CG97" s="6">
        <v>0</v>
      </c>
      <c r="CH97" s="6">
        <v>0</v>
      </c>
      <c r="CI97" s="7">
        <v>0</v>
      </c>
      <c r="CK97">
        <f t="shared" si="2"/>
        <v>4</v>
      </c>
    </row>
    <row r="98" spans="1:89" ht="15.75" thickBot="1">
      <c r="A98" s="18">
        <v>95</v>
      </c>
      <c r="B98" s="3" t="s">
        <v>165</v>
      </c>
      <c r="C98" s="11" t="s">
        <v>166</v>
      </c>
      <c r="D98" s="22">
        <v>16</v>
      </c>
      <c r="E98" s="19">
        <v>16</v>
      </c>
      <c r="F98" s="31"/>
      <c r="G98" s="18">
        <v>1</v>
      </c>
      <c r="H98" s="56">
        <v>0</v>
      </c>
      <c r="I98" s="29">
        <v>0</v>
      </c>
      <c r="J98" s="22">
        <v>0</v>
      </c>
      <c r="K98" s="19">
        <v>0</v>
      </c>
      <c r="L98" s="31"/>
      <c r="M98" s="5">
        <v>0</v>
      </c>
      <c r="N98" s="6">
        <v>0</v>
      </c>
      <c r="O98" s="6">
        <v>0</v>
      </c>
      <c r="P98" s="6">
        <v>0</v>
      </c>
      <c r="Q98" s="16">
        <v>0</v>
      </c>
      <c r="R98" s="17">
        <v>0</v>
      </c>
      <c r="S98" s="6">
        <v>0</v>
      </c>
      <c r="T98" s="6">
        <v>0</v>
      </c>
      <c r="U98" s="6">
        <v>0</v>
      </c>
      <c r="V98" s="6">
        <v>0</v>
      </c>
      <c r="W98" s="16">
        <v>0</v>
      </c>
      <c r="X98" s="17">
        <v>0</v>
      </c>
      <c r="Y98" s="6">
        <v>0</v>
      </c>
      <c r="Z98" s="6">
        <v>0</v>
      </c>
      <c r="AA98" s="7">
        <v>0</v>
      </c>
      <c r="AB98" s="12">
        <v>0</v>
      </c>
      <c r="AC98" s="6">
        <v>0</v>
      </c>
      <c r="AD98" s="6">
        <v>0</v>
      </c>
      <c r="AE98" s="6">
        <v>0</v>
      </c>
      <c r="AF98" s="16">
        <v>0</v>
      </c>
      <c r="AG98" s="17">
        <v>0</v>
      </c>
      <c r="AH98" s="6">
        <v>0</v>
      </c>
      <c r="AI98" s="6">
        <v>0</v>
      </c>
      <c r="AJ98" s="6">
        <v>0</v>
      </c>
      <c r="AK98" s="6">
        <v>0</v>
      </c>
      <c r="AL98" s="16">
        <v>0</v>
      </c>
      <c r="AM98" s="17">
        <v>1</v>
      </c>
      <c r="AN98" s="6">
        <v>1</v>
      </c>
      <c r="AO98" s="6">
        <v>0</v>
      </c>
      <c r="AP98" s="7">
        <v>0</v>
      </c>
      <c r="AQ98" s="12">
        <v>0</v>
      </c>
      <c r="AR98" s="6">
        <v>0</v>
      </c>
      <c r="AS98" s="6">
        <v>0</v>
      </c>
      <c r="AT98" s="6">
        <v>0</v>
      </c>
      <c r="AU98" s="16">
        <v>0</v>
      </c>
      <c r="AV98" s="17">
        <v>0</v>
      </c>
      <c r="AW98" s="6">
        <v>0</v>
      </c>
      <c r="AX98" s="6">
        <v>0</v>
      </c>
      <c r="AY98" s="6">
        <v>0</v>
      </c>
      <c r="AZ98" s="6">
        <v>0</v>
      </c>
      <c r="BA98" s="16">
        <v>0</v>
      </c>
      <c r="BB98" s="17">
        <v>0</v>
      </c>
      <c r="BC98" s="6">
        <v>0</v>
      </c>
      <c r="BD98" s="6">
        <v>0</v>
      </c>
      <c r="BE98" s="7">
        <v>0</v>
      </c>
      <c r="BF98" s="12">
        <v>0</v>
      </c>
      <c r="BG98" s="6">
        <v>0</v>
      </c>
      <c r="BH98" s="6">
        <v>0</v>
      </c>
      <c r="BI98" s="6">
        <v>0</v>
      </c>
      <c r="BJ98" s="16">
        <v>0</v>
      </c>
      <c r="BK98" s="17">
        <v>0</v>
      </c>
      <c r="BL98" s="6">
        <v>0</v>
      </c>
      <c r="BM98" s="6">
        <v>0</v>
      </c>
      <c r="BN98" s="6">
        <v>0</v>
      </c>
      <c r="BO98" s="6">
        <v>0</v>
      </c>
      <c r="BP98" s="16">
        <v>0</v>
      </c>
      <c r="BQ98" s="17">
        <v>0</v>
      </c>
      <c r="BR98" s="6">
        <v>0</v>
      </c>
      <c r="BS98" s="6">
        <v>1</v>
      </c>
      <c r="BT98" s="7">
        <v>1</v>
      </c>
      <c r="BU98" s="5">
        <v>0</v>
      </c>
      <c r="BV98" s="6">
        <v>0</v>
      </c>
      <c r="BW98" s="6">
        <v>0</v>
      </c>
      <c r="BX98" s="6">
        <v>0</v>
      </c>
      <c r="BY98" s="16">
        <v>0</v>
      </c>
      <c r="BZ98" s="17">
        <v>0</v>
      </c>
      <c r="CA98" s="6">
        <v>0</v>
      </c>
      <c r="CB98" s="6">
        <v>0</v>
      </c>
      <c r="CC98" s="6">
        <v>0</v>
      </c>
      <c r="CD98" s="6">
        <v>0</v>
      </c>
      <c r="CE98" s="16">
        <v>0</v>
      </c>
      <c r="CF98" s="17">
        <v>0</v>
      </c>
      <c r="CG98" s="6">
        <v>0</v>
      </c>
      <c r="CH98" s="6">
        <v>0</v>
      </c>
      <c r="CI98" s="7">
        <v>0</v>
      </c>
      <c r="CK98">
        <f t="shared" si="2"/>
        <v>4</v>
      </c>
    </row>
    <row r="99" spans="1:89" ht="15.75" thickBot="1">
      <c r="A99" s="18">
        <v>96</v>
      </c>
      <c r="B99" s="3" t="s">
        <v>167</v>
      </c>
      <c r="C99" s="11" t="s">
        <v>168</v>
      </c>
      <c r="D99" s="22">
        <v>13</v>
      </c>
      <c r="E99" s="19">
        <v>13</v>
      </c>
      <c r="F99" s="31"/>
      <c r="G99" s="18">
        <v>1</v>
      </c>
      <c r="H99" s="56">
        <v>0</v>
      </c>
      <c r="I99" s="29">
        <v>0</v>
      </c>
      <c r="J99" s="22">
        <v>0</v>
      </c>
      <c r="K99" s="19">
        <v>0</v>
      </c>
      <c r="L99" s="31"/>
      <c r="M99" s="5">
        <v>0</v>
      </c>
      <c r="N99" s="6">
        <v>0</v>
      </c>
      <c r="O99" s="6">
        <v>0</v>
      </c>
      <c r="P99" s="6">
        <v>0</v>
      </c>
      <c r="Q99" s="16">
        <v>0</v>
      </c>
      <c r="R99" s="17">
        <v>0</v>
      </c>
      <c r="S99" s="6">
        <v>0</v>
      </c>
      <c r="T99" s="6">
        <v>0</v>
      </c>
      <c r="U99" s="6">
        <v>0</v>
      </c>
      <c r="V99" s="6">
        <v>0</v>
      </c>
      <c r="W99" s="16">
        <v>0</v>
      </c>
      <c r="X99" s="17">
        <v>0</v>
      </c>
      <c r="Y99" s="6">
        <v>0</v>
      </c>
      <c r="Z99" s="6">
        <v>0</v>
      </c>
      <c r="AA99" s="7">
        <v>0</v>
      </c>
      <c r="AB99" s="12">
        <v>0</v>
      </c>
      <c r="AC99" s="6">
        <v>0</v>
      </c>
      <c r="AD99" s="6">
        <v>0</v>
      </c>
      <c r="AE99" s="6">
        <v>0</v>
      </c>
      <c r="AF99" s="16">
        <v>0</v>
      </c>
      <c r="AG99" s="17">
        <v>0</v>
      </c>
      <c r="AH99" s="6">
        <v>0</v>
      </c>
      <c r="AI99" s="6">
        <v>0</v>
      </c>
      <c r="AJ99" s="6">
        <v>0</v>
      </c>
      <c r="AK99" s="6">
        <v>0</v>
      </c>
      <c r="AL99" s="16">
        <v>0</v>
      </c>
      <c r="AM99" s="17">
        <v>1</v>
      </c>
      <c r="AN99" s="6">
        <v>1</v>
      </c>
      <c r="AO99" s="6">
        <v>0</v>
      </c>
      <c r="AP99" s="7">
        <v>0</v>
      </c>
      <c r="AQ99" s="12">
        <v>0</v>
      </c>
      <c r="AR99" s="6">
        <v>0</v>
      </c>
      <c r="AS99" s="6">
        <v>0</v>
      </c>
      <c r="AT99" s="6">
        <v>0</v>
      </c>
      <c r="AU99" s="16">
        <v>0</v>
      </c>
      <c r="AV99" s="17">
        <v>0</v>
      </c>
      <c r="AW99" s="6">
        <v>0</v>
      </c>
      <c r="AX99" s="6">
        <v>0</v>
      </c>
      <c r="AY99" s="6">
        <v>0</v>
      </c>
      <c r="AZ99" s="6">
        <v>0</v>
      </c>
      <c r="BA99" s="16">
        <v>0</v>
      </c>
      <c r="BB99" s="17">
        <v>0</v>
      </c>
      <c r="BC99" s="6">
        <v>0</v>
      </c>
      <c r="BD99" s="6">
        <v>0</v>
      </c>
      <c r="BE99" s="7">
        <v>0</v>
      </c>
      <c r="BF99" s="12">
        <v>0</v>
      </c>
      <c r="BG99" s="6">
        <v>0</v>
      </c>
      <c r="BH99" s="6">
        <v>0</v>
      </c>
      <c r="BI99" s="6">
        <v>0</v>
      </c>
      <c r="BJ99" s="16">
        <v>0</v>
      </c>
      <c r="BK99" s="17">
        <v>0</v>
      </c>
      <c r="BL99" s="6">
        <v>0</v>
      </c>
      <c r="BM99" s="6">
        <v>0</v>
      </c>
      <c r="BN99" s="6">
        <v>0</v>
      </c>
      <c r="BO99" s="6">
        <v>0</v>
      </c>
      <c r="BP99" s="16">
        <v>0</v>
      </c>
      <c r="BQ99" s="17">
        <v>0</v>
      </c>
      <c r="BR99" s="6">
        <v>0</v>
      </c>
      <c r="BS99" s="6">
        <v>0</v>
      </c>
      <c r="BT99" s="7">
        <v>0</v>
      </c>
      <c r="BU99" s="5">
        <v>0</v>
      </c>
      <c r="BV99" s="6">
        <v>0</v>
      </c>
      <c r="BW99" s="6">
        <v>0</v>
      </c>
      <c r="BX99" s="6">
        <v>0</v>
      </c>
      <c r="BY99" s="16">
        <v>0</v>
      </c>
      <c r="BZ99" s="17">
        <v>0</v>
      </c>
      <c r="CA99" s="6">
        <v>0</v>
      </c>
      <c r="CB99" s="6">
        <v>0</v>
      </c>
      <c r="CC99" s="6">
        <v>0</v>
      </c>
      <c r="CD99" s="6">
        <v>0</v>
      </c>
      <c r="CE99" s="16">
        <v>0</v>
      </c>
      <c r="CF99" s="17">
        <v>1</v>
      </c>
      <c r="CG99" s="6">
        <v>1</v>
      </c>
      <c r="CH99" s="6">
        <v>0</v>
      </c>
      <c r="CI99" s="7">
        <v>0</v>
      </c>
      <c r="CK99">
        <f t="shared" si="2"/>
        <v>4</v>
      </c>
    </row>
    <row r="100" spans="1:89" ht="15.75" thickBot="1">
      <c r="A100" s="18">
        <v>97</v>
      </c>
      <c r="B100" s="3" t="s">
        <v>169</v>
      </c>
      <c r="C100" s="11" t="s">
        <v>170</v>
      </c>
      <c r="D100" s="22">
        <v>22</v>
      </c>
      <c r="E100" s="19">
        <v>22</v>
      </c>
      <c r="F100" s="31"/>
      <c r="G100" s="18">
        <v>1</v>
      </c>
      <c r="H100" s="56">
        <v>0</v>
      </c>
      <c r="I100" s="29">
        <v>0</v>
      </c>
      <c r="J100" s="22">
        <v>0</v>
      </c>
      <c r="K100" s="19">
        <v>0</v>
      </c>
      <c r="L100" s="31"/>
      <c r="M100" s="5">
        <v>0</v>
      </c>
      <c r="N100" s="6">
        <v>0</v>
      </c>
      <c r="O100" s="6">
        <v>0</v>
      </c>
      <c r="P100" s="6">
        <v>0</v>
      </c>
      <c r="Q100" s="16">
        <v>0</v>
      </c>
      <c r="R100" s="17">
        <v>0</v>
      </c>
      <c r="S100" s="6">
        <v>0</v>
      </c>
      <c r="T100" s="6">
        <v>0</v>
      </c>
      <c r="U100" s="6">
        <v>0</v>
      </c>
      <c r="V100" s="6">
        <v>0</v>
      </c>
      <c r="W100" s="16">
        <v>0</v>
      </c>
      <c r="X100" s="17">
        <v>1</v>
      </c>
      <c r="Y100" s="6">
        <v>1</v>
      </c>
      <c r="Z100" s="6">
        <v>0</v>
      </c>
      <c r="AA100" s="7">
        <v>0</v>
      </c>
      <c r="AB100" s="12">
        <v>0</v>
      </c>
      <c r="AC100" s="6">
        <v>0</v>
      </c>
      <c r="AD100" s="6">
        <v>0</v>
      </c>
      <c r="AE100" s="6">
        <v>0</v>
      </c>
      <c r="AF100" s="16">
        <v>0</v>
      </c>
      <c r="AG100" s="17">
        <v>0</v>
      </c>
      <c r="AH100" s="6">
        <v>0</v>
      </c>
      <c r="AI100" s="6">
        <v>0</v>
      </c>
      <c r="AJ100" s="6">
        <v>0</v>
      </c>
      <c r="AK100" s="6">
        <v>0</v>
      </c>
      <c r="AL100" s="16">
        <v>0</v>
      </c>
      <c r="AM100" s="17">
        <v>0</v>
      </c>
      <c r="AN100" s="6">
        <v>0</v>
      </c>
      <c r="AO100" s="6">
        <v>0</v>
      </c>
      <c r="AP100" s="7">
        <v>0</v>
      </c>
      <c r="AQ100" s="12">
        <v>0</v>
      </c>
      <c r="AR100" s="6">
        <v>0</v>
      </c>
      <c r="AS100" s="6">
        <v>0</v>
      </c>
      <c r="AT100" s="6">
        <v>0</v>
      </c>
      <c r="AU100" s="16">
        <v>0</v>
      </c>
      <c r="AV100" s="17">
        <v>0</v>
      </c>
      <c r="AW100" s="6">
        <v>0</v>
      </c>
      <c r="AX100" s="6">
        <v>0</v>
      </c>
      <c r="AY100" s="6">
        <v>0</v>
      </c>
      <c r="AZ100" s="6">
        <v>0</v>
      </c>
      <c r="BA100" s="16">
        <v>0</v>
      </c>
      <c r="BB100" s="17">
        <v>0</v>
      </c>
      <c r="BC100" s="6">
        <v>0</v>
      </c>
      <c r="BD100" s="6">
        <v>1</v>
      </c>
      <c r="BE100" s="7">
        <v>1</v>
      </c>
      <c r="BF100" s="12">
        <v>0</v>
      </c>
      <c r="BG100" s="6">
        <v>0</v>
      </c>
      <c r="BH100" s="6">
        <v>0</v>
      </c>
      <c r="BI100" s="6">
        <v>0</v>
      </c>
      <c r="BJ100" s="16">
        <v>0</v>
      </c>
      <c r="BK100" s="17">
        <v>0</v>
      </c>
      <c r="BL100" s="6">
        <v>0</v>
      </c>
      <c r="BM100" s="6">
        <v>0</v>
      </c>
      <c r="BN100" s="6">
        <v>0</v>
      </c>
      <c r="BO100" s="6">
        <v>0</v>
      </c>
      <c r="BP100" s="16">
        <v>0</v>
      </c>
      <c r="BQ100" s="17">
        <v>0</v>
      </c>
      <c r="BR100" s="6">
        <v>0</v>
      </c>
      <c r="BS100" s="6">
        <v>0</v>
      </c>
      <c r="BT100" s="7">
        <v>0</v>
      </c>
      <c r="BU100" s="5">
        <v>0</v>
      </c>
      <c r="BV100" s="6">
        <v>0</v>
      </c>
      <c r="BW100" s="6">
        <v>0</v>
      </c>
      <c r="BX100" s="6">
        <v>0</v>
      </c>
      <c r="BY100" s="16">
        <v>0</v>
      </c>
      <c r="BZ100" s="17">
        <v>0</v>
      </c>
      <c r="CA100" s="6">
        <v>0</v>
      </c>
      <c r="CB100" s="6">
        <v>0</v>
      </c>
      <c r="CC100" s="6">
        <v>0</v>
      </c>
      <c r="CD100" s="6">
        <v>0</v>
      </c>
      <c r="CE100" s="16">
        <v>0</v>
      </c>
      <c r="CF100" s="17">
        <v>0</v>
      </c>
      <c r="CG100" s="6">
        <v>0</v>
      </c>
      <c r="CH100" s="6">
        <v>0</v>
      </c>
      <c r="CI100" s="7">
        <v>0</v>
      </c>
      <c r="CK100">
        <f t="shared" si="2"/>
        <v>4</v>
      </c>
    </row>
    <row r="101" spans="1:89" ht="15.75" thickBot="1">
      <c r="A101" s="18">
        <v>98</v>
      </c>
      <c r="B101" s="3" t="s">
        <v>171</v>
      </c>
      <c r="C101" s="11" t="s">
        <v>172</v>
      </c>
      <c r="D101" s="22">
        <v>16</v>
      </c>
      <c r="E101" s="19">
        <v>16</v>
      </c>
      <c r="F101" s="31"/>
      <c r="G101" s="18">
        <v>1</v>
      </c>
      <c r="H101" s="56">
        <v>0</v>
      </c>
      <c r="I101" s="29">
        <v>0</v>
      </c>
      <c r="J101" s="22">
        <v>0</v>
      </c>
      <c r="K101" s="19">
        <v>0</v>
      </c>
      <c r="L101" s="31"/>
      <c r="M101" s="5">
        <v>0</v>
      </c>
      <c r="N101" s="6">
        <v>0</v>
      </c>
      <c r="O101" s="6">
        <v>0</v>
      </c>
      <c r="P101" s="6">
        <v>0</v>
      </c>
      <c r="Q101" s="16">
        <v>0</v>
      </c>
      <c r="R101" s="17">
        <v>0</v>
      </c>
      <c r="S101" s="6">
        <v>0</v>
      </c>
      <c r="T101" s="6">
        <v>0</v>
      </c>
      <c r="U101" s="6">
        <v>0</v>
      </c>
      <c r="V101" s="6">
        <v>0</v>
      </c>
      <c r="W101" s="16">
        <v>0</v>
      </c>
      <c r="X101" s="17">
        <v>0</v>
      </c>
      <c r="Y101" s="6">
        <v>0</v>
      </c>
      <c r="Z101" s="6">
        <v>0</v>
      </c>
      <c r="AA101" s="7">
        <v>0</v>
      </c>
      <c r="AB101" s="12">
        <v>0</v>
      </c>
      <c r="AC101" s="6">
        <v>0</v>
      </c>
      <c r="AD101" s="6">
        <v>0</v>
      </c>
      <c r="AE101" s="6">
        <v>0</v>
      </c>
      <c r="AF101" s="16">
        <v>0</v>
      </c>
      <c r="AG101" s="17">
        <v>0</v>
      </c>
      <c r="AH101" s="6">
        <v>0</v>
      </c>
      <c r="AI101" s="6">
        <v>0</v>
      </c>
      <c r="AJ101" s="6">
        <v>0</v>
      </c>
      <c r="AK101" s="6">
        <v>0</v>
      </c>
      <c r="AL101" s="16">
        <v>0</v>
      </c>
      <c r="AM101" s="17">
        <v>0</v>
      </c>
      <c r="AN101" s="6">
        <v>0</v>
      </c>
      <c r="AO101" s="6">
        <v>0</v>
      </c>
      <c r="AP101" s="7">
        <v>0</v>
      </c>
      <c r="AQ101" s="12">
        <v>0</v>
      </c>
      <c r="AR101" s="6">
        <v>0</v>
      </c>
      <c r="AS101" s="6">
        <v>0</v>
      </c>
      <c r="AT101" s="6">
        <v>0</v>
      </c>
      <c r="AU101" s="16">
        <v>0</v>
      </c>
      <c r="AV101" s="17">
        <v>0</v>
      </c>
      <c r="AW101" s="6">
        <v>0</v>
      </c>
      <c r="AX101" s="6">
        <v>0</v>
      </c>
      <c r="AY101" s="6">
        <v>0</v>
      </c>
      <c r="AZ101" s="6">
        <v>0</v>
      </c>
      <c r="BA101" s="16">
        <v>0</v>
      </c>
      <c r="BB101" s="17">
        <v>0</v>
      </c>
      <c r="BC101" s="6">
        <v>0</v>
      </c>
      <c r="BD101" s="6">
        <v>1</v>
      </c>
      <c r="BE101" s="7">
        <v>1</v>
      </c>
      <c r="BF101" s="12">
        <v>0</v>
      </c>
      <c r="BG101" s="6">
        <v>0</v>
      </c>
      <c r="BH101" s="6">
        <v>0</v>
      </c>
      <c r="BI101" s="6">
        <v>0</v>
      </c>
      <c r="BJ101" s="16">
        <v>0</v>
      </c>
      <c r="BK101" s="17">
        <v>0</v>
      </c>
      <c r="BL101" s="6">
        <v>0</v>
      </c>
      <c r="BM101" s="6">
        <v>0</v>
      </c>
      <c r="BN101" s="6">
        <v>0</v>
      </c>
      <c r="BO101" s="6">
        <v>0</v>
      </c>
      <c r="BP101" s="16">
        <v>0</v>
      </c>
      <c r="BQ101" s="17">
        <v>0</v>
      </c>
      <c r="BR101" s="6">
        <v>0</v>
      </c>
      <c r="BS101" s="6">
        <v>0</v>
      </c>
      <c r="BT101" s="7">
        <v>0</v>
      </c>
      <c r="BU101" s="5">
        <v>0</v>
      </c>
      <c r="BV101" s="6">
        <v>0</v>
      </c>
      <c r="BW101" s="6">
        <v>0</v>
      </c>
      <c r="BX101" s="6">
        <v>0</v>
      </c>
      <c r="BY101" s="16">
        <v>0</v>
      </c>
      <c r="BZ101" s="17">
        <v>0</v>
      </c>
      <c r="CA101" s="6">
        <v>0</v>
      </c>
      <c r="CB101" s="6">
        <v>0</v>
      </c>
      <c r="CC101" s="6">
        <v>0</v>
      </c>
      <c r="CD101" s="6">
        <v>0</v>
      </c>
      <c r="CE101" s="16">
        <v>0</v>
      </c>
      <c r="CF101" s="17">
        <v>1</v>
      </c>
      <c r="CG101" s="6">
        <v>1</v>
      </c>
      <c r="CH101" s="6">
        <v>0</v>
      </c>
      <c r="CI101" s="7">
        <v>0</v>
      </c>
      <c r="CK101">
        <f t="shared" si="2"/>
        <v>4</v>
      </c>
    </row>
    <row r="102" spans="1:89" ht="15.75" thickBot="1">
      <c r="A102" s="18">
        <v>99</v>
      </c>
      <c r="B102" s="3" t="s">
        <v>173</v>
      </c>
      <c r="C102" s="11" t="s">
        <v>174</v>
      </c>
      <c r="D102" s="22">
        <v>14</v>
      </c>
      <c r="E102" s="19">
        <v>14</v>
      </c>
      <c r="F102" s="31"/>
      <c r="G102" s="18">
        <v>0</v>
      </c>
      <c r="H102" s="56">
        <v>1</v>
      </c>
      <c r="I102" s="29">
        <v>0</v>
      </c>
      <c r="J102" s="22">
        <v>0</v>
      </c>
      <c r="K102" s="19">
        <v>0</v>
      </c>
      <c r="L102" s="31"/>
      <c r="M102" s="5">
        <v>0</v>
      </c>
      <c r="N102" s="6">
        <v>0</v>
      </c>
      <c r="O102" s="6">
        <v>0</v>
      </c>
      <c r="P102" s="6">
        <v>0</v>
      </c>
      <c r="Q102" s="16">
        <v>0</v>
      </c>
      <c r="R102" s="17">
        <v>0</v>
      </c>
      <c r="S102" s="6">
        <v>0</v>
      </c>
      <c r="T102" s="6">
        <v>0</v>
      </c>
      <c r="U102" s="6">
        <v>0</v>
      </c>
      <c r="V102" s="6">
        <v>0</v>
      </c>
      <c r="W102" s="16">
        <v>0</v>
      </c>
      <c r="X102" s="17">
        <v>0</v>
      </c>
      <c r="Y102" s="6">
        <v>0</v>
      </c>
      <c r="Z102" s="6">
        <v>0</v>
      </c>
      <c r="AA102" s="7">
        <v>0</v>
      </c>
      <c r="AB102" s="12">
        <v>0</v>
      </c>
      <c r="AC102" s="6">
        <v>0</v>
      </c>
      <c r="AD102" s="6">
        <v>0</v>
      </c>
      <c r="AE102" s="6">
        <v>0</v>
      </c>
      <c r="AF102" s="16">
        <v>0</v>
      </c>
      <c r="AG102" s="17">
        <v>0</v>
      </c>
      <c r="AH102" s="6">
        <v>0</v>
      </c>
      <c r="AI102" s="6">
        <v>0</v>
      </c>
      <c r="AJ102" s="6">
        <v>0</v>
      </c>
      <c r="AK102" s="6">
        <v>0</v>
      </c>
      <c r="AL102" s="16">
        <v>0</v>
      </c>
      <c r="AM102" s="17">
        <v>0</v>
      </c>
      <c r="AN102" s="6">
        <v>0</v>
      </c>
      <c r="AO102" s="6">
        <v>1</v>
      </c>
      <c r="AP102" s="7">
        <v>1</v>
      </c>
      <c r="AQ102" s="12">
        <v>0</v>
      </c>
      <c r="AR102" s="6">
        <v>0</v>
      </c>
      <c r="AS102" s="6">
        <v>0</v>
      </c>
      <c r="AT102" s="6">
        <v>0</v>
      </c>
      <c r="AU102" s="16">
        <v>0</v>
      </c>
      <c r="AV102" s="17">
        <v>0</v>
      </c>
      <c r="AW102" s="6">
        <v>0</v>
      </c>
      <c r="AX102" s="6">
        <v>0</v>
      </c>
      <c r="AY102" s="6">
        <v>0</v>
      </c>
      <c r="AZ102" s="6">
        <v>0</v>
      </c>
      <c r="BA102" s="16">
        <v>0</v>
      </c>
      <c r="BB102" s="17">
        <v>0</v>
      </c>
      <c r="BC102" s="6">
        <v>0</v>
      </c>
      <c r="BD102" s="6">
        <v>0</v>
      </c>
      <c r="BE102" s="7">
        <v>0</v>
      </c>
      <c r="BF102" s="12">
        <v>0</v>
      </c>
      <c r="BG102" s="6">
        <v>0</v>
      </c>
      <c r="BH102" s="6">
        <v>0</v>
      </c>
      <c r="BI102" s="6">
        <v>0</v>
      </c>
      <c r="BJ102" s="16">
        <v>0</v>
      </c>
      <c r="BK102" s="17">
        <v>0</v>
      </c>
      <c r="BL102" s="6">
        <v>0</v>
      </c>
      <c r="BM102" s="6">
        <v>0</v>
      </c>
      <c r="BN102" s="6">
        <v>0</v>
      </c>
      <c r="BO102" s="6">
        <v>0</v>
      </c>
      <c r="BP102" s="16">
        <v>0</v>
      </c>
      <c r="BQ102" s="17">
        <v>1</v>
      </c>
      <c r="BR102" s="6">
        <v>1</v>
      </c>
      <c r="BS102" s="6">
        <v>0</v>
      </c>
      <c r="BT102" s="7">
        <v>0</v>
      </c>
      <c r="BU102" s="5">
        <v>0</v>
      </c>
      <c r="BV102" s="6">
        <v>0</v>
      </c>
      <c r="BW102" s="6">
        <v>0</v>
      </c>
      <c r="BX102" s="6">
        <v>0</v>
      </c>
      <c r="BY102" s="16">
        <v>0</v>
      </c>
      <c r="BZ102" s="17">
        <v>0</v>
      </c>
      <c r="CA102" s="6">
        <v>0</v>
      </c>
      <c r="CB102" s="6">
        <v>0</v>
      </c>
      <c r="CC102" s="6">
        <v>0</v>
      </c>
      <c r="CD102" s="6">
        <v>0</v>
      </c>
      <c r="CE102" s="16">
        <v>0</v>
      </c>
      <c r="CF102" s="17">
        <v>0</v>
      </c>
      <c r="CG102" s="6">
        <v>0</v>
      </c>
      <c r="CH102" s="6">
        <v>0</v>
      </c>
      <c r="CI102" s="7">
        <v>0</v>
      </c>
      <c r="CK102">
        <f t="shared" si="2"/>
        <v>4</v>
      </c>
    </row>
    <row r="103" spans="1:89" ht="15.75" thickBot="1">
      <c r="A103" s="18">
        <v>100</v>
      </c>
      <c r="B103" s="3" t="s">
        <v>175</v>
      </c>
      <c r="C103" s="11" t="s">
        <v>176</v>
      </c>
      <c r="D103" s="22">
        <v>17</v>
      </c>
      <c r="E103" s="19">
        <v>17</v>
      </c>
      <c r="F103" s="31"/>
      <c r="G103" s="18">
        <v>1</v>
      </c>
      <c r="H103" s="56">
        <v>0</v>
      </c>
      <c r="I103" s="29">
        <v>0</v>
      </c>
      <c r="J103" s="22">
        <v>0</v>
      </c>
      <c r="K103" s="19">
        <v>0</v>
      </c>
      <c r="L103" s="31"/>
      <c r="M103" s="5">
        <v>0</v>
      </c>
      <c r="N103" s="6">
        <v>0</v>
      </c>
      <c r="O103" s="6">
        <v>0</v>
      </c>
      <c r="P103" s="6">
        <v>0</v>
      </c>
      <c r="Q103" s="16">
        <v>0</v>
      </c>
      <c r="R103" s="17">
        <v>0</v>
      </c>
      <c r="S103" s="6">
        <v>0</v>
      </c>
      <c r="T103" s="6">
        <v>0</v>
      </c>
      <c r="U103" s="6">
        <v>0</v>
      </c>
      <c r="V103" s="6">
        <v>0</v>
      </c>
      <c r="W103" s="16">
        <v>0</v>
      </c>
      <c r="X103" s="17">
        <v>0</v>
      </c>
      <c r="Y103" s="6">
        <v>0</v>
      </c>
      <c r="Z103" s="6">
        <v>0</v>
      </c>
      <c r="AA103" s="7">
        <v>0</v>
      </c>
      <c r="AB103" s="12">
        <v>0</v>
      </c>
      <c r="AC103" s="6">
        <v>0</v>
      </c>
      <c r="AD103" s="6">
        <v>0</v>
      </c>
      <c r="AE103" s="6">
        <v>0</v>
      </c>
      <c r="AF103" s="16">
        <v>0</v>
      </c>
      <c r="AG103" s="17">
        <v>0</v>
      </c>
      <c r="AH103" s="6">
        <v>0</v>
      </c>
      <c r="AI103" s="6">
        <v>0</v>
      </c>
      <c r="AJ103" s="6">
        <v>0</v>
      </c>
      <c r="AK103" s="6">
        <v>0</v>
      </c>
      <c r="AL103" s="16">
        <v>0</v>
      </c>
      <c r="AM103" s="17">
        <v>0</v>
      </c>
      <c r="AN103" s="6">
        <v>0</v>
      </c>
      <c r="AO103" s="6">
        <v>0</v>
      </c>
      <c r="AP103" s="7">
        <v>0</v>
      </c>
      <c r="AQ103" s="12">
        <v>0</v>
      </c>
      <c r="AR103" s="6">
        <v>0</v>
      </c>
      <c r="AS103" s="6">
        <v>0</v>
      </c>
      <c r="AT103" s="6">
        <v>0</v>
      </c>
      <c r="AU103" s="16">
        <v>0</v>
      </c>
      <c r="AV103" s="17">
        <v>0</v>
      </c>
      <c r="AW103" s="6">
        <v>0</v>
      </c>
      <c r="AX103" s="6">
        <v>0</v>
      </c>
      <c r="AY103" s="6">
        <v>0</v>
      </c>
      <c r="AZ103" s="6">
        <v>0</v>
      </c>
      <c r="BA103" s="16">
        <v>0</v>
      </c>
      <c r="BB103" s="17">
        <v>1</v>
      </c>
      <c r="BC103" s="6">
        <v>1</v>
      </c>
      <c r="BD103" s="6">
        <v>0</v>
      </c>
      <c r="BE103" s="7">
        <v>0</v>
      </c>
      <c r="BF103" s="12">
        <v>0</v>
      </c>
      <c r="BG103" s="6">
        <v>0</v>
      </c>
      <c r="BH103" s="6">
        <v>0</v>
      </c>
      <c r="BI103" s="6">
        <v>0</v>
      </c>
      <c r="BJ103" s="16">
        <v>0</v>
      </c>
      <c r="BK103" s="17">
        <v>0</v>
      </c>
      <c r="BL103" s="6">
        <v>0</v>
      </c>
      <c r="BM103" s="6">
        <v>0</v>
      </c>
      <c r="BN103" s="6">
        <v>0</v>
      </c>
      <c r="BO103" s="6">
        <v>0</v>
      </c>
      <c r="BP103" s="16">
        <v>0</v>
      </c>
      <c r="BQ103" s="17">
        <v>0</v>
      </c>
      <c r="BR103" s="6">
        <v>0</v>
      </c>
      <c r="BS103" s="6">
        <v>0</v>
      </c>
      <c r="BT103" s="7">
        <v>0</v>
      </c>
      <c r="BU103" s="5">
        <v>0</v>
      </c>
      <c r="BV103" s="6">
        <v>0</v>
      </c>
      <c r="BW103" s="6">
        <v>0</v>
      </c>
      <c r="BX103" s="6">
        <v>0</v>
      </c>
      <c r="BY103" s="16">
        <v>0</v>
      </c>
      <c r="BZ103" s="17">
        <v>0</v>
      </c>
      <c r="CA103" s="6">
        <v>0</v>
      </c>
      <c r="CB103" s="6">
        <v>0</v>
      </c>
      <c r="CC103" s="6">
        <v>0</v>
      </c>
      <c r="CD103" s="6">
        <v>0</v>
      </c>
      <c r="CE103" s="16">
        <v>0</v>
      </c>
      <c r="CF103" s="17">
        <v>0</v>
      </c>
      <c r="CG103" s="6">
        <v>0</v>
      </c>
      <c r="CH103" s="6">
        <v>1</v>
      </c>
      <c r="CI103" s="7">
        <v>1</v>
      </c>
      <c r="CK103">
        <f t="shared" si="2"/>
        <v>4</v>
      </c>
    </row>
    <row r="104" spans="1:89" ht="15.75" thickBot="1">
      <c r="A104" s="18">
        <v>101</v>
      </c>
      <c r="B104" s="3" t="s">
        <v>177</v>
      </c>
      <c r="C104" s="11" t="s">
        <v>178</v>
      </c>
      <c r="D104" s="22">
        <v>3</v>
      </c>
      <c r="E104" s="19">
        <v>1</v>
      </c>
      <c r="F104" s="31"/>
      <c r="G104" s="18">
        <v>0</v>
      </c>
      <c r="H104" s="56">
        <v>1</v>
      </c>
      <c r="I104" s="29">
        <v>0</v>
      </c>
      <c r="J104" s="22">
        <v>0</v>
      </c>
      <c r="K104" s="19">
        <v>0</v>
      </c>
      <c r="L104" s="31"/>
      <c r="M104" s="5">
        <v>0</v>
      </c>
      <c r="N104" s="6">
        <v>0</v>
      </c>
      <c r="O104" s="6">
        <v>0</v>
      </c>
      <c r="P104" s="6">
        <v>0</v>
      </c>
      <c r="Q104" s="16">
        <v>0</v>
      </c>
      <c r="R104" s="17">
        <v>0</v>
      </c>
      <c r="S104" s="6">
        <v>0</v>
      </c>
      <c r="T104" s="6">
        <v>0</v>
      </c>
      <c r="U104" s="6">
        <v>0</v>
      </c>
      <c r="V104" s="6">
        <v>0</v>
      </c>
      <c r="W104" s="16">
        <v>0</v>
      </c>
      <c r="X104" s="17">
        <v>0</v>
      </c>
      <c r="Y104" s="6">
        <v>0</v>
      </c>
      <c r="Z104" s="6">
        <v>0</v>
      </c>
      <c r="AA104" s="7">
        <v>0</v>
      </c>
      <c r="AB104" s="12">
        <v>0</v>
      </c>
      <c r="AC104" s="6">
        <v>0</v>
      </c>
      <c r="AD104" s="6">
        <v>0</v>
      </c>
      <c r="AE104" s="6">
        <v>0</v>
      </c>
      <c r="AF104" s="16">
        <v>0</v>
      </c>
      <c r="AG104" s="17">
        <v>0</v>
      </c>
      <c r="AH104" s="6">
        <v>0</v>
      </c>
      <c r="AI104" s="6">
        <v>0</v>
      </c>
      <c r="AJ104" s="6">
        <v>0</v>
      </c>
      <c r="AK104" s="6">
        <v>0</v>
      </c>
      <c r="AL104" s="16">
        <v>0</v>
      </c>
      <c r="AM104" s="17">
        <v>0</v>
      </c>
      <c r="AN104" s="6">
        <v>0</v>
      </c>
      <c r="AO104" s="6">
        <v>0</v>
      </c>
      <c r="AP104" s="7">
        <v>0</v>
      </c>
      <c r="AQ104" s="12">
        <v>0</v>
      </c>
      <c r="AR104" s="6">
        <v>0</v>
      </c>
      <c r="AS104" s="6">
        <v>0</v>
      </c>
      <c r="AT104" s="6">
        <v>0</v>
      </c>
      <c r="AU104" s="16">
        <v>0</v>
      </c>
      <c r="AV104" s="17">
        <v>0</v>
      </c>
      <c r="AW104" s="6">
        <v>0</v>
      </c>
      <c r="AX104" s="6">
        <v>0</v>
      </c>
      <c r="AY104" s="6">
        <v>0</v>
      </c>
      <c r="AZ104" s="6">
        <v>0</v>
      </c>
      <c r="BA104" s="16">
        <v>0</v>
      </c>
      <c r="BB104" s="17">
        <v>0</v>
      </c>
      <c r="BC104" s="6">
        <v>0</v>
      </c>
      <c r="BD104" s="6">
        <v>0</v>
      </c>
      <c r="BE104" s="7">
        <v>0</v>
      </c>
      <c r="BF104" s="12">
        <v>0</v>
      </c>
      <c r="BG104" s="6">
        <v>0</v>
      </c>
      <c r="BH104" s="6">
        <v>0</v>
      </c>
      <c r="BI104" s="6">
        <v>0</v>
      </c>
      <c r="BJ104" s="16">
        <v>0</v>
      </c>
      <c r="BK104" s="17">
        <v>0</v>
      </c>
      <c r="BL104" s="6">
        <v>0</v>
      </c>
      <c r="BM104" s="6">
        <v>0</v>
      </c>
      <c r="BN104" s="6">
        <v>0</v>
      </c>
      <c r="BO104" s="6">
        <v>0</v>
      </c>
      <c r="BP104" s="16">
        <v>0</v>
      </c>
      <c r="BQ104" s="17">
        <v>0</v>
      </c>
      <c r="BR104" s="6">
        <v>0</v>
      </c>
      <c r="BS104" s="6">
        <v>0</v>
      </c>
      <c r="BT104" s="7">
        <v>0</v>
      </c>
      <c r="BU104" s="5">
        <v>0</v>
      </c>
      <c r="BV104" s="6">
        <v>0</v>
      </c>
      <c r="BW104" s="6">
        <v>0</v>
      </c>
      <c r="BX104" s="6">
        <v>0</v>
      </c>
      <c r="BY104" s="16">
        <v>0</v>
      </c>
      <c r="BZ104" s="17">
        <v>0</v>
      </c>
      <c r="CA104" s="6">
        <v>0</v>
      </c>
      <c r="CB104" s="6">
        <v>0</v>
      </c>
      <c r="CC104" s="6">
        <v>0</v>
      </c>
      <c r="CD104" s="6">
        <v>0</v>
      </c>
      <c r="CE104" s="16">
        <v>0</v>
      </c>
      <c r="CF104" s="17">
        <v>1</v>
      </c>
      <c r="CG104" s="6">
        <v>1</v>
      </c>
      <c r="CH104" s="6">
        <v>1</v>
      </c>
      <c r="CI104" s="7">
        <v>1</v>
      </c>
      <c r="CK104">
        <f t="shared" si="2"/>
        <v>4</v>
      </c>
    </row>
    <row r="105" spans="1:89" ht="15.75" thickBot="1">
      <c r="A105" s="18">
        <v>102</v>
      </c>
      <c r="B105" s="3" t="s">
        <v>179</v>
      </c>
      <c r="C105" s="11" t="s">
        <v>180</v>
      </c>
      <c r="D105" s="22">
        <v>10</v>
      </c>
      <c r="E105" s="19">
        <v>10</v>
      </c>
      <c r="F105" s="31"/>
      <c r="G105" s="18">
        <v>1</v>
      </c>
      <c r="H105" s="56">
        <v>0</v>
      </c>
      <c r="I105" s="29">
        <v>0</v>
      </c>
      <c r="J105" s="22">
        <v>0</v>
      </c>
      <c r="K105" s="19">
        <v>0</v>
      </c>
      <c r="L105" s="31"/>
      <c r="M105" s="5">
        <v>0</v>
      </c>
      <c r="N105" s="6">
        <v>0</v>
      </c>
      <c r="O105" s="6">
        <v>0</v>
      </c>
      <c r="P105" s="6">
        <v>0</v>
      </c>
      <c r="Q105" s="16">
        <v>0</v>
      </c>
      <c r="R105" s="17">
        <v>0</v>
      </c>
      <c r="S105" s="6">
        <v>0</v>
      </c>
      <c r="T105" s="6">
        <v>0</v>
      </c>
      <c r="U105" s="6">
        <v>0</v>
      </c>
      <c r="V105" s="6">
        <v>0</v>
      </c>
      <c r="W105" s="16">
        <v>0</v>
      </c>
      <c r="X105" s="17">
        <v>1</v>
      </c>
      <c r="Y105" s="6">
        <v>1</v>
      </c>
      <c r="Z105" s="6">
        <v>1</v>
      </c>
      <c r="AA105" s="7">
        <v>1</v>
      </c>
      <c r="AB105" s="12">
        <v>0</v>
      </c>
      <c r="AC105" s="6">
        <v>0</v>
      </c>
      <c r="AD105" s="6">
        <v>0</v>
      </c>
      <c r="AE105" s="6">
        <v>0</v>
      </c>
      <c r="AF105" s="16">
        <v>0</v>
      </c>
      <c r="AG105" s="17">
        <v>0</v>
      </c>
      <c r="AH105" s="6">
        <v>0</v>
      </c>
      <c r="AI105" s="6">
        <v>0</v>
      </c>
      <c r="AJ105" s="6">
        <v>0</v>
      </c>
      <c r="AK105" s="6">
        <v>0</v>
      </c>
      <c r="AL105" s="16">
        <v>0</v>
      </c>
      <c r="AM105" s="17">
        <v>0</v>
      </c>
      <c r="AN105" s="6">
        <v>0</v>
      </c>
      <c r="AO105" s="6">
        <v>0</v>
      </c>
      <c r="AP105" s="7">
        <v>0</v>
      </c>
      <c r="AQ105" s="12">
        <v>0</v>
      </c>
      <c r="AR105" s="6">
        <v>0</v>
      </c>
      <c r="AS105" s="6">
        <v>0</v>
      </c>
      <c r="AT105" s="6">
        <v>0</v>
      </c>
      <c r="AU105" s="16">
        <v>0</v>
      </c>
      <c r="AV105" s="17">
        <v>0</v>
      </c>
      <c r="AW105" s="6">
        <v>0</v>
      </c>
      <c r="AX105" s="6">
        <v>0</v>
      </c>
      <c r="AY105" s="6">
        <v>0</v>
      </c>
      <c r="AZ105" s="6">
        <v>0</v>
      </c>
      <c r="BA105" s="16">
        <v>0</v>
      </c>
      <c r="BB105" s="17">
        <v>0</v>
      </c>
      <c r="BC105" s="6">
        <v>0</v>
      </c>
      <c r="BD105" s="6">
        <v>0</v>
      </c>
      <c r="BE105" s="7">
        <v>0</v>
      </c>
      <c r="BF105" s="12">
        <v>0</v>
      </c>
      <c r="BG105" s="6">
        <v>0</v>
      </c>
      <c r="BH105" s="6">
        <v>0</v>
      </c>
      <c r="BI105" s="6">
        <v>0</v>
      </c>
      <c r="BJ105" s="16">
        <v>0</v>
      </c>
      <c r="BK105" s="17">
        <v>0</v>
      </c>
      <c r="BL105" s="6">
        <v>0</v>
      </c>
      <c r="BM105" s="6">
        <v>0</v>
      </c>
      <c r="BN105" s="6">
        <v>0</v>
      </c>
      <c r="BO105" s="6">
        <v>0</v>
      </c>
      <c r="BP105" s="16">
        <v>0</v>
      </c>
      <c r="BQ105" s="17">
        <v>0</v>
      </c>
      <c r="BR105" s="6">
        <v>0</v>
      </c>
      <c r="BS105" s="6">
        <v>0</v>
      </c>
      <c r="BT105" s="7">
        <v>0</v>
      </c>
      <c r="BU105" s="5">
        <v>0</v>
      </c>
      <c r="BV105" s="6">
        <v>0</v>
      </c>
      <c r="BW105" s="6">
        <v>0</v>
      </c>
      <c r="BX105" s="6">
        <v>0</v>
      </c>
      <c r="BY105" s="16">
        <v>0</v>
      </c>
      <c r="BZ105" s="17">
        <v>0</v>
      </c>
      <c r="CA105" s="6">
        <v>0</v>
      </c>
      <c r="CB105" s="6">
        <v>0</v>
      </c>
      <c r="CC105" s="6">
        <v>0</v>
      </c>
      <c r="CD105" s="6">
        <v>0</v>
      </c>
      <c r="CE105" s="16">
        <v>0</v>
      </c>
      <c r="CF105" s="17">
        <v>0</v>
      </c>
      <c r="CG105" s="6">
        <v>0</v>
      </c>
      <c r="CH105" s="6">
        <v>0</v>
      </c>
      <c r="CI105" s="7">
        <v>0</v>
      </c>
      <c r="CK105">
        <f t="shared" si="2"/>
        <v>4</v>
      </c>
    </row>
    <row r="106" spans="1:89" ht="15.75" thickBot="1">
      <c r="A106" s="18">
        <v>103</v>
      </c>
      <c r="B106" s="3" t="s">
        <v>181</v>
      </c>
      <c r="C106" s="11" t="s">
        <v>182</v>
      </c>
      <c r="D106" s="22">
        <v>39</v>
      </c>
      <c r="E106" s="19">
        <v>35</v>
      </c>
      <c r="F106" s="31"/>
      <c r="G106" s="18">
        <v>0</v>
      </c>
      <c r="H106" s="56">
        <v>1</v>
      </c>
      <c r="I106" s="29">
        <v>0</v>
      </c>
      <c r="J106" s="22">
        <v>0</v>
      </c>
      <c r="K106" s="19">
        <v>0</v>
      </c>
      <c r="L106" s="31"/>
      <c r="M106" s="5">
        <v>0</v>
      </c>
      <c r="N106" s="6">
        <v>0</v>
      </c>
      <c r="O106" s="6">
        <v>0</v>
      </c>
      <c r="P106" s="6">
        <v>0</v>
      </c>
      <c r="Q106" s="16">
        <v>0</v>
      </c>
      <c r="R106" s="17">
        <v>0</v>
      </c>
      <c r="S106" s="6">
        <v>0</v>
      </c>
      <c r="T106" s="6">
        <v>0</v>
      </c>
      <c r="U106" s="6">
        <v>0</v>
      </c>
      <c r="V106" s="6">
        <v>0</v>
      </c>
      <c r="W106" s="16">
        <v>1</v>
      </c>
      <c r="X106" s="17">
        <v>0</v>
      </c>
      <c r="Y106" s="6">
        <v>0</v>
      </c>
      <c r="Z106" s="6">
        <v>0</v>
      </c>
      <c r="AA106" s="7">
        <v>0</v>
      </c>
      <c r="AB106" s="12">
        <v>0</v>
      </c>
      <c r="AC106" s="6">
        <v>0</v>
      </c>
      <c r="AD106" s="6">
        <v>0</v>
      </c>
      <c r="AE106" s="6">
        <v>0</v>
      </c>
      <c r="AF106" s="16">
        <v>0</v>
      </c>
      <c r="AG106" s="17">
        <v>0</v>
      </c>
      <c r="AH106" s="6">
        <v>0</v>
      </c>
      <c r="AI106" s="6">
        <v>0</v>
      </c>
      <c r="AJ106" s="6">
        <v>0</v>
      </c>
      <c r="AK106" s="6">
        <v>0</v>
      </c>
      <c r="AL106" s="16">
        <v>0</v>
      </c>
      <c r="AM106" s="17">
        <v>0</v>
      </c>
      <c r="AN106" s="6">
        <v>0</v>
      </c>
      <c r="AO106" s="6">
        <v>0</v>
      </c>
      <c r="AP106" s="7">
        <v>0</v>
      </c>
      <c r="AQ106" s="12">
        <v>0</v>
      </c>
      <c r="AR106" s="6">
        <v>0</v>
      </c>
      <c r="AS106" s="6">
        <v>0</v>
      </c>
      <c r="AT106" s="6">
        <v>0</v>
      </c>
      <c r="AU106" s="16">
        <v>0</v>
      </c>
      <c r="AV106" s="17">
        <v>0</v>
      </c>
      <c r="AW106" s="6">
        <v>0</v>
      </c>
      <c r="AX106" s="6">
        <v>0</v>
      </c>
      <c r="AY106" s="6">
        <v>0</v>
      </c>
      <c r="AZ106" s="6">
        <v>0</v>
      </c>
      <c r="BA106" s="16">
        <v>0</v>
      </c>
      <c r="BB106" s="17">
        <v>0</v>
      </c>
      <c r="BC106" s="6">
        <v>0</v>
      </c>
      <c r="BD106" s="6">
        <v>0</v>
      </c>
      <c r="BE106" s="7">
        <v>0</v>
      </c>
      <c r="BF106" s="12">
        <v>0</v>
      </c>
      <c r="BG106" s="6">
        <v>0</v>
      </c>
      <c r="BH106" s="6">
        <v>0</v>
      </c>
      <c r="BI106" s="6">
        <v>0</v>
      </c>
      <c r="BJ106" s="16">
        <v>0</v>
      </c>
      <c r="BK106" s="17">
        <v>0</v>
      </c>
      <c r="BL106" s="6">
        <v>0</v>
      </c>
      <c r="BM106" s="6">
        <v>0</v>
      </c>
      <c r="BN106" s="6">
        <v>0</v>
      </c>
      <c r="BO106" s="6">
        <v>0</v>
      </c>
      <c r="BP106" s="16">
        <v>0</v>
      </c>
      <c r="BQ106" s="17">
        <v>0</v>
      </c>
      <c r="BR106" s="6">
        <v>0</v>
      </c>
      <c r="BS106" s="6">
        <v>0</v>
      </c>
      <c r="BT106" s="7">
        <v>0</v>
      </c>
      <c r="BU106" s="5">
        <v>0</v>
      </c>
      <c r="BV106" s="6">
        <v>0</v>
      </c>
      <c r="BW106" s="6">
        <v>0</v>
      </c>
      <c r="BX106" s="6">
        <v>0</v>
      </c>
      <c r="BY106" s="16">
        <v>0</v>
      </c>
      <c r="BZ106" s="17">
        <v>0</v>
      </c>
      <c r="CA106" s="6">
        <v>0</v>
      </c>
      <c r="CB106" s="6">
        <v>0</v>
      </c>
      <c r="CC106" s="6">
        <v>0</v>
      </c>
      <c r="CD106" s="6">
        <v>0</v>
      </c>
      <c r="CE106" s="16">
        <v>0</v>
      </c>
      <c r="CF106" s="17">
        <v>0</v>
      </c>
      <c r="CG106" s="6">
        <v>0</v>
      </c>
      <c r="CH106" s="6">
        <v>0</v>
      </c>
      <c r="CI106" s="7">
        <v>0</v>
      </c>
      <c r="CK106">
        <f t="shared" si="2"/>
        <v>1</v>
      </c>
    </row>
    <row r="107" spans="1:89" ht="15.75" thickBot="1">
      <c r="A107" s="18">
        <v>104</v>
      </c>
      <c r="B107" s="3" t="s">
        <v>183</v>
      </c>
      <c r="C107" s="11" t="s">
        <v>184</v>
      </c>
      <c r="D107" s="22">
        <v>69</v>
      </c>
      <c r="E107" s="19">
        <v>67</v>
      </c>
      <c r="F107" s="31"/>
      <c r="G107" s="18">
        <v>1</v>
      </c>
      <c r="H107" s="56">
        <v>0</v>
      </c>
      <c r="I107" s="29">
        <v>0</v>
      </c>
      <c r="J107" s="22">
        <v>0</v>
      </c>
      <c r="K107" s="19">
        <v>0</v>
      </c>
      <c r="L107" s="31"/>
      <c r="M107" s="5">
        <v>0</v>
      </c>
      <c r="N107" s="6">
        <v>0</v>
      </c>
      <c r="O107" s="6">
        <v>0</v>
      </c>
      <c r="P107" s="6">
        <v>1</v>
      </c>
      <c r="Q107" s="16">
        <v>1</v>
      </c>
      <c r="R107" s="17">
        <v>0</v>
      </c>
      <c r="S107" s="6">
        <v>0</v>
      </c>
      <c r="T107" s="6">
        <v>0</v>
      </c>
      <c r="U107" s="6">
        <v>0</v>
      </c>
      <c r="V107" s="6">
        <v>0</v>
      </c>
      <c r="W107" s="16">
        <v>0</v>
      </c>
      <c r="X107" s="17">
        <v>0</v>
      </c>
      <c r="Y107" s="6">
        <v>0</v>
      </c>
      <c r="Z107" s="6">
        <v>0</v>
      </c>
      <c r="AA107" s="7">
        <v>0</v>
      </c>
      <c r="AB107" s="12">
        <v>0</v>
      </c>
      <c r="AC107" s="6">
        <v>0</v>
      </c>
      <c r="AD107" s="6">
        <v>0</v>
      </c>
      <c r="AE107" s="6">
        <v>0</v>
      </c>
      <c r="AF107" s="16">
        <v>0</v>
      </c>
      <c r="AG107" s="17">
        <v>0</v>
      </c>
      <c r="AH107" s="6">
        <v>0</v>
      </c>
      <c r="AI107" s="6">
        <v>0</v>
      </c>
      <c r="AJ107" s="6">
        <v>0</v>
      </c>
      <c r="AK107" s="6">
        <v>0</v>
      </c>
      <c r="AL107" s="16">
        <v>0</v>
      </c>
      <c r="AM107" s="17">
        <v>0</v>
      </c>
      <c r="AN107" s="6">
        <v>0</v>
      </c>
      <c r="AO107" s="6">
        <v>0</v>
      </c>
      <c r="AP107" s="7">
        <v>0</v>
      </c>
      <c r="AQ107" s="12">
        <v>0</v>
      </c>
      <c r="AR107" s="6">
        <v>0</v>
      </c>
      <c r="AS107" s="6">
        <v>0</v>
      </c>
      <c r="AT107" s="6">
        <v>1</v>
      </c>
      <c r="AU107" s="16">
        <v>1</v>
      </c>
      <c r="AV107" s="17">
        <v>0</v>
      </c>
      <c r="AW107" s="6">
        <v>0</v>
      </c>
      <c r="AX107" s="6">
        <v>0</v>
      </c>
      <c r="AY107" s="6">
        <v>0</v>
      </c>
      <c r="AZ107" s="6">
        <v>0</v>
      </c>
      <c r="BA107" s="16">
        <v>0</v>
      </c>
      <c r="BB107" s="17">
        <v>0</v>
      </c>
      <c r="BC107" s="6">
        <v>0</v>
      </c>
      <c r="BD107" s="6">
        <v>0</v>
      </c>
      <c r="BE107" s="7">
        <v>0</v>
      </c>
      <c r="BF107" s="12">
        <v>0</v>
      </c>
      <c r="BG107" s="6">
        <v>0</v>
      </c>
      <c r="BH107" s="6">
        <v>0</v>
      </c>
      <c r="BI107" s="6">
        <v>0</v>
      </c>
      <c r="BJ107" s="16">
        <v>0</v>
      </c>
      <c r="BK107" s="17">
        <v>0</v>
      </c>
      <c r="BL107" s="6">
        <v>0</v>
      </c>
      <c r="BM107" s="6">
        <v>0</v>
      </c>
      <c r="BN107" s="6">
        <v>0</v>
      </c>
      <c r="BO107" s="6">
        <v>0</v>
      </c>
      <c r="BP107" s="16">
        <v>0</v>
      </c>
      <c r="BQ107" s="17">
        <v>0</v>
      </c>
      <c r="BR107" s="6">
        <v>0</v>
      </c>
      <c r="BS107" s="6">
        <v>0</v>
      </c>
      <c r="BT107" s="7">
        <v>0</v>
      </c>
      <c r="BU107" s="5">
        <v>0</v>
      </c>
      <c r="BV107" s="6">
        <v>0</v>
      </c>
      <c r="BW107" s="6">
        <v>0</v>
      </c>
      <c r="BX107" s="6">
        <v>0</v>
      </c>
      <c r="BY107" s="16">
        <v>0</v>
      </c>
      <c r="BZ107" s="17">
        <v>0</v>
      </c>
      <c r="CA107" s="6">
        <v>0</v>
      </c>
      <c r="CB107" s="6">
        <v>0</v>
      </c>
      <c r="CC107" s="6">
        <v>0</v>
      </c>
      <c r="CD107" s="6">
        <v>0</v>
      </c>
      <c r="CE107" s="16">
        <v>0</v>
      </c>
      <c r="CF107" s="17">
        <v>0</v>
      </c>
      <c r="CG107" s="6">
        <v>0</v>
      </c>
      <c r="CH107" s="6">
        <v>0</v>
      </c>
      <c r="CI107" s="7">
        <v>0</v>
      </c>
      <c r="CK107">
        <f t="shared" si="2"/>
        <v>4</v>
      </c>
    </row>
    <row r="108" spans="1:89" ht="15.75" thickBot="1">
      <c r="A108" s="18">
        <v>105</v>
      </c>
      <c r="B108" s="3" t="s">
        <v>183</v>
      </c>
      <c r="C108" s="11" t="s">
        <v>185</v>
      </c>
      <c r="D108" s="22">
        <v>68</v>
      </c>
      <c r="E108" s="19">
        <v>67</v>
      </c>
      <c r="F108" s="31"/>
      <c r="G108" s="18">
        <v>1</v>
      </c>
      <c r="H108" s="56">
        <v>0</v>
      </c>
      <c r="I108" s="29">
        <v>0</v>
      </c>
      <c r="J108" s="22">
        <v>0</v>
      </c>
      <c r="K108" s="19">
        <v>0</v>
      </c>
      <c r="L108" s="31"/>
      <c r="M108" s="5">
        <v>0</v>
      </c>
      <c r="N108" s="6">
        <v>0</v>
      </c>
      <c r="O108" s="6">
        <v>0</v>
      </c>
      <c r="P108" s="6">
        <v>0</v>
      </c>
      <c r="Q108" s="16">
        <v>0</v>
      </c>
      <c r="R108" s="17">
        <v>0</v>
      </c>
      <c r="S108" s="6">
        <v>0</v>
      </c>
      <c r="T108" s="6">
        <v>0</v>
      </c>
      <c r="U108" s="6">
        <v>0</v>
      </c>
      <c r="V108" s="6">
        <v>0</v>
      </c>
      <c r="W108" s="16">
        <v>0</v>
      </c>
      <c r="X108" s="17">
        <v>0</v>
      </c>
      <c r="Y108" s="6">
        <v>0</v>
      </c>
      <c r="Z108" s="6">
        <v>0</v>
      </c>
      <c r="AA108" s="7">
        <v>0</v>
      </c>
      <c r="AB108" s="12">
        <v>0</v>
      </c>
      <c r="AC108" s="6">
        <v>0</v>
      </c>
      <c r="AD108" s="6">
        <v>0</v>
      </c>
      <c r="AE108" s="6">
        <v>1</v>
      </c>
      <c r="AF108" s="16">
        <v>1</v>
      </c>
      <c r="AG108" s="17">
        <v>0</v>
      </c>
      <c r="AH108" s="6">
        <v>0</v>
      </c>
      <c r="AI108" s="6">
        <v>0</v>
      </c>
      <c r="AJ108" s="6">
        <v>0</v>
      </c>
      <c r="AK108" s="6">
        <v>0</v>
      </c>
      <c r="AL108" s="16">
        <v>0</v>
      </c>
      <c r="AM108" s="17">
        <v>0</v>
      </c>
      <c r="AN108" s="6">
        <v>0</v>
      </c>
      <c r="AO108" s="6">
        <v>0</v>
      </c>
      <c r="AP108" s="7">
        <v>0</v>
      </c>
      <c r="AQ108" s="12">
        <v>0</v>
      </c>
      <c r="AR108" s="6">
        <v>0</v>
      </c>
      <c r="AS108" s="6">
        <v>0</v>
      </c>
      <c r="AT108" s="6">
        <v>0</v>
      </c>
      <c r="AU108" s="16">
        <v>0</v>
      </c>
      <c r="AV108" s="17">
        <v>0</v>
      </c>
      <c r="AW108" s="6">
        <v>0</v>
      </c>
      <c r="AX108" s="6">
        <v>0</v>
      </c>
      <c r="AY108" s="6">
        <v>0</v>
      </c>
      <c r="AZ108" s="6">
        <v>0</v>
      </c>
      <c r="BA108" s="16">
        <v>0</v>
      </c>
      <c r="BB108" s="17">
        <v>0</v>
      </c>
      <c r="BC108" s="6">
        <v>0</v>
      </c>
      <c r="BD108" s="6">
        <v>0</v>
      </c>
      <c r="BE108" s="7">
        <v>0</v>
      </c>
      <c r="BF108" s="12">
        <v>0</v>
      </c>
      <c r="BG108" s="6">
        <v>0</v>
      </c>
      <c r="BH108" s="6">
        <v>0</v>
      </c>
      <c r="BI108" s="6">
        <v>1</v>
      </c>
      <c r="BJ108" s="16">
        <v>1</v>
      </c>
      <c r="BK108" s="17">
        <v>0</v>
      </c>
      <c r="BL108" s="6">
        <v>0</v>
      </c>
      <c r="BM108" s="6">
        <v>0</v>
      </c>
      <c r="BN108" s="6">
        <v>0</v>
      </c>
      <c r="BO108" s="6">
        <v>0</v>
      </c>
      <c r="BP108" s="16">
        <v>0</v>
      </c>
      <c r="BQ108" s="17">
        <v>0</v>
      </c>
      <c r="BR108" s="6">
        <v>0</v>
      </c>
      <c r="BS108" s="6">
        <v>0</v>
      </c>
      <c r="BT108" s="7">
        <v>0</v>
      </c>
      <c r="BU108" s="5">
        <v>0</v>
      </c>
      <c r="BV108" s="6">
        <v>0</v>
      </c>
      <c r="BW108" s="6">
        <v>0</v>
      </c>
      <c r="BX108" s="6">
        <v>0</v>
      </c>
      <c r="BY108" s="16">
        <v>0</v>
      </c>
      <c r="BZ108" s="17">
        <v>0</v>
      </c>
      <c r="CA108" s="6">
        <v>0</v>
      </c>
      <c r="CB108" s="6">
        <v>0</v>
      </c>
      <c r="CC108" s="6">
        <v>0</v>
      </c>
      <c r="CD108" s="6">
        <v>0</v>
      </c>
      <c r="CE108" s="16">
        <v>0</v>
      </c>
      <c r="CF108" s="17">
        <v>0</v>
      </c>
      <c r="CG108" s="6">
        <v>0</v>
      </c>
      <c r="CH108" s="6">
        <v>0</v>
      </c>
      <c r="CI108" s="7">
        <v>0</v>
      </c>
      <c r="CK108">
        <f t="shared" si="2"/>
        <v>4</v>
      </c>
    </row>
    <row r="109" spans="1:89" ht="15.75" thickBot="1">
      <c r="A109" s="18">
        <v>106</v>
      </c>
      <c r="B109" s="3" t="s">
        <v>276</v>
      </c>
      <c r="C109" s="11" t="s">
        <v>279</v>
      </c>
      <c r="D109" s="22">
        <v>31</v>
      </c>
      <c r="E109" s="19">
        <v>38</v>
      </c>
      <c r="F109" s="32"/>
      <c r="G109" s="18">
        <v>0</v>
      </c>
      <c r="H109" s="56">
        <v>0</v>
      </c>
      <c r="I109" s="29">
        <v>0</v>
      </c>
      <c r="J109" s="22">
        <v>1</v>
      </c>
      <c r="K109" s="19">
        <v>0</v>
      </c>
      <c r="L109" s="32"/>
      <c r="M109" s="5">
        <v>0</v>
      </c>
      <c r="N109" s="6">
        <v>0</v>
      </c>
      <c r="O109" s="6">
        <v>0</v>
      </c>
      <c r="P109" s="6">
        <v>0</v>
      </c>
      <c r="Q109" s="16">
        <v>0</v>
      </c>
      <c r="R109" s="17">
        <v>0</v>
      </c>
      <c r="S109" s="6">
        <v>0</v>
      </c>
      <c r="T109" s="6">
        <v>0</v>
      </c>
      <c r="U109" s="6">
        <v>0</v>
      </c>
      <c r="V109" s="6">
        <v>0</v>
      </c>
      <c r="W109" s="16">
        <v>0</v>
      </c>
      <c r="X109" s="17">
        <v>0</v>
      </c>
      <c r="Y109" s="6">
        <v>0</v>
      </c>
      <c r="Z109" s="6">
        <v>0</v>
      </c>
      <c r="AA109" s="7">
        <v>0</v>
      </c>
      <c r="AB109" s="12">
        <v>0</v>
      </c>
      <c r="AC109" s="6">
        <v>0</v>
      </c>
      <c r="AD109" s="6">
        <v>0</v>
      </c>
      <c r="AE109" s="6">
        <v>0</v>
      </c>
      <c r="AF109" s="16">
        <v>0</v>
      </c>
      <c r="AG109" s="17">
        <v>0</v>
      </c>
      <c r="AH109" s="6">
        <v>0</v>
      </c>
      <c r="AI109" s="6">
        <v>0</v>
      </c>
      <c r="AJ109" s="6">
        <v>0</v>
      </c>
      <c r="AK109" s="6">
        <v>0</v>
      </c>
      <c r="AL109" s="16">
        <v>0</v>
      </c>
      <c r="AM109" s="17">
        <v>0</v>
      </c>
      <c r="AN109" s="6">
        <v>0</v>
      </c>
      <c r="AO109" s="6">
        <v>0</v>
      </c>
      <c r="AP109" s="7">
        <v>0</v>
      </c>
      <c r="AQ109" s="12">
        <v>0</v>
      </c>
      <c r="AR109" s="6">
        <v>0</v>
      </c>
      <c r="AS109" s="6">
        <v>0</v>
      </c>
      <c r="AT109" s="6">
        <v>0</v>
      </c>
      <c r="AU109" s="16">
        <v>0</v>
      </c>
      <c r="AV109" s="17">
        <v>0</v>
      </c>
      <c r="AW109" s="6">
        <v>0</v>
      </c>
      <c r="AX109" s="6">
        <v>0</v>
      </c>
      <c r="AY109" s="6">
        <v>0</v>
      </c>
      <c r="AZ109" s="6">
        <v>0</v>
      </c>
      <c r="BA109" s="16">
        <v>0</v>
      </c>
      <c r="BB109" s="17">
        <v>0</v>
      </c>
      <c r="BC109" s="6">
        <v>0</v>
      </c>
      <c r="BD109" s="6">
        <v>0</v>
      </c>
      <c r="BE109" s="7">
        <v>0</v>
      </c>
      <c r="BF109" s="12">
        <v>0</v>
      </c>
      <c r="BG109" s="6">
        <v>0</v>
      </c>
      <c r="BH109" s="6">
        <v>0</v>
      </c>
      <c r="BI109" s="6">
        <v>0</v>
      </c>
      <c r="BJ109" s="16">
        <v>0</v>
      </c>
      <c r="BK109" s="17">
        <v>0</v>
      </c>
      <c r="BL109" s="6">
        <v>0</v>
      </c>
      <c r="BM109" s="6">
        <v>0</v>
      </c>
      <c r="BN109" s="6">
        <v>0</v>
      </c>
      <c r="BO109" s="6">
        <v>0</v>
      </c>
      <c r="BP109" s="16">
        <v>0</v>
      </c>
      <c r="BQ109" s="17">
        <v>0</v>
      </c>
      <c r="BR109" s="6">
        <v>0</v>
      </c>
      <c r="BS109" s="6">
        <v>0</v>
      </c>
      <c r="BT109" s="7">
        <v>0</v>
      </c>
      <c r="BU109" s="5">
        <v>0</v>
      </c>
      <c r="BV109" s="6">
        <v>0</v>
      </c>
      <c r="BW109" s="6">
        <v>0</v>
      </c>
      <c r="BX109" s="6">
        <v>1</v>
      </c>
      <c r="BY109" s="16">
        <v>1</v>
      </c>
      <c r="BZ109" s="17">
        <v>0</v>
      </c>
      <c r="CA109" s="6">
        <v>0</v>
      </c>
      <c r="CB109" s="6">
        <v>0</v>
      </c>
      <c r="CC109" s="6">
        <v>0</v>
      </c>
      <c r="CD109" s="6">
        <v>0</v>
      </c>
      <c r="CE109" s="16">
        <v>0</v>
      </c>
      <c r="CF109" s="17">
        <v>0</v>
      </c>
      <c r="CG109" s="6">
        <v>0</v>
      </c>
      <c r="CH109" s="6">
        <v>0</v>
      </c>
      <c r="CI109" s="7">
        <v>0</v>
      </c>
      <c r="CK109">
        <f t="shared" si="2"/>
        <v>2</v>
      </c>
    </row>
    <row r="110" spans="1:89" ht="15.75" thickBot="1">
      <c r="A110" s="18">
        <v>107</v>
      </c>
      <c r="B110" s="3" t="s">
        <v>276</v>
      </c>
      <c r="C110" s="11" t="s">
        <v>280</v>
      </c>
      <c r="D110" s="22">
        <v>33</v>
      </c>
      <c r="E110" s="19">
        <v>36</v>
      </c>
      <c r="F110" s="32"/>
      <c r="G110" s="18">
        <v>0</v>
      </c>
      <c r="H110" s="56">
        <v>0</v>
      </c>
      <c r="I110" s="29">
        <v>0</v>
      </c>
      <c r="J110" s="22">
        <v>1</v>
      </c>
      <c r="K110" s="19">
        <v>0</v>
      </c>
      <c r="L110" s="32"/>
      <c r="M110" s="5">
        <v>0</v>
      </c>
      <c r="N110" s="6">
        <v>0</v>
      </c>
      <c r="O110" s="6">
        <v>0</v>
      </c>
      <c r="P110" s="6">
        <v>0</v>
      </c>
      <c r="Q110" s="16">
        <v>0</v>
      </c>
      <c r="R110" s="17">
        <v>0</v>
      </c>
      <c r="S110" s="6">
        <v>0</v>
      </c>
      <c r="T110" s="6">
        <v>0</v>
      </c>
      <c r="U110" s="6">
        <v>0</v>
      </c>
      <c r="V110" s="6">
        <v>0</v>
      </c>
      <c r="W110" s="16">
        <v>0</v>
      </c>
      <c r="X110" s="17">
        <v>0</v>
      </c>
      <c r="Y110" s="6">
        <v>0</v>
      </c>
      <c r="Z110" s="6">
        <v>0</v>
      </c>
      <c r="AA110" s="7">
        <v>0</v>
      </c>
      <c r="AB110" s="12">
        <v>0</v>
      </c>
      <c r="AC110" s="6">
        <v>0</v>
      </c>
      <c r="AD110" s="6">
        <v>0</v>
      </c>
      <c r="AE110" s="6">
        <v>0</v>
      </c>
      <c r="AF110" s="16">
        <v>0</v>
      </c>
      <c r="AG110" s="17">
        <v>0</v>
      </c>
      <c r="AH110" s="6">
        <v>0</v>
      </c>
      <c r="AI110" s="6">
        <v>0</v>
      </c>
      <c r="AJ110" s="6">
        <v>0</v>
      </c>
      <c r="AK110" s="6">
        <v>0</v>
      </c>
      <c r="AL110" s="16">
        <v>0</v>
      </c>
      <c r="AM110" s="17">
        <v>0</v>
      </c>
      <c r="AN110" s="6">
        <v>0</v>
      </c>
      <c r="AO110" s="6">
        <v>0</v>
      </c>
      <c r="AP110" s="7">
        <v>0</v>
      </c>
      <c r="AQ110" s="12">
        <v>0</v>
      </c>
      <c r="AR110" s="6">
        <v>0</v>
      </c>
      <c r="AS110" s="6">
        <v>0</v>
      </c>
      <c r="AT110" s="6">
        <v>0</v>
      </c>
      <c r="AU110" s="16">
        <v>0</v>
      </c>
      <c r="AV110" s="17">
        <v>0</v>
      </c>
      <c r="AW110" s="6">
        <v>0</v>
      </c>
      <c r="AX110" s="6">
        <v>0</v>
      </c>
      <c r="AY110" s="6">
        <v>0</v>
      </c>
      <c r="AZ110" s="6">
        <v>0</v>
      </c>
      <c r="BA110" s="16">
        <v>0</v>
      </c>
      <c r="BB110" s="17">
        <v>0</v>
      </c>
      <c r="BC110" s="6">
        <v>0</v>
      </c>
      <c r="BD110" s="6">
        <v>0</v>
      </c>
      <c r="BE110" s="7">
        <v>0</v>
      </c>
      <c r="BF110" s="12">
        <v>0</v>
      </c>
      <c r="BG110" s="6">
        <v>0</v>
      </c>
      <c r="BH110" s="6">
        <v>0</v>
      </c>
      <c r="BI110" s="6">
        <v>0</v>
      </c>
      <c r="BJ110" s="16">
        <v>0</v>
      </c>
      <c r="BK110" s="17">
        <v>0</v>
      </c>
      <c r="BL110" s="6">
        <v>0</v>
      </c>
      <c r="BM110" s="6">
        <v>0</v>
      </c>
      <c r="BN110" s="6">
        <v>0</v>
      </c>
      <c r="BO110" s="6">
        <v>0</v>
      </c>
      <c r="BP110" s="16">
        <v>0</v>
      </c>
      <c r="BQ110" s="17">
        <v>0</v>
      </c>
      <c r="BR110" s="6">
        <v>0</v>
      </c>
      <c r="BS110" s="6">
        <v>0</v>
      </c>
      <c r="BT110" s="7">
        <v>0</v>
      </c>
      <c r="BU110" s="5">
        <v>0</v>
      </c>
      <c r="BV110" s="6">
        <v>0</v>
      </c>
      <c r="BW110" s="6">
        <v>0</v>
      </c>
      <c r="BX110" s="6">
        <v>1</v>
      </c>
      <c r="BY110" s="16">
        <v>1</v>
      </c>
      <c r="BZ110" s="17">
        <v>0</v>
      </c>
      <c r="CA110" s="6">
        <v>0</v>
      </c>
      <c r="CB110" s="6">
        <v>0</v>
      </c>
      <c r="CC110" s="6">
        <v>0</v>
      </c>
      <c r="CD110" s="6">
        <v>0</v>
      </c>
      <c r="CE110" s="16">
        <v>0</v>
      </c>
      <c r="CF110" s="17">
        <v>0</v>
      </c>
      <c r="CG110" s="6">
        <v>0</v>
      </c>
      <c r="CH110" s="6">
        <v>0</v>
      </c>
      <c r="CI110" s="7">
        <v>0</v>
      </c>
      <c r="CK110">
        <f t="shared" si="2"/>
        <v>2</v>
      </c>
    </row>
    <row r="111" spans="1:89" ht="15.75" thickBot="1">
      <c r="A111" s="18">
        <v>108</v>
      </c>
      <c r="B111" s="3" t="s">
        <v>276</v>
      </c>
      <c r="C111" s="11" t="s">
        <v>281</v>
      </c>
      <c r="D111" s="22">
        <v>30</v>
      </c>
      <c r="E111" s="19">
        <v>33</v>
      </c>
      <c r="F111" s="32"/>
      <c r="G111" s="18">
        <v>0</v>
      </c>
      <c r="H111" s="56">
        <v>0</v>
      </c>
      <c r="I111" s="29">
        <v>0</v>
      </c>
      <c r="J111" s="22">
        <v>1</v>
      </c>
      <c r="K111" s="19">
        <v>0</v>
      </c>
      <c r="L111" s="32"/>
      <c r="M111" s="5">
        <v>0</v>
      </c>
      <c r="N111" s="6">
        <v>0</v>
      </c>
      <c r="O111" s="6">
        <v>0</v>
      </c>
      <c r="P111" s="6">
        <v>0</v>
      </c>
      <c r="Q111" s="16">
        <v>0</v>
      </c>
      <c r="R111" s="17">
        <v>0</v>
      </c>
      <c r="S111" s="6">
        <v>0</v>
      </c>
      <c r="T111" s="6">
        <v>0</v>
      </c>
      <c r="U111" s="6">
        <v>0</v>
      </c>
      <c r="V111" s="6">
        <v>0</v>
      </c>
      <c r="W111" s="16">
        <v>0</v>
      </c>
      <c r="X111" s="17">
        <v>0</v>
      </c>
      <c r="Y111" s="6">
        <v>0</v>
      </c>
      <c r="Z111" s="6">
        <v>0</v>
      </c>
      <c r="AA111" s="7">
        <v>0</v>
      </c>
      <c r="AB111" s="12">
        <v>0</v>
      </c>
      <c r="AC111" s="6">
        <v>0</v>
      </c>
      <c r="AD111" s="6">
        <v>0</v>
      </c>
      <c r="AE111" s="6">
        <v>0</v>
      </c>
      <c r="AF111" s="16">
        <v>0</v>
      </c>
      <c r="AG111" s="17">
        <v>0</v>
      </c>
      <c r="AH111" s="6">
        <v>0</v>
      </c>
      <c r="AI111" s="6">
        <v>0</v>
      </c>
      <c r="AJ111" s="6">
        <v>0</v>
      </c>
      <c r="AK111" s="6">
        <v>0</v>
      </c>
      <c r="AL111" s="16">
        <v>0</v>
      </c>
      <c r="AM111" s="17">
        <v>0</v>
      </c>
      <c r="AN111" s="6">
        <v>0</v>
      </c>
      <c r="AO111" s="6">
        <v>0</v>
      </c>
      <c r="AP111" s="7">
        <v>0</v>
      </c>
      <c r="AQ111" s="12">
        <v>0</v>
      </c>
      <c r="AR111" s="6">
        <v>0</v>
      </c>
      <c r="AS111" s="6">
        <v>0</v>
      </c>
      <c r="AT111" s="6">
        <v>0</v>
      </c>
      <c r="AU111" s="16">
        <v>0</v>
      </c>
      <c r="AV111" s="17">
        <v>0</v>
      </c>
      <c r="AW111" s="6">
        <v>0</v>
      </c>
      <c r="AX111" s="6">
        <v>0</v>
      </c>
      <c r="AY111" s="6">
        <v>0</v>
      </c>
      <c r="AZ111" s="6">
        <v>0</v>
      </c>
      <c r="BA111" s="16">
        <v>0</v>
      </c>
      <c r="BB111" s="17">
        <v>0</v>
      </c>
      <c r="BC111" s="6">
        <v>0</v>
      </c>
      <c r="BD111" s="6">
        <v>0</v>
      </c>
      <c r="BE111" s="7">
        <v>0</v>
      </c>
      <c r="BF111" s="12">
        <v>0</v>
      </c>
      <c r="BG111" s="6">
        <v>0</v>
      </c>
      <c r="BH111" s="6">
        <v>0</v>
      </c>
      <c r="BI111" s="6">
        <v>0</v>
      </c>
      <c r="BJ111" s="16">
        <v>0</v>
      </c>
      <c r="BK111" s="17">
        <v>0</v>
      </c>
      <c r="BL111" s="6">
        <v>1</v>
      </c>
      <c r="BM111" s="6">
        <v>1</v>
      </c>
      <c r="BN111" s="6">
        <v>0</v>
      </c>
      <c r="BO111" s="6">
        <v>0</v>
      </c>
      <c r="BP111" s="16">
        <v>0</v>
      </c>
      <c r="BQ111" s="17">
        <v>0</v>
      </c>
      <c r="BR111" s="6">
        <v>0</v>
      </c>
      <c r="BS111" s="6">
        <v>0</v>
      </c>
      <c r="BT111" s="7">
        <v>0</v>
      </c>
      <c r="BU111" s="5">
        <v>0</v>
      </c>
      <c r="BV111" s="6">
        <v>0</v>
      </c>
      <c r="BW111" s="6">
        <v>0</v>
      </c>
      <c r="BX111" s="6">
        <v>0</v>
      </c>
      <c r="BY111" s="16">
        <v>0</v>
      </c>
      <c r="BZ111" s="17">
        <v>0</v>
      </c>
      <c r="CA111" s="6">
        <v>0</v>
      </c>
      <c r="CB111" s="6">
        <v>0</v>
      </c>
      <c r="CC111" s="6">
        <v>0</v>
      </c>
      <c r="CD111" s="6">
        <v>0</v>
      </c>
      <c r="CE111" s="16">
        <v>0</v>
      </c>
      <c r="CF111" s="17">
        <v>0</v>
      </c>
      <c r="CG111" s="6">
        <v>0</v>
      </c>
      <c r="CH111" s="6">
        <v>0</v>
      </c>
      <c r="CI111" s="7">
        <v>0</v>
      </c>
      <c r="CK111">
        <f t="shared" si="2"/>
        <v>2</v>
      </c>
    </row>
    <row r="112" spans="1:89" ht="15.75" thickBot="1">
      <c r="A112" s="18">
        <v>109</v>
      </c>
      <c r="B112" s="3" t="s">
        <v>276</v>
      </c>
      <c r="C112" s="11" t="s">
        <v>282</v>
      </c>
      <c r="D112" s="22">
        <v>29</v>
      </c>
      <c r="E112" s="19">
        <v>33</v>
      </c>
      <c r="F112" s="32"/>
      <c r="G112" s="18">
        <v>0</v>
      </c>
      <c r="H112" s="56">
        <v>0</v>
      </c>
      <c r="I112" s="29">
        <v>0</v>
      </c>
      <c r="J112" s="22">
        <v>1</v>
      </c>
      <c r="K112" s="19">
        <v>0</v>
      </c>
      <c r="L112" s="32"/>
      <c r="M112" s="5">
        <v>0</v>
      </c>
      <c r="N112" s="6">
        <v>0</v>
      </c>
      <c r="O112" s="6">
        <v>0</v>
      </c>
      <c r="P112" s="6">
        <v>0</v>
      </c>
      <c r="Q112" s="16">
        <v>0</v>
      </c>
      <c r="R112" s="17">
        <v>0</v>
      </c>
      <c r="S112" s="6">
        <v>0</v>
      </c>
      <c r="T112" s="6">
        <v>0</v>
      </c>
      <c r="U112" s="6">
        <v>0</v>
      </c>
      <c r="V112" s="6">
        <v>0</v>
      </c>
      <c r="W112" s="16">
        <v>0</v>
      </c>
      <c r="X112" s="17">
        <v>0</v>
      </c>
      <c r="Y112" s="6">
        <v>0</v>
      </c>
      <c r="Z112" s="6">
        <v>0</v>
      </c>
      <c r="AA112" s="7">
        <v>0</v>
      </c>
      <c r="AB112" s="12">
        <v>0</v>
      </c>
      <c r="AC112" s="6">
        <v>0</v>
      </c>
      <c r="AD112" s="6">
        <v>0</v>
      </c>
      <c r="AE112" s="6">
        <v>0</v>
      </c>
      <c r="AF112" s="16">
        <v>0</v>
      </c>
      <c r="AG112" s="17">
        <v>0</v>
      </c>
      <c r="AH112" s="6">
        <v>0</v>
      </c>
      <c r="AI112" s="6">
        <v>0</v>
      </c>
      <c r="AJ112" s="6">
        <v>0</v>
      </c>
      <c r="AK112" s="6">
        <v>0</v>
      </c>
      <c r="AL112" s="16">
        <v>0</v>
      </c>
      <c r="AM112" s="17">
        <v>0</v>
      </c>
      <c r="AN112" s="6">
        <v>0</v>
      </c>
      <c r="AO112" s="6">
        <v>0</v>
      </c>
      <c r="AP112" s="7">
        <v>0</v>
      </c>
      <c r="AQ112" s="12">
        <v>0</v>
      </c>
      <c r="AR112" s="6">
        <v>0</v>
      </c>
      <c r="AS112" s="6">
        <v>0</v>
      </c>
      <c r="AT112" s="6">
        <v>0</v>
      </c>
      <c r="AU112" s="16">
        <v>0</v>
      </c>
      <c r="AV112" s="17">
        <v>0</v>
      </c>
      <c r="AW112" s="6">
        <v>0</v>
      </c>
      <c r="AX112" s="6">
        <v>0</v>
      </c>
      <c r="AY112" s="6">
        <v>0</v>
      </c>
      <c r="AZ112" s="6">
        <v>0</v>
      </c>
      <c r="BA112" s="16">
        <v>0</v>
      </c>
      <c r="BB112" s="17">
        <v>0</v>
      </c>
      <c r="BC112" s="6">
        <v>0</v>
      </c>
      <c r="BD112" s="6">
        <v>0</v>
      </c>
      <c r="BE112" s="7">
        <v>0</v>
      </c>
      <c r="BF112" s="12">
        <v>0</v>
      </c>
      <c r="BG112" s="6">
        <v>0</v>
      </c>
      <c r="BH112" s="6">
        <v>0</v>
      </c>
      <c r="BI112" s="6">
        <v>0</v>
      </c>
      <c r="BJ112" s="16">
        <v>0</v>
      </c>
      <c r="BK112" s="17">
        <v>0</v>
      </c>
      <c r="BL112" s="6">
        <v>1</v>
      </c>
      <c r="BM112" s="6">
        <v>1</v>
      </c>
      <c r="BN112" s="6">
        <v>0</v>
      </c>
      <c r="BO112" s="6">
        <v>0</v>
      </c>
      <c r="BP112" s="16">
        <v>0</v>
      </c>
      <c r="BQ112" s="17">
        <v>0</v>
      </c>
      <c r="BR112" s="6">
        <v>0</v>
      </c>
      <c r="BS112" s="6">
        <v>0</v>
      </c>
      <c r="BT112" s="7">
        <v>0</v>
      </c>
      <c r="BU112" s="5">
        <v>0</v>
      </c>
      <c r="BV112" s="6">
        <v>0</v>
      </c>
      <c r="BW112" s="6">
        <v>0</v>
      </c>
      <c r="BX112" s="6">
        <v>0</v>
      </c>
      <c r="BY112" s="16">
        <v>0</v>
      </c>
      <c r="BZ112" s="17">
        <v>0</v>
      </c>
      <c r="CA112" s="6">
        <v>0</v>
      </c>
      <c r="CB112" s="6">
        <v>0</v>
      </c>
      <c r="CC112" s="6">
        <v>0</v>
      </c>
      <c r="CD112" s="6">
        <v>0</v>
      </c>
      <c r="CE112" s="16">
        <v>0</v>
      </c>
      <c r="CF112" s="17">
        <v>0</v>
      </c>
      <c r="CG112" s="6">
        <v>0</v>
      </c>
      <c r="CH112" s="6">
        <v>0</v>
      </c>
      <c r="CI112" s="7">
        <v>0</v>
      </c>
      <c r="CK112">
        <f t="shared" si="2"/>
        <v>2</v>
      </c>
    </row>
    <row r="113" spans="1:89" ht="15.75" thickBot="1">
      <c r="A113" s="18">
        <v>110</v>
      </c>
      <c r="B113" s="3" t="s">
        <v>186</v>
      </c>
      <c r="C113" s="11" t="s">
        <v>187</v>
      </c>
      <c r="D113" s="22">
        <v>37</v>
      </c>
      <c r="E113" s="19">
        <v>35</v>
      </c>
      <c r="F113" s="31"/>
      <c r="G113" s="18">
        <v>1</v>
      </c>
      <c r="H113" s="56">
        <v>0</v>
      </c>
      <c r="I113" s="29">
        <v>0</v>
      </c>
      <c r="J113" s="22">
        <v>0</v>
      </c>
      <c r="K113" s="19">
        <v>0</v>
      </c>
      <c r="L113" s="31"/>
      <c r="M113" s="5">
        <v>0</v>
      </c>
      <c r="N113" s="6">
        <v>0</v>
      </c>
      <c r="O113" s="6">
        <v>0</v>
      </c>
      <c r="P113" s="6">
        <v>1</v>
      </c>
      <c r="Q113" s="16">
        <v>1</v>
      </c>
      <c r="R113" s="17">
        <v>0</v>
      </c>
      <c r="S113" s="6">
        <v>0</v>
      </c>
      <c r="T113" s="6">
        <v>0</v>
      </c>
      <c r="U113" s="6">
        <v>0</v>
      </c>
      <c r="V113" s="6">
        <v>0</v>
      </c>
      <c r="W113" s="16">
        <v>0</v>
      </c>
      <c r="X113" s="17">
        <v>0</v>
      </c>
      <c r="Y113" s="6">
        <v>0</v>
      </c>
      <c r="Z113" s="6">
        <v>0</v>
      </c>
      <c r="AA113" s="7">
        <v>0</v>
      </c>
      <c r="AB113" s="12">
        <v>0</v>
      </c>
      <c r="AC113" s="6">
        <v>0</v>
      </c>
      <c r="AD113" s="6">
        <v>0</v>
      </c>
      <c r="AE113" s="6">
        <v>0</v>
      </c>
      <c r="AF113" s="16">
        <v>0</v>
      </c>
      <c r="AG113" s="17">
        <v>0</v>
      </c>
      <c r="AH113" s="6">
        <v>0</v>
      </c>
      <c r="AI113" s="6">
        <v>0</v>
      </c>
      <c r="AJ113" s="6">
        <v>0</v>
      </c>
      <c r="AK113" s="6">
        <v>0</v>
      </c>
      <c r="AL113" s="16">
        <v>0</v>
      </c>
      <c r="AM113" s="17">
        <v>0</v>
      </c>
      <c r="AN113" s="6">
        <v>0</v>
      </c>
      <c r="AO113" s="6">
        <v>0</v>
      </c>
      <c r="AP113" s="7">
        <v>0</v>
      </c>
      <c r="AQ113" s="12">
        <v>0</v>
      </c>
      <c r="AR113" s="6">
        <v>0</v>
      </c>
      <c r="AS113" s="6">
        <v>0</v>
      </c>
      <c r="AT113" s="6">
        <v>0</v>
      </c>
      <c r="AU113" s="16">
        <v>0</v>
      </c>
      <c r="AV113" s="17">
        <v>0</v>
      </c>
      <c r="AW113" s="6">
        <v>0</v>
      </c>
      <c r="AX113" s="6">
        <v>0</v>
      </c>
      <c r="AY113" s="6">
        <v>0</v>
      </c>
      <c r="AZ113" s="6">
        <v>0</v>
      </c>
      <c r="BA113" s="16">
        <v>0</v>
      </c>
      <c r="BB113" s="17">
        <v>0</v>
      </c>
      <c r="BC113" s="6">
        <v>0</v>
      </c>
      <c r="BD113" s="6">
        <v>0</v>
      </c>
      <c r="BE113" s="7">
        <v>0</v>
      </c>
      <c r="BF113" s="12">
        <v>0</v>
      </c>
      <c r="BG113" s="6">
        <v>0</v>
      </c>
      <c r="BH113" s="6">
        <v>0</v>
      </c>
      <c r="BI113" s="6">
        <v>0</v>
      </c>
      <c r="BJ113" s="16">
        <v>0</v>
      </c>
      <c r="BK113" s="17">
        <v>0</v>
      </c>
      <c r="BL113" s="6">
        <v>0</v>
      </c>
      <c r="BM113" s="6">
        <v>0</v>
      </c>
      <c r="BN113" s="6">
        <v>1</v>
      </c>
      <c r="BO113" s="6">
        <v>1</v>
      </c>
      <c r="BP113" s="16">
        <v>0</v>
      </c>
      <c r="BQ113" s="17">
        <v>0</v>
      </c>
      <c r="BR113" s="6">
        <v>0</v>
      </c>
      <c r="BS113" s="6">
        <v>0</v>
      </c>
      <c r="BT113" s="7">
        <v>0</v>
      </c>
      <c r="BU113" s="5">
        <v>0</v>
      </c>
      <c r="BV113" s="6">
        <v>0</v>
      </c>
      <c r="BW113" s="6">
        <v>0</v>
      </c>
      <c r="BX113" s="6">
        <v>0</v>
      </c>
      <c r="BY113" s="16">
        <v>0</v>
      </c>
      <c r="BZ113" s="17">
        <v>0</v>
      </c>
      <c r="CA113" s="6">
        <v>0</v>
      </c>
      <c r="CB113" s="6">
        <v>0</v>
      </c>
      <c r="CC113" s="6">
        <v>0</v>
      </c>
      <c r="CD113" s="6">
        <v>0</v>
      </c>
      <c r="CE113" s="16">
        <v>0</v>
      </c>
      <c r="CF113" s="17">
        <v>0</v>
      </c>
      <c r="CG113" s="6">
        <v>0</v>
      </c>
      <c r="CH113" s="6">
        <v>0</v>
      </c>
      <c r="CI113" s="7">
        <v>0</v>
      </c>
      <c r="CK113">
        <f t="shared" si="2"/>
        <v>4</v>
      </c>
    </row>
    <row r="114" spans="1:89" ht="15.75" thickBot="1">
      <c r="A114" s="18">
        <v>111</v>
      </c>
      <c r="B114" s="3" t="s">
        <v>186</v>
      </c>
      <c r="C114" s="11" t="s">
        <v>188</v>
      </c>
      <c r="D114" s="22">
        <v>55</v>
      </c>
      <c r="E114" s="19">
        <v>55</v>
      </c>
      <c r="F114" s="31"/>
      <c r="G114" s="18">
        <v>1</v>
      </c>
      <c r="H114" s="56">
        <v>0</v>
      </c>
      <c r="I114" s="29">
        <v>0</v>
      </c>
      <c r="J114" s="22">
        <v>0</v>
      </c>
      <c r="K114" s="19">
        <v>0</v>
      </c>
      <c r="L114" s="31"/>
      <c r="M114" s="5">
        <v>0</v>
      </c>
      <c r="N114" s="6">
        <v>0</v>
      </c>
      <c r="O114" s="6">
        <v>0</v>
      </c>
      <c r="P114" s="6">
        <v>0</v>
      </c>
      <c r="Q114" s="16">
        <v>0</v>
      </c>
      <c r="R114" s="17">
        <v>0</v>
      </c>
      <c r="S114" s="6">
        <v>0</v>
      </c>
      <c r="T114" s="6">
        <v>0</v>
      </c>
      <c r="U114" s="6">
        <v>0</v>
      </c>
      <c r="V114" s="6">
        <v>0</v>
      </c>
      <c r="W114" s="16">
        <v>0</v>
      </c>
      <c r="X114" s="17">
        <v>0</v>
      </c>
      <c r="Y114" s="6">
        <v>0</v>
      </c>
      <c r="Z114" s="6">
        <v>0</v>
      </c>
      <c r="AA114" s="7">
        <v>0</v>
      </c>
      <c r="AB114" s="12">
        <v>0</v>
      </c>
      <c r="AC114" s="6">
        <v>0</v>
      </c>
      <c r="AD114" s="6">
        <v>0</v>
      </c>
      <c r="AE114" s="6">
        <v>1</v>
      </c>
      <c r="AF114" s="16">
        <v>1</v>
      </c>
      <c r="AG114" s="17">
        <v>0</v>
      </c>
      <c r="AH114" s="6">
        <v>0</v>
      </c>
      <c r="AI114" s="6">
        <v>0</v>
      </c>
      <c r="AJ114" s="6">
        <v>0</v>
      </c>
      <c r="AK114" s="6">
        <v>0</v>
      </c>
      <c r="AL114" s="16">
        <v>0</v>
      </c>
      <c r="AM114" s="17">
        <v>0</v>
      </c>
      <c r="AN114" s="6">
        <v>0</v>
      </c>
      <c r="AO114" s="6">
        <v>0</v>
      </c>
      <c r="AP114" s="7">
        <v>0</v>
      </c>
      <c r="AQ114" s="12">
        <v>0</v>
      </c>
      <c r="AR114" s="6">
        <v>0</v>
      </c>
      <c r="AS114" s="6">
        <v>0</v>
      </c>
      <c r="AT114" s="6">
        <v>0</v>
      </c>
      <c r="AU114" s="16">
        <v>0</v>
      </c>
      <c r="AV114" s="17">
        <v>0</v>
      </c>
      <c r="AW114" s="6">
        <v>0</v>
      </c>
      <c r="AX114" s="6">
        <v>0</v>
      </c>
      <c r="AY114" s="6">
        <v>0</v>
      </c>
      <c r="AZ114" s="6">
        <v>0</v>
      </c>
      <c r="BA114" s="16">
        <v>0</v>
      </c>
      <c r="BB114" s="17">
        <v>0</v>
      </c>
      <c r="BC114" s="6">
        <v>0</v>
      </c>
      <c r="BD114" s="6">
        <v>0</v>
      </c>
      <c r="BE114" s="7">
        <v>0</v>
      </c>
      <c r="BF114" s="12">
        <v>0</v>
      </c>
      <c r="BG114" s="6">
        <v>0</v>
      </c>
      <c r="BH114" s="6">
        <v>0</v>
      </c>
      <c r="BI114" s="6">
        <v>1</v>
      </c>
      <c r="BJ114" s="16">
        <v>1</v>
      </c>
      <c r="BK114" s="17">
        <v>0</v>
      </c>
      <c r="BL114" s="6">
        <v>0</v>
      </c>
      <c r="BM114" s="6">
        <v>0</v>
      </c>
      <c r="BN114" s="6">
        <v>0</v>
      </c>
      <c r="BO114" s="6">
        <v>0</v>
      </c>
      <c r="BP114" s="16">
        <v>0</v>
      </c>
      <c r="BQ114" s="17">
        <v>0</v>
      </c>
      <c r="BR114" s="6">
        <v>0</v>
      </c>
      <c r="BS114" s="6">
        <v>0</v>
      </c>
      <c r="BT114" s="7">
        <v>0</v>
      </c>
      <c r="BU114" s="5">
        <v>0</v>
      </c>
      <c r="BV114" s="6">
        <v>0</v>
      </c>
      <c r="BW114" s="6">
        <v>0</v>
      </c>
      <c r="BX114" s="6">
        <v>0</v>
      </c>
      <c r="BY114" s="16">
        <v>0</v>
      </c>
      <c r="BZ114" s="17">
        <v>0</v>
      </c>
      <c r="CA114" s="6">
        <v>0</v>
      </c>
      <c r="CB114" s="6">
        <v>0</v>
      </c>
      <c r="CC114" s="6">
        <v>0</v>
      </c>
      <c r="CD114" s="6">
        <v>0</v>
      </c>
      <c r="CE114" s="16">
        <v>0</v>
      </c>
      <c r="CF114" s="17">
        <v>0</v>
      </c>
      <c r="CG114" s="6">
        <v>0</v>
      </c>
      <c r="CH114" s="6">
        <v>0</v>
      </c>
      <c r="CI114" s="7">
        <v>0</v>
      </c>
      <c r="CK114">
        <f t="shared" si="2"/>
        <v>4</v>
      </c>
    </row>
    <row r="115" spans="1:89" ht="15.75" thickBot="1">
      <c r="A115" s="18">
        <v>112</v>
      </c>
      <c r="B115" s="3" t="s">
        <v>189</v>
      </c>
      <c r="C115" s="11" t="s">
        <v>190</v>
      </c>
      <c r="D115" s="22">
        <v>61</v>
      </c>
      <c r="E115" s="19">
        <v>66</v>
      </c>
      <c r="F115" s="31"/>
      <c r="G115" s="18">
        <v>1</v>
      </c>
      <c r="H115" s="56">
        <v>0</v>
      </c>
      <c r="I115" s="29">
        <v>0</v>
      </c>
      <c r="J115" s="22">
        <v>0</v>
      </c>
      <c r="K115" s="19">
        <v>0</v>
      </c>
      <c r="L115" s="31"/>
      <c r="M115" s="5">
        <v>0</v>
      </c>
      <c r="N115" s="6">
        <v>0</v>
      </c>
      <c r="O115" s="6">
        <v>0</v>
      </c>
      <c r="P115" s="6">
        <v>0</v>
      </c>
      <c r="Q115" s="16">
        <v>0</v>
      </c>
      <c r="R115" s="17">
        <v>0</v>
      </c>
      <c r="S115" s="6">
        <v>0</v>
      </c>
      <c r="T115" s="6">
        <v>0</v>
      </c>
      <c r="U115" s="6">
        <v>0</v>
      </c>
      <c r="V115" s="6">
        <v>0</v>
      </c>
      <c r="W115" s="16">
        <v>0</v>
      </c>
      <c r="X115" s="17">
        <v>0</v>
      </c>
      <c r="Y115" s="6">
        <v>0</v>
      </c>
      <c r="Z115" s="6">
        <v>0</v>
      </c>
      <c r="AA115" s="7">
        <v>0</v>
      </c>
      <c r="AB115" s="12">
        <v>0</v>
      </c>
      <c r="AC115" s="6">
        <v>0</v>
      </c>
      <c r="AD115" s="6">
        <v>0</v>
      </c>
      <c r="AE115" s="6">
        <v>1</v>
      </c>
      <c r="AF115" s="16">
        <v>1</v>
      </c>
      <c r="AG115" s="17">
        <v>0</v>
      </c>
      <c r="AH115" s="6">
        <v>0</v>
      </c>
      <c r="AI115" s="6">
        <v>0</v>
      </c>
      <c r="AJ115" s="6">
        <v>0</v>
      </c>
      <c r="AK115" s="6">
        <v>0</v>
      </c>
      <c r="AL115" s="16">
        <v>0</v>
      </c>
      <c r="AM115" s="17">
        <v>0</v>
      </c>
      <c r="AN115" s="6">
        <v>0</v>
      </c>
      <c r="AO115" s="6">
        <v>0</v>
      </c>
      <c r="AP115" s="7">
        <v>0</v>
      </c>
      <c r="AQ115" s="12">
        <v>0</v>
      </c>
      <c r="AR115" s="6">
        <v>0</v>
      </c>
      <c r="AS115" s="6">
        <v>0</v>
      </c>
      <c r="AT115" s="6">
        <v>0</v>
      </c>
      <c r="AU115" s="16">
        <v>0</v>
      </c>
      <c r="AV115" s="17">
        <v>0</v>
      </c>
      <c r="AW115" s="6">
        <v>0</v>
      </c>
      <c r="AX115" s="6">
        <v>0</v>
      </c>
      <c r="AY115" s="6">
        <v>0</v>
      </c>
      <c r="AZ115" s="6">
        <v>0</v>
      </c>
      <c r="BA115" s="16">
        <v>0</v>
      </c>
      <c r="BB115" s="17">
        <v>0</v>
      </c>
      <c r="BC115" s="6">
        <v>0</v>
      </c>
      <c r="BD115" s="6">
        <v>0</v>
      </c>
      <c r="BE115" s="7">
        <v>0</v>
      </c>
      <c r="BF115" s="12">
        <v>0</v>
      </c>
      <c r="BG115" s="6">
        <v>0</v>
      </c>
      <c r="BH115" s="6">
        <v>0</v>
      </c>
      <c r="BI115" s="6">
        <v>0</v>
      </c>
      <c r="BJ115" s="16">
        <v>0</v>
      </c>
      <c r="BK115" s="17">
        <v>0</v>
      </c>
      <c r="BL115" s="6">
        <v>0</v>
      </c>
      <c r="BM115" s="6">
        <v>0</v>
      </c>
      <c r="BN115" s="6">
        <v>0</v>
      </c>
      <c r="BO115" s="6">
        <v>0</v>
      </c>
      <c r="BP115" s="16">
        <v>0</v>
      </c>
      <c r="BQ115" s="17">
        <v>0</v>
      </c>
      <c r="BR115" s="6">
        <v>0</v>
      </c>
      <c r="BS115" s="6">
        <v>0</v>
      </c>
      <c r="BT115" s="7">
        <v>0</v>
      </c>
      <c r="BU115" s="5">
        <v>0</v>
      </c>
      <c r="BV115" s="6">
        <v>0</v>
      </c>
      <c r="BW115" s="6">
        <v>0</v>
      </c>
      <c r="BX115" s="6">
        <v>0</v>
      </c>
      <c r="BY115" s="16">
        <v>0</v>
      </c>
      <c r="BZ115" s="17">
        <v>0</v>
      </c>
      <c r="CA115" s="6">
        <v>0</v>
      </c>
      <c r="CB115" s="6">
        <v>0</v>
      </c>
      <c r="CC115" s="6">
        <v>0</v>
      </c>
      <c r="CD115" s="6">
        <v>0</v>
      </c>
      <c r="CE115" s="16">
        <v>0</v>
      </c>
      <c r="CF115" s="17">
        <v>0</v>
      </c>
      <c r="CG115" s="6">
        <v>0</v>
      </c>
      <c r="CH115" s="6">
        <v>0</v>
      </c>
      <c r="CI115" s="7">
        <v>0</v>
      </c>
      <c r="CK115">
        <f t="shared" si="2"/>
        <v>2</v>
      </c>
    </row>
    <row r="116" spans="1:89" ht="15.75" thickBot="1">
      <c r="A116" s="18">
        <v>113</v>
      </c>
      <c r="B116" s="3" t="s">
        <v>189</v>
      </c>
      <c r="C116" s="11" t="s">
        <v>191</v>
      </c>
      <c r="D116" s="22">
        <v>32</v>
      </c>
      <c r="E116" s="19">
        <v>36</v>
      </c>
      <c r="F116" s="31"/>
      <c r="G116" s="18">
        <v>0</v>
      </c>
      <c r="H116" s="56">
        <v>0</v>
      </c>
      <c r="I116" s="29">
        <v>0</v>
      </c>
      <c r="J116" s="22">
        <v>1</v>
      </c>
      <c r="K116" s="19">
        <v>0</v>
      </c>
      <c r="L116" s="31"/>
      <c r="M116" s="5">
        <v>0</v>
      </c>
      <c r="N116" s="6">
        <v>0</v>
      </c>
      <c r="O116" s="6">
        <v>0</v>
      </c>
      <c r="P116" s="6">
        <v>0</v>
      </c>
      <c r="Q116" s="16">
        <v>0</v>
      </c>
      <c r="R116" s="17">
        <v>0</v>
      </c>
      <c r="S116" s="6">
        <v>0</v>
      </c>
      <c r="T116" s="6">
        <v>0</v>
      </c>
      <c r="U116" s="6">
        <v>0</v>
      </c>
      <c r="V116" s="6">
        <v>0</v>
      </c>
      <c r="W116" s="16">
        <v>0</v>
      </c>
      <c r="X116" s="17">
        <v>0</v>
      </c>
      <c r="Y116" s="6">
        <v>0</v>
      </c>
      <c r="Z116" s="6">
        <v>0</v>
      </c>
      <c r="AA116" s="7">
        <v>0</v>
      </c>
      <c r="AB116" s="12">
        <v>0</v>
      </c>
      <c r="AC116" s="6">
        <v>0</v>
      </c>
      <c r="AD116" s="6">
        <v>0</v>
      </c>
      <c r="AE116" s="6">
        <v>0</v>
      </c>
      <c r="AF116" s="16">
        <v>0</v>
      </c>
      <c r="AG116" s="17">
        <v>0</v>
      </c>
      <c r="AH116" s="6">
        <v>0</v>
      </c>
      <c r="AI116" s="6">
        <v>0</v>
      </c>
      <c r="AJ116" s="6">
        <v>0</v>
      </c>
      <c r="AK116" s="6">
        <v>0</v>
      </c>
      <c r="AL116" s="16">
        <v>0</v>
      </c>
      <c r="AM116" s="17">
        <v>0</v>
      </c>
      <c r="AN116" s="6">
        <v>0</v>
      </c>
      <c r="AO116" s="6">
        <v>0</v>
      </c>
      <c r="AP116" s="7">
        <v>0</v>
      </c>
      <c r="AQ116" s="12">
        <v>0</v>
      </c>
      <c r="AR116" s="6">
        <v>0</v>
      </c>
      <c r="AS116" s="6">
        <v>0</v>
      </c>
      <c r="AT116" s="6">
        <v>0</v>
      </c>
      <c r="AU116" s="16">
        <v>0</v>
      </c>
      <c r="AV116" s="17">
        <v>0</v>
      </c>
      <c r="AW116" s="6">
        <v>0</v>
      </c>
      <c r="AX116" s="6">
        <v>0</v>
      </c>
      <c r="AY116" s="6">
        <v>0</v>
      </c>
      <c r="AZ116" s="6">
        <v>0</v>
      </c>
      <c r="BA116" s="16">
        <v>0</v>
      </c>
      <c r="BB116" s="17">
        <v>0</v>
      </c>
      <c r="BC116" s="6">
        <v>0</v>
      </c>
      <c r="BD116" s="6">
        <v>0</v>
      </c>
      <c r="BE116" s="7">
        <v>0</v>
      </c>
      <c r="BF116" s="12">
        <v>0</v>
      </c>
      <c r="BG116" s="6">
        <v>0</v>
      </c>
      <c r="BH116" s="6">
        <v>0</v>
      </c>
      <c r="BI116" s="6">
        <v>1</v>
      </c>
      <c r="BJ116" s="16">
        <v>1</v>
      </c>
      <c r="BK116" s="17">
        <v>0</v>
      </c>
      <c r="BL116" s="6">
        <v>0</v>
      </c>
      <c r="BM116" s="6">
        <v>0</v>
      </c>
      <c r="BN116" s="6">
        <v>0</v>
      </c>
      <c r="BO116" s="6">
        <v>0</v>
      </c>
      <c r="BP116" s="16">
        <v>0</v>
      </c>
      <c r="BQ116" s="17">
        <v>0</v>
      </c>
      <c r="BR116" s="6">
        <v>0</v>
      </c>
      <c r="BS116" s="6">
        <v>0</v>
      </c>
      <c r="BT116" s="7">
        <v>0</v>
      </c>
      <c r="BU116" s="5">
        <v>0</v>
      </c>
      <c r="BV116" s="6">
        <v>0</v>
      </c>
      <c r="BW116" s="6">
        <v>0</v>
      </c>
      <c r="BX116" s="6">
        <v>0</v>
      </c>
      <c r="BY116" s="16">
        <v>0</v>
      </c>
      <c r="BZ116" s="17">
        <v>0</v>
      </c>
      <c r="CA116" s="6">
        <v>0</v>
      </c>
      <c r="CB116" s="6">
        <v>0</v>
      </c>
      <c r="CC116" s="6">
        <v>0</v>
      </c>
      <c r="CD116" s="6">
        <v>0</v>
      </c>
      <c r="CE116" s="16">
        <v>0</v>
      </c>
      <c r="CF116" s="17">
        <v>0</v>
      </c>
      <c r="CG116" s="6">
        <v>0</v>
      </c>
      <c r="CH116" s="6">
        <v>0</v>
      </c>
      <c r="CI116" s="7">
        <v>0</v>
      </c>
      <c r="CK116">
        <f t="shared" si="2"/>
        <v>2</v>
      </c>
    </row>
    <row r="117" spans="1:89" ht="15.75" thickBot="1">
      <c r="A117" s="18">
        <v>114</v>
      </c>
      <c r="B117" s="3" t="s">
        <v>189</v>
      </c>
      <c r="C117" s="11" t="s">
        <v>192</v>
      </c>
      <c r="D117" s="22">
        <v>29</v>
      </c>
      <c r="E117" s="19">
        <v>30</v>
      </c>
      <c r="F117" s="31"/>
      <c r="G117" s="18">
        <v>0</v>
      </c>
      <c r="H117" s="56">
        <v>0</v>
      </c>
      <c r="I117" s="29">
        <v>0</v>
      </c>
      <c r="J117" s="22">
        <v>1</v>
      </c>
      <c r="K117" s="19">
        <v>0</v>
      </c>
      <c r="L117" s="31"/>
      <c r="M117" s="5">
        <v>0</v>
      </c>
      <c r="N117" s="6">
        <v>0</v>
      </c>
      <c r="O117" s="6">
        <v>0</v>
      </c>
      <c r="P117" s="6">
        <v>0</v>
      </c>
      <c r="Q117" s="16">
        <v>0</v>
      </c>
      <c r="R117" s="17">
        <v>0</v>
      </c>
      <c r="S117" s="6">
        <v>0</v>
      </c>
      <c r="T117" s="6">
        <v>0</v>
      </c>
      <c r="U117" s="6">
        <v>0</v>
      </c>
      <c r="V117" s="6">
        <v>0</v>
      </c>
      <c r="W117" s="16">
        <v>0</v>
      </c>
      <c r="X117" s="17">
        <v>0</v>
      </c>
      <c r="Y117" s="6">
        <v>0</v>
      </c>
      <c r="Z117" s="6">
        <v>0</v>
      </c>
      <c r="AA117" s="7">
        <v>0</v>
      </c>
      <c r="AB117" s="12">
        <v>0</v>
      </c>
      <c r="AC117" s="6">
        <v>0</v>
      </c>
      <c r="AD117" s="6">
        <v>0</v>
      </c>
      <c r="AE117" s="6">
        <v>0</v>
      </c>
      <c r="AF117" s="16">
        <v>0</v>
      </c>
      <c r="AG117" s="17">
        <v>0</v>
      </c>
      <c r="AH117" s="6">
        <v>0</v>
      </c>
      <c r="AI117" s="6">
        <v>0</v>
      </c>
      <c r="AJ117" s="6">
        <v>1</v>
      </c>
      <c r="AK117" s="6">
        <v>1</v>
      </c>
      <c r="AL117" s="16">
        <v>0</v>
      </c>
      <c r="AM117" s="17">
        <v>0</v>
      </c>
      <c r="AN117" s="6">
        <v>0</v>
      </c>
      <c r="AO117" s="6">
        <v>0</v>
      </c>
      <c r="AP117" s="7">
        <v>0</v>
      </c>
      <c r="AQ117" s="12">
        <v>0</v>
      </c>
      <c r="AR117" s="6">
        <v>0</v>
      </c>
      <c r="AS117" s="6">
        <v>0</v>
      </c>
      <c r="AT117" s="6">
        <v>0</v>
      </c>
      <c r="AU117" s="16">
        <v>0</v>
      </c>
      <c r="AV117" s="17">
        <v>0</v>
      </c>
      <c r="AW117" s="6">
        <v>0</v>
      </c>
      <c r="AX117" s="6">
        <v>0</v>
      </c>
      <c r="AY117" s="6">
        <v>0</v>
      </c>
      <c r="AZ117" s="6">
        <v>0</v>
      </c>
      <c r="BA117" s="16">
        <v>0</v>
      </c>
      <c r="BB117" s="17">
        <v>0</v>
      </c>
      <c r="BC117" s="6">
        <v>0</v>
      </c>
      <c r="BD117" s="6">
        <v>0</v>
      </c>
      <c r="BE117" s="7">
        <v>0</v>
      </c>
      <c r="BF117" s="12">
        <v>0</v>
      </c>
      <c r="BG117" s="6">
        <v>0</v>
      </c>
      <c r="BH117" s="6">
        <v>0</v>
      </c>
      <c r="BI117" s="6">
        <v>0</v>
      </c>
      <c r="BJ117" s="16">
        <v>0</v>
      </c>
      <c r="BK117" s="17">
        <v>0</v>
      </c>
      <c r="BL117" s="6">
        <v>0</v>
      </c>
      <c r="BM117" s="6">
        <v>0</v>
      </c>
      <c r="BN117" s="6">
        <v>0</v>
      </c>
      <c r="BO117" s="6">
        <v>0</v>
      </c>
      <c r="BP117" s="16">
        <v>0</v>
      </c>
      <c r="BQ117" s="17">
        <v>0</v>
      </c>
      <c r="BR117" s="6">
        <v>0</v>
      </c>
      <c r="BS117" s="6">
        <v>0</v>
      </c>
      <c r="BT117" s="7">
        <v>0</v>
      </c>
      <c r="BU117" s="5">
        <v>0</v>
      </c>
      <c r="BV117" s="6">
        <v>0</v>
      </c>
      <c r="BW117" s="6">
        <v>0</v>
      </c>
      <c r="BX117" s="6">
        <v>0</v>
      </c>
      <c r="BY117" s="16">
        <v>0</v>
      </c>
      <c r="BZ117" s="17">
        <v>0</v>
      </c>
      <c r="CA117" s="6">
        <v>0</v>
      </c>
      <c r="CB117" s="6">
        <v>0</v>
      </c>
      <c r="CC117" s="6">
        <v>0</v>
      </c>
      <c r="CD117" s="6">
        <v>0</v>
      </c>
      <c r="CE117" s="16">
        <v>0</v>
      </c>
      <c r="CF117" s="17">
        <v>0</v>
      </c>
      <c r="CG117" s="6">
        <v>0</v>
      </c>
      <c r="CH117" s="6">
        <v>0</v>
      </c>
      <c r="CI117" s="7">
        <v>0</v>
      </c>
      <c r="CK117">
        <f t="shared" si="2"/>
        <v>2</v>
      </c>
    </row>
    <row r="118" spans="1:89" ht="15.75" thickBot="1">
      <c r="A118" s="18">
        <v>115</v>
      </c>
      <c r="B118" s="3" t="s">
        <v>189</v>
      </c>
      <c r="C118" s="11" t="s">
        <v>193</v>
      </c>
      <c r="D118" s="22">
        <v>65</v>
      </c>
      <c r="E118" s="19">
        <v>72</v>
      </c>
      <c r="F118" s="31"/>
      <c r="G118" s="18">
        <v>1</v>
      </c>
      <c r="H118" s="56">
        <v>0</v>
      </c>
      <c r="I118" s="29">
        <v>0</v>
      </c>
      <c r="J118" s="22">
        <v>0</v>
      </c>
      <c r="K118" s="19">
        <v>0</v>
      </c>
      <c r="L118" s="31"/>
      <c r="M118" s="5">
        <v>0</v>
      </c>
      <c r="N118" s="6">
        <v>0</v>
      </c>
      <c r="O118" s="6">
        <v>0</v>
      </c>
      <c r="P118" s="6">
        <v>1</v>
      </c>
      <c r="Q118" s="16">
        <v>1</v>
      </c>
      <c r="R118" s="17">
        <v>0</v>
      </c>
      <c r="S118" s="6">
        <v>0</v>
      </c>
      <c r="T118" s="6">
        <v>0</v>
      </c>
      <c r="U118" s="6">
        <v>0</v>
      </c>
      <c r="V118" s="6">
        <v>0</v>
      </c>
      <c r="W118" s="16">
        <v>0</v>
      </c>
      <c r="X118" s="17">
        <v>0</v>
      </c>
      <c r="Y118" s="6">
        <v>0</v>
      </c>
      <c r="Z118" s="6">
        <v>0</v>
      </c>
      <c r="AA118" s="7">
        <v>0</v>
      </c>
      <c r="AB118" s="12">
        <v>0</v>
      </c>
      <c r="AC118" s="6">
        <v>0</v>
      </c>
      <c r="AD118" s="6">
        <v>0</v>
      </c>
      <c r="AE118" s="6">
        <v>0</v>
      </c>
      <c r="AF118" s="16">
        <v>0</v>
      </c>
      <c r="AG118" s="17">
        <v>0</v>
      </c>
      <c r="AH118" s="6">
        <v>0</v>
      </c>
      <c r="AI118" s="6">
        <v>0</v>
      </c>
      <c r="AJ118" s="6">
        <v>0</v>
      </c>
      <c r="AK118" s="6">
        <v>0</v>
      </c>
      <c r="AL118" s="16">
        <v>0</v>
      </c>
      <c r="AM118" s="17">
        <v>0</v>
      </c>
      <c r="AN118" s="6">
        <v>0</v>
      </c>
      <c r="AO118" s="6">
        <v>0</v>
      </c>
      <c r="AP118" s="7">
        <v>0</v>
      </c>
      <c r="AQ118" s="12">
        <v>0</v>
      </c>
      <c r="AR118" s="6">
        <v>0</v>
      </c>
      <c r="AS118" s="6">
        <v>0</v>
      </c>
      <c r="AT118" s="6">
        <v>0</v>
      </c>
      <c r="AU118" s="16">
        <v>0</v>
      </c>
      <c r="AV118" s="17">
        <v>0</v>
      </c>
      <c r="AW118" s="6">
        <v>0</v>
      </c>
      <c r="AX118" s="6">
        <v>0</v>
      </c>
      <c r="AY118" s="6">
        <v>0</v>
      </c>
      <c r="AZ118" s="6">
        <v>0</v>
      </c>
      <c r="BA118" s="16">
        <v>0</v>
      </c>
      <c r="BB118" s="17">
        <v>0</v>
      </c>
      <c r="BC118" s="6">
        <v>0</v>
      </c>
      <c r="BD118" s="6">
        <v>0</v>
      </c>
      <c r="BE118" s="7">
        <v>0</v>
      </c>
      <c r="BF118" s="12">
        <v>0</v>
      </c>
      <c r="BG118" s="6">
        <v>0</v>
      </c>
      <c r="BH118" s="6">
        <v>0</v>
      </c>
      <c r="BI118" s="6">
        <v>0</v>
      </c>
      <c r="BJ118" s="16">
        <v>0</v>
      </c>
      <c r="BK118" s="17">
        <v>0</v>
      </c>
      <c r="BL118" s="6">
        <v>0</v>
      </c>
      <c r="BM118" s="6">
        <v>0</v>
      </c>
      <c r="BN118" s="6">
        <v>0</v>
      </c>
      <c r="BO118" s="6">
        <v>0</v>
      </c>
      <c r="BP118" s="16">
        <v>0</v>
      </c>
      <c r="BQ118" s="17">
        <v>0</v>
      </c>
      <c r="BR118" s="6">
        <v>0</v>
      </c>
      <c r="BS118" s="6">
        <v>0</v>
      </c>
      <c r="BT118" s="7">
        <v>0</v>
      </c>
      <c r="BU118" s="5">
        <v>0</v>
      </c>
      <c r="BV118" s="6">
        <v>0</v>
      </c>
      <c r="BW118" s="6">
        <v>0</v>
      </c>
      <c r="BX118" s="6">
        <v>0</v>
      </c>
      <c r="BY118" s="16">
        <v>0</v>
      </c>
      <c r="BZ118" s="17">
        <v>0</v>
      </c>
      <c r="CA118" s="6">
        <v>0</v>
      </c>
      <c r="CB118" s="6">
        <v>0</v>
      </c>
      <c r="CC118" s="6">
        <v>0</v>
      </c>
      <c r="CD118" s="6">
        <v>0</v>
      </c>
      <c r="CE118" s="16">
        <v>0</v>
      </c>
      <c r="CF118" s="17">
        <v>0</v>
      </c>
      <c r="CG118" s="6">
        <v>0</v>
      </c>
      <c r="CH118" s="6">
        <v>0</v>
      </c>
      <c r="CI118" s="7">
        <v>0</v>
      </c>
      <c r="CK118">
        <f t="shared" si="2"/>
        <v>2</v>
      </c>
    </row>
    <row r="119" spans="1:89" ht="15.75" thickBot="1">
      <c r="A119" s="18">
        <v>116</v>
      </c>
      <c r="B119" s="3" t="s">
        <v>189</v>
      </c>
      <c r="C119" s="11" t="s">
        <v>194</v>
      </c>
      <c r="D119" s="22">
        <v>33</v>
      </c>
      <c r="E119" s="19">
        <v>38</v>
      </c>
      <c r="F119" s="31"/>
      <c r="G119" s="18">
        <v>0</v>
      </c>
      <c r="H119" s="56">
        <v>0</v>
      </c>
      <c r="I119" s="29">
        <v>0</v>
      </c>
      <c r="J119" s="22">
        <v>1</v>
      </c>
      <c r="K119" s="19">
        <v>0</v>
      </c>
      <c r="L119" s="31"/>
      <c r="M119" s="5">
        <v>0</v>
      </c>
      <c r="N119" s="6">
        <v>0</v>
      </c>
      <c r="O119" s="6">
        <v>0</v>
      </c>
      <c r="P119" s="6">
        <v>0</v>
      </c>
      <c r="Q119" s="16">
        <v>0</v>
      </c>
      <c r="R119" s="17">
        <v>0</v>
      </c>
      <c r="S119" s="6">
        <v>0</v>
      </c>
      <c r="T119" s="6">
        <v>0</v>
      </c>
      <c r="U119" s="6">
        <v>1</v>
      </c>
      <c r="V119" s="6">
        <v>1</v>
      </c>
      <c r="W119" s="16">
        <v>0</v>
      </c>
      <c r="X119" s="17">
        <v>0</v>
      </c>
      <c r="Y119" s="6">
        <v>0</v>
      </c>
      <c r="Z119" s="6">
        <v>0</v>
      </c>
      <c r="AA119" s="7">
        <v>0</v>
      </c>
      <c r="AB119" s="12">
        <v>0</v>
      </c>
      <c r="AC119" s="6">
        <v>0</v>
      </c>
      <c r="AD119" s="6">
        <v>0</v>
      </c>
      <c r="AE119" s="6">
        <v>0</v>
      </c>
      <c r="AF119" s="16">
        <v>0</v>
      </c>
      <c r="AG119" s="17">
        <v>0</v>
      </c>
      <c r="AH119" s="6">
        <v>0</v>
      </c>
      <c r="AI119" s="6">
        <v>0</v>
      </c>
      <c r="AJ119" s="6">
        <v>0</v>
      </c>
      <c r="AK119" s="6">
        <v>0</v>
      </c>
      <c r="AL119" s="16">
        <v>0</v>
      </c>
      <c r="AM119" s="17">
        <v>0</v>
      </c>
      <c r="AN119" s="6">
        <v>0</v>
      </c>
      <c r="AO119" s="6">
        <v>0</v>
      </c>
      <c r="AP119" s="7">
        <v>0</v>
      </c>
      <c r="AQ119" s="12">
        <v>0</v>
      </c>
      <c r="AR119" s="6">
        <v>0</v>
      </c>
      <c r="AS119" s="6">
        <v>0</v>
      </c>
      <c r="AT119" s="6">
        <v>0</v>
      </c>
      <c r="AU119" s="16">
        <v>0</v>
      </c>
      <c r="AV119" s="17">
        <v>0</v>
      </c>
      <c r="AW119" s="6">
        <v>0</v>
      </c>
      <c r="AX119" s="6">
        <v>0</v>
      </c>
      <c r="AY119" s="6">
        <v>0</v>
      </c>
      <c r="AZ119" s="6">
        <v>0</v>
      </c>
      <c r="BA119" s="16">
        <v>0</v>
      </c>
      <c r="BB119" s="17">
        <v>0</v>
      </c>
      <c r="BC119" s="6">
        <v>0</v>
      </c>
      <c r="BD119" s="6">
        <v>0</v>
      </c>
      <c r="BE119" s="7">
        <v>0</v>
      </c>
      <c r="BF119" s="12">
        <v>0</v>
      </c>
      <c r="BG119" s="6">
        <v>0</v>
      </c>
      <c r="BH119" s="6">
        <v>0</v>
      </c>
      <c r="BI119" s="6">
        <v>0</v>
      </c>
      <c r="BJ119" s="16">
        <v>0</v>
      </c>
      <c r="BK119" s="17">
        <v>0</v>
      </c>
      <c r="BL119" s="6">
        <v>0</v>
      </c>
      <c r="BM119" s="6">
        <v>0</v>
      </c>
      <c r="BN119" s="6">
        <v>0</v>
      </c>
      <c r="BO119" s="6">
        <v>0</v>
      </c>
      <c r="BP119" s="16">
        <v>0</v>
      </c>
      <c r="BQ119" s="17">
        <v>0</v>
      </c>
      <c r="BR119" s="6">
        <v>0</v>
      </c>
      <c r="BS119" s="6">
        <v>0</v>
      </c>
      <c r="BT119" s="7">
        <v>0</v>
      </c>
      <c r="BU119" s="5">
        <v>0</v>
      </c>
      <c r="BV119" s="6">
        <v>0</v>
      </c>
      <c r="BW119" s="6">
        <v>0</v>
      </c>
      <c r="BX119" s="6">
        <v>0</v>
      </c>
      <c r="BY119" s="16">
        <v>0</v>
      </c>
      <c r="BZ119" s="17">
        <v>0</v>
      </c>
      <c r="CA119" s="6">
        <v>0</v>
      </c>
      <c r="CB119" s="6">
        <v>0</v>
      </c>
      <c r="CC119" s="6">
        <v>0</v>
      </c>
      <c r="CD119" s="6">
        <v>0</v>
      </c>
      <c r="CE119" s="16">
        <v>0</v>
      </c>
      <c r="CF119" s="17">
        <v>0</v>
      </c>
      <c r="CG119" s="6">
        <v>0</v>
      </c>
      <c r="CH119" s="6">
        <v>0</v>
      </c>
      <c r="CI119" s="7">
        <v>0</v>
      </c>
      <c r="CK119">
        <f t="shared" si="2"/>
        <v>2</v>
      </c>
    </row>
    <row r="120" spans="1:89" ht="15.75" thickBot="1">
      <c r="A120" s="18">
        <v>117</v>
      </c>
      <c r="B120" s="3" t="s">
        <v>189</v>
      </c>
      <c r="C120" s="11" t="s">
        <v>195</v>
      </c>
      <c r="D120" s="22">
        <v>32</v>
      </c>
      <c r="E120" s="19">
        <v>34</v>
      </c>
      <c r="F120" s="31"/>
      <c r="G120" s="18">
        <v>0</v>
      </c>
      <c r="H120" s="56">
        <v>0</v>
      </c>
      <c r="I120" s="29">
        <v>0</v>
      </c>
      <c r="J120" s="22">
        <v>1</v>
      </c>
      <c r="K120" s="19">
        <v>0</v>
      </c>
      <c r="L120" s="31"/>
      <c r="M120" s="5">
        <v>0</v>
      </c>
      <c r="N120" s="6">
        <v>0</v>
      </c>
      <c r="O120" s="6">
        <v>0</v>
      </c>
      <c r="P120" s="6">
        <v>0</v>
      </c>
      <c r="Q120" s="16">
        <v>0</v>
      </c>
      <c r="R120" s="17">
        <v>0</v>
      </c>
      <c r="S120" s="6">
        <v>0</v>
      </c>
      <c r="T120" s="6">
        <v>0</v>
      </c>
      <c r="U120" s="6">
        <v>0</v>
      </c>
      <c r="V120" s="6">
        <v>0</v>
      </c>
      <c r="W120" s="16">
        <v>0</v>
      </c>
      <c r="X120" s="17">
        <v>0</v>
      </c>
      <c r="Y120" s="6">
        <v>0</v>
      </c>
      <c r="Z120" s="6">
        <v>0</v>
      </c>
      <c r="AA120" s="7">
        <v>0</v>
      </c>
      <c r="AB120" s="12">
        <v>0</v>
      </c>
      <c r="AC120" s="6">
        <v>0</v>
      </c>
      <c r="AD120" s="6">
        <v>0</v>
      </c>
      <c r="AE120" s="6">
        <v>0</v>
      </c>
      <c r="AF120" s="16">
        <v>0</v>
      </c>
      <c r="AG120" s="17">
        <v>0</v>
      </c>
      <c r="AH120" s="6">
        <v>0</v>
      </c>
      <c r="AI120" s="6">
        <v>0</v>
      </c>
      <c r="AJ120" s="6">
        <v>0</v>
      </c>
      <c r="AK120" s="6">
        <v>0</v>
      </c>
      <c r="AL120" s="16">
        <v>0</v>
      </c>
      <c r="AM120" s="17">
        <v>0</v>
      </c>
      <c r="AN120" s="6">
        <v>0</v>
      </c>
      <c r="AO120" s="6">
        <v>0</v>
      </c>
      <c r="AP120" s="7">
        <v>0</v>
      </c>
      <c r="AQ120" s="12">
        <v>0</v>
      </c>
      <c r="AR120" s="6">
        <v>0</v>
      </c>
      <c r="AS120" s="6">
        <v>0</v>
      </c>
      <c r="AT120" s="6">
        <v>1</v>
      </c>
      <c r="AU120" s="16">
        <v>1</v>
      </c>
      <c r="AV120" s="17">
        <v>0</v>
      </c>
      <c r="AW120" s="6">
        <v>0</v>
      </c>
      <c r="AX120" s="6">
        <v>0</v>
      </c>
      <c r="AY120" s="6">
        <v>0</v>
      </c>
      <c r="AZ120" s="6">
        <v>0</v>
      </c>
      <c r="BA120" s="16">
        <v>0</v>
      </c>
      <c r="BB120" s="17">
        <v>0</v>
      </c>
      <c r="BC120" s="6">
        <v>0</v>
      </c>
      <c r="BD120" s="6">
        <v>0</v>
      </c>
      <c r="BE120" s="7">
        <v>0</v>
      </c>
      <c r="BF120" s="12">
        <v>0</v>
      </c>
      <c r="BG120" s="6">
        <v>0</v>
      </c>
      <c r="BH120" s="6">
        <v>0</v>
      </c>
      <c r="BI120" s="6">
        <v>0</v>
      </c>
      <c r="BJ120" s="16">
        <v>0</v>
      </c>
      <c r="BK120" s="17">
        <v>0</v>
      </c>
      <c r="BL120" s="6">
        <v>0</v>
      </c>
      <c r="BM120" s="6">
        <v>0</v>
      </c>
      <c r="BN120" s="6">
        <v>0</v>
      </c>
      <c r="BO120" s="6">
        <v>0</v>
      </c>
      <c r="BP120" s="16">
        <v>0</v>
      </c>
      <c r="BQ120" s="17">
        <v>0</v>
      </c>
      <c r="BR120" s="6">
        <v>0</v>
      </c>
      <c r="BS120" s="6">
        <v>0</v>
      </c>
      <c r="BT120" s="7">
        <v>0</v>
      </c>
      <c r="BU120" s="5">
        <v>0</v>
      </c>
      <c r="BV120" s="6">
        <v>0</v>
      </c>
      <c r="BW120" s="6">
        <v>0</v>
      </c>
      <c r="BX120" s="6">
        <v>0</v>
      </c>
      <c r="BY120" s="16">
        <v>0</v>
      </c>
      <c r="BZ120" s="17">
        <v>0</v>
      </c>
      <c r="CA120" s="6">
        <v>0</v>
      </c>
      <c r="CB120" s="6">
        <v>0</v>
      </c>
      <c r="CC120" s="6">
        <v>0</v>
      </c>
      <c r="CD120" s="6">
        <v>0</v>
      </c>
      <c r="CE120" s="16">
        <v>0</v>
      </c>
      <c r="CF120" s="17">
        <v>0</v>
      </c>
      <c r="CG120" s="6">
        <v>0</v>
      </c>
      <c r="CH120" s="6">
        <v>0</v>
      </c>
      <c r="CI120" s="7">
        <v>0</v>
      </c>
      <c r="CK120">
        <f t="shared" si="2"/>
        <v>2</v>
      </c>
    </row>
    <row r="121" spans="1:89" ht="15.75" thickBot="1">
      <c r="A121" s="18">
        <v>118</v>
      </c>
      <c r="B121" s="3" t="s">
        <v>277</v>
      </c>
      <c r="C121" s="11" t="s">
        <v>278</v>
      </c>
      <c r="D121" s="22">
        <v>26</v>
      </c>
      <c r="E121" s="19">
        <v>26</v>
      </c>
      <c r="F121" s="32"/>
      <c r="G121" s="18">
        <v>0</v>
      </c>
      <c r="H121" s="56">
        <v>0</v>
      </c>
      <c r="I121" s="29">
        <v>0</v>
      </c>
      <c r="J121" s="22">
        <v>1</v>
      </c>
      <c r="K121" s="19">
        <v>0</v>
      </c>
      <c r="L121" s="32"/>
      <c r="M121" s="5">
        <v>0</v>
      </c>
      <c r="N121" s="6">
        <v>0</v>
      </c>
      <c r="O121" s="6">
        <v>0</v>
      </c>
      <c r="P121" s="6">
        <v>0</v>
      </c>
      <c r="Q121" s="16">
        <v>0</v>
      </c>
      <c r="R121" s="17">
        <v>0</v>
      </c>
      <c r="S121" s="6">
        <v>0</v>
      </c>
      <c r="T121" s="6">
        <v>0</v>
      </c>
      <c r="U121" s="6">
        <v>0</v>
      </c>
      <c r="V121" s="6">
        <v>0</v>
      </c>
      <c r="W121" s="16">
        <v>0</v>
      </c>
      <c r="X121" s="17">
        <v>0</v>
      </c>
      <c r="Y121" s="6">
        <v>0</v>
      </c>
      <c r="Z121" s="6">
        <v>0</v>
      </c>
      <c r="AA121" s="7">
        <v>0</v>
      </c>
      <c r="AB121" s="12">
        <v>0</v>
      </c>
      <c r="AC121" s="6">
        <v>0</v>
      </c>
      <c r="AD121" s="6">
        <v>0</v>
      </c>
      <c r="AE121" s="6">
        <v>0</v>
      </c>
      <c r="AF121" s="16">
        <v>0</v>
      </c>
      <c r="AG121" s="17">
        <v>0</v>
      </c>
      <c r="AH121" s="6">
        <v>0</v>
      </c>
      <c r="AI121" s="6">
        <v>0</v>
      </c>
      <c r="AJ121" s="6">
        <v>0</v>
      </c>
      <c r="AK121" s="6">
        <v>0</v>
      </c>
      <c r="AL121" s="16">
        <v>0</v>
      </c>
      <c r="AM121" s="17">
        <v>0</v>
      </c>
      <c r="AN121" s="6">
        <v>0</v>
      </c>
      <c r="AO121" s="6">
        <v>0</v>
      </c>
      <c r="AP121" s="7">
        <v>0</v>
      </c>
      <c r="AQ121" s="12">
        <v>0</v>
      </c>
      <c r="AR121" s="6">
        <v>0</v>
      </c>
      <c r="AS121" s="6">
        <v>0</v>
      </c>
      <c r="AT121" s="6">
        <v>0</v>
      </c>
      <c r="AU121" s="16">
        <v>0</v>
      </c>
      <c r="AV121" s="17">
        <v>0</v>
      </c>
      <c r="AW121" s="6">
        <v>0</v>
      </c>
      <c r="AX121" s="6">
        <v>0</v>
      </c>
      <c r="AY121" s="6">
        <v>0</v>
      </c>
      <c r="AZ121" s="6">
        <v>0</v>
      </c>
      <c r="BA121" s="16">
        <v>0</v>
      </c>
      <c r="BB121" s="17">
        <v>0</v>
      </c>
      <c r="BC121" s="6">
        <v>0</v>
      </c>
      <c r="BD121" s="6">
        <v>0</v>
      </c>
      <c r="BE121" s="7">
        <v>0</v>
      </c>
      <c r="BF121" s="12">
        <v>0</v>
      </c>
      <c r="BG121" s="6">
        <v>0</v>
      </c>
      <c r="BH121" s="6">
        <v>0</v>
      </c>
      <c r="BI121" s="6">
        <v>0</v>
      </c>
      <c r="BJ121" s="16">
        <v>0</v>
      </c>
      <c r="BK121" s="17">
        <v>0</v>
      </c>
      <c r="BL121" s="6">
        <v>0</v>
      </c>
      <c r="BM121" s="6">
        <v>0</v>
      </c>
      <c r="BN121" s="6">
        <v>1</v>
      </c>
      <c r="BO121" s="6">
        <v>1</v>
      </c>
      <c r="BP121" s="16">
        <v>0</v>
      </c>
      <c r="BQ121" s="17">
        <v>0</v>
      </c>
      <c r="BR121" s="6">
        <v>0</v>
      </c>
      <c r="BS121" s="6">
        <v>0</v>
      </c>
      <c r="BT121" s="7">
        <v>0</v>
      </c>
      <c r="BU121" s="5">
        <v>0</v>
      </c>
      <c r="BV121" s="6">
        <v>0</v>
      </c>
      <c r="BW121" s="6">
        <v>0</v>
      </c>
      <c r="BX121" s="6">
        <v>0</v>
      </c>
      <c r="BY121" s="16">
        <v>0</v>
      </c>
      <c r="BZ121" s="17">
        <v>0</v>
      </c>
      <c r="CA121" s="6">
        <v>0</v>
      </c>
      <c r="CB121" s="6">
        <v>0</v>
      </c>
      <c r="CC121" s="6">
        <v>0</v>
      </c>
      <c r="CD121" s="6">
        <v>0</v>
      </c>
      <c r="CE121" s="16">
        <v>0</v>
      </c>
      <c r="CF121" s="17">
        <v>0</v>
      </c>
      <c r="CG121" s="6">
        <v>0</v>
      </c>
      <c r="CH121" s="6">
        <v>0</v>
      </c>
      <c r="CI121" s="7">
        <v>0</v>
      </c>
      <c r="CK121">
        <f t="shared" si="2"/>
        <v>2</v>
      </c>
    </row>
    <row r="122" spans="1:89" ht="15.75" thickBot="1">
      <c r="A122" s="18">
        <v>119</v>
      </c>
      <c r="B122" s="3" t="s">
        <v>277</v>
      </c>
      <c r="C122" s="11" t="s">
        <v>283</v>
      </c>
      <c r="D122" s="22">
        <v>8</v>
      </c>
      <c r="E122" s="19">
        <v>8</v>
      </c>
      <c r="F122" s="32"/>
      <c r="G122" s="18">
        <v>0</v>
      </c>
      <c r="H122" s="56">
        <v>0</v>
      </c>
      <c r="I122" s="29">
        <v>0</v>
      </c>
      <c r="J122" s="22">
        <v>1</v>
      </c>
      <c r="K122" s="19">
        <v>0</v>
      </c>
      <c r="L122" s="32"/>
      <c r="M122" s="5">
        <v>0</v>
      </c>
      <c r="N122" s="6">
        <v>0</v>
      </c>
      <c r="O122" s="6">
        <v>0</v>
      </c>
      <c r="P122" s="6">
        <v>0</v>
      </c>
      <c r="Q122" s="16">
        <v>0</v>
      </c>
      <c r="R122" s="17">
        <v>0</v>
      </c>
      <c r="S122" s="6">
        <v>0</v>
      </c>
      <c r="T122" s="6">
        <v>0</v>
      </c>
      <c r="U122" s="6">
        <v>0</v>
      </c>
      <c r="V122" s="6">
        <v>0</v>
      </c>
      <c r="W122" s="16">
        <v>0</v>
      </c>
      <c r="X122" s="17">
        <v>0</v>
      </c>
      <c r="Y122" s="6">
        <v>0</v>
      </c>
      <c r="Z122" s="6">
        <v>0</v>
      </c>
      <c r="AA122" s="7">
        <v>0</v>
      </c>
      <c r="AB122" s="12">
        <v>0</v>
      </c>
      <c r="AC122" s="6">
        <v>0</v>
      </c>
      <c r="AD122" s="6">
        <v>0</v>
      </c>
      <c r="AE122" s="6">
        <v>0</v>
      </c>
      <c r="AF122" s="16">
        <v>0</v>
      </c>
      <c r="AG122" s="17">
        <v>0</v>
      </c>
      <c r="AH122" s="6">
        <v>0</v>
      </c>
      <c r="AI122" s="6">
        <v>0</v>
      </c>
      <c r="AJ122" s="6">
        <v>0</v>
      </c>
      <c r="AK122" s="6">
        <v>0</v>
      </c>
      <c r="AL122" s="16">
        <v>0</v>
      </c>
      <c r="AM122" s="17">
        <v>0</v>
      </c>
      <c r="AN122" s="6">
        <v>0</v>
      </c>
      <c r="AO122" s="6">
        <v>0</v>
      </c>
      <c r="AP122" s="7">
        <v>0</v>
      </c>
      <c r="AQ122" s="12">
        <v>0</v>
      </c>
      <c r="AR122" s="6">
        <v>1</v>
      </c>
      <c r="AS122" s="6">
        <v>1</v>
      </c>
      <c r="AT122" s="6">
        <v>0</v>
      </c>
      <c r="AU122" s="16">
        <v>0</v>
      </c>
      <c r="AV122" s="17">
        <v>0</v>
      </c>
      <c r="AW122" s="6">
        <v>0</v>
      </c>
      <c r="AX122" s="6">
        <v>0</v>
      </c>
      <c r="AY122" s="6">
        <v>0</v>
      </c>
      <c r="AZ122" s="6">
        <v>0</v>
      </c>
      <c r="BA122" s="16">
        <v>0</v>
      </c>
      <c r="BB122" s="17">
        <v>0</v>
      </c>
      <c r="BC122" s="6">
        <v>0</v>
      </c>
      <c r="BD122" s="6">
        <v>0</v>
      </c>
      <c r="BE122" s="7">
        <v>0</v>
      </c>
      <c r="BF122" s="12">
        <v>0</v>
      </c>
      <c r="BG122" s="6">
        <v>0</v>
      </c>
      <c r="BH122" s="6">
        <v>0</v>
      </c>
      <c r="BI122" s="6">
        <v>0</v>
      </c>
      <c r="BJ122" s="16">
        <v>0</v>
      </c>
      <c r="BK122" s="17">
        <v>0</v>
      </c>
      <c r="BL122" s="6">
        <v>0</v>
      </c>
      <c r="BM122" s="6">
        <v>0</v>
      </c>
      <c r="BN122" s="6">
        <v>0</v>
      </c>
      <c r="BO122" s="6">
        <v>0</v>
      </c>
      <c r="BP122" s="16">
        <v>0</v>
      </c>
      <c r="BQ122" s="17">
        <v>0</v>
      </c>
      <c r="BR122" s="6">
        <v>0</v>
      </c>
      <c r="BS122" s="6">
        <v>0</v>
      </c>
      <c r="BT122" s="7">
        <v>0</v>
      </c>
      <c r="BU122" s="5">
        <v>0</v>
      </c>
      <c r="BV122" s="6">
        <v>0</v>
      </c>
      <c r="BW122" s="6">
        <v>0</v>
      </c>
      <c r="BX122" s="6">
        <v>0</v>
      </c>
      <c r="BY122" s="16">
        <v>0</v>
      </c>
      <c r="BZ122" s="17">
        <v>0</v>
      </c>
      <c r="CA122" s="6">
        <v>0</v>
      </c>
      <c r="CB122" s="6">
        <v>0</v>
      </c>
      <c r="CC122" s="6">
        <v>0</v>
      </c>
      <c r="CD122" s="6">
        <v>0</v>
      </c>
      <c r="CE122" s="16">
        <v>0</v>
      </c>
      <c r="CF122" s="17">
        <v>0</v>
      </c>
      <c r="CG122" s="6">
        <v>0</v>
      </c>
      <c r="CH122" s="6">
        <v>0</v>
      </c>
      <c r="CI122" s="7">
        <v>0</v>
      </c>
      <c r="CK122">
        <f t="shared" si="2"/>
        <v>2</v>
      </c>
    </row>
    <row r="123" spans="1:89" ht="15.75" thickBot="1">
      <c r="A123" s="18">
        <v>120</v>
      </c>
      <c r="B123" s="3" t="s">
        <v>277</v>
      </c>
      <c r="C123" s="11" t="s">
        <v>284</v>
      </c>
      <c r="D123" s="22">
        <v>8</v>
      </c>
      <c r="E123" s="19">
        <v>7</v>
      </c>
      <c r="F123" s="32"/>
      <c r="G123" s="18">
        <v>0</v>
      </c>
      <c r="H123" s="56">
        <v>0</v>
      </c>
      <c r="I123" s="29">
        <v>0</v>
      </c>
      <c r="J123" s="22">
        <v>1</v>
      </c>
      <c r="K123" s="19">
        <v>0</v>
      </c>
      <c r="L123" s="32"/>
      <c r="M123" s="5">
        <v>0</v>
      </c>
      <c r="N123" s="6">
        <v>0</v>
      </c>
      <c r="O123" s="6">
        <v>0</v>
      </c>
      <c r="P123" s="6">
        <v>0</v>
      </c>
      <c r="Q123" s="16">
        <v>0</v>
      </c>
      <c r="R123" s="17">
        <v>0</v>
      </c>
      <c r="S123" s="6">
        <v>0</v>
      </c>
      <c r="T123" s="6">
        <v>0</v>
      </c>
      <c r="U123" s="6">
        <v>0</v>
      </c>
      <c r="V123" s="6">
        <v>0</v>
      </c>
      <c r="W123" s="16">
        <v>0</v>
      </c>
      <c r="X123" s="17">
        <v>0</v>
      </c>
      <c r="Y123" s="6">
        <v>0</v>
      </c>
      <c r="Z123" s="6">
        <v>0</v>
      </c>
      <c r="AA123" s="7">
        <v>0</v>
      </c>
      <c r="AB123" s="12">
        <v>0</v>
      </c>
      <c r="AC123" s="6">
        <v>0</v>
      </c>
      <c r="AD123" s="6">
        <v>0</v>
      </c>
      <c r="AE123" s="6">
        <v>0</v>
      </c>
      <c r="AF123" s="16">
        <v>0</v>
      </c>
      <c r="AG123" s="17">
        <v>0</v>
      </c>
      <c r="AH123" s="6">
        <v>0</v>
      </c>
      <c r="AI123" s="6">
        <v>0</v>
      </c>
      <c r="AJ123" s="6">
        <v>0</v>
      </c>
      <c r="AK123" s="6">
        <v>0</v>
      </c>
      <c r="AL123" s="16">
        <v>0</v>
      </c>
      <c r="AM123" s="17">
        <v>0</v>
      </c>
      <c r="AN123" s="6">
        <v>0</v>
      </c>
      <c r="AO123" s="6">
        <v>0</v>
      </c>
      <c r="AP123" s="7">
        <v>0</v>
      </c>
      <c r="AQ123" s="12">
        <v>0</v>
      </c>
      <c r="AR123" s="6">
        <v>0</v>
      </c>
      <c r="AS123" s="6">
        <v>0</v>
      </c>
      <c r="AT123" s="6">
        <v>0</v>
      </c>
      <c r="AU123" s="16">
        <v>0</v>
      </c>
      <c r="AV123" s="17">
        <v>0</v>
      </c>
      <c r="AW123" s="6">
        <v>0</v>
      </c>
      <c r="AX123" s="6">
        <v>0</v>
      </c>
      <c r="AY123" s="6">
        <v>0</v>
      </c>
      <c r="AZ123" s="6">
        <v>0</v>
      </c>
      <c r="BA123" s="16">
        <v>0</v>
      </c>
      <c r="BB123" s="17">
        <v>0</v>
      </c>
      <c r="BC123" s="6">
        <v>0</v>
      </c>
      <c r="BD123" s="6">
        <v>0</v>
      </c>
      <c r="BE123" s="7">
        <v>0</v>
      </c>
      <c r="BF123" s="12">
        <v>0</v>
      </c>
      <c r="BG123" s="6">
        <v>0</v>
      </c>
      <c r="BH123" s="6">
        <v>0</v>
      </c>
      <c r="BI123" s="6">
        <v>0</v>
      </c>
      <c r="BJ123" s="16">
        <v>0</v>
      </c>
      <c r="BK123" s="17">
        <v>0</v>
      </c>
      <c r="BL123" s="6">
        <v>0</v>
      </c>
      <c r="BM123" s="6">
        <v>0</v>
      </c>
      <c r="BN123" s="6">
        <v>0</v>
      </c>
      <c r="BO123" s="6">
        <v>0</v>
      </c>
      <c r="BP123" s="16">
        <v>0</v>
      </c>
      <c r="BQ123" s="17">
        <v>0</v>
      </c>
      <c r="BR123" s="6">
        <v>0</v>
      </c>
      <c r="BS123" s="6">
        <v>0</v>
      </c>
      <c r="BT123" s="7">
        <v>0</v>
      </c>
      <c r="BU123" s="5">
        <v>0</v>
      </c>
      <c r="BV123" s="6">
        <v>1</v>
      </c>
      <c r="BW123" s="6">
        <v>1</v>
      </c>
      <c r="BX123" s="6">
        <v>0</v>
      </c>
      <c r="BY123" s="16">
        <v>0</v>
      </c>
      <c r="BZ123" s="17">
        <v>0</v>
      </c>
      <c r="CA123" s="6">
        <v>0</v>
      </c>
      <c r="CB123" s="6">
        <v>0</v>
      </c>
      <c r="CC123" s="6">
        <v>0</v>
      </c>
      <c r="CD123" s="6">
        <v>0</v>
      </c>
      <c r="CE123" s="16">
        <v>0</v>
      </c>
      <c r="CF123" s="17">
        <v>0</v>
      </c>
      <c r="CG123" s="6">
        <v>0</v>
      </c>
      <c r="CH123" s="6">
        <v>0</v>
      </c>
      <c r="CI123" s="7">
        <v>0</v>
      </c>
      <c r="CK123">
        <f t="shared" si="2"/>
        <v>2</v>
      </c>
    </row>
    <row r="124" spans="1:89" ht="15.75" thickBot="1">
      <c r="A124" s="18">
        <v>121</v>
      </c>
      <c r="B124" s="3" t="s">
        <v>277</v>
      </c>
      <c r="C124" s="11" t="s">
        <v>285</v>
      </c>
      <c r="D124" s="22">
        <v>30</v>
      </c>
      <c r="E124" s="19">
        <v>30</v>
      </c>
      <c r="F124" s="32"/>
      <c r="G124" s="18">
        <v>0</v>
      </c>
      <c r="H124" s="56">
        <v>0</v>
      </c>
      <c r="I124" s="29">
        <v>0</v>
      </c>
      <c r="J124" s="22">
        <v>1</v>
      </c>
      <c r="K124" s="19">
        <v>0</v>
      </c>
      <c r="L124" s="32"/>
      <c r="M124" s="5">
        <v>0</v>
      </c>
      <c r="N124" s="6">
        <v>0</v>
      </c>
      <c r="O124" s="6">
        <v>0</v>
      </c>
      <c r="P124" s="6">
        <v>0</v>
      </c>
      <c r="Q124" s="16">
        <v>0</v>
      </c>
      <c r="R124" s="17">
        <v>0</v>
      </c>
      <c r="S124" s="6">
        <v>0</v>
      </c>
      <c r="T124" s="6">
        <v>0</v>
      </c>
      <c r="U124" s="6">
        <v>0</v>
      </c>
      <c r="V124" s="6">
        <v>0</v>
      </c>
      <c r="W124" s="16">
        <v>0</v>
      </c>
      <c r="X124" s="17">
        <v>0</v>
      </c>
      <c r="Y124" s="6">
        <v>0</v>
      </c>
      <c r="Z124" s="6">
        <v>0</v>
      </c>
      <c r="AA124" s="7">
        <v>0</v>
      </c>
      <c r="AB124" s="12">
        <v>0</v>
      </c>
      <c r="AC124" s="6">
        <v>0</v>
      </c>
      <c r="AD124" s="6">
        <v>0</v>
      </c>
      <c r="AE124" s="6">
        <v>0</v>
      </c>
      <c r="AF124" s="16">
        <v>0</v>
      </c>
      <c r="AG124" s="17">
        <v>0</v>
      </c>
      <c r="AH124" s="6">
        <v>0</v>
      </c>
      <c r="AI124" s="6">
        <v>0</v>
      </c>
      <c r="AJ124" s="6">
        <v>0</v>
      </c>
      <c r="AK124" s="6">
        <v>0</v>
      </c>
      <c r="AL124" s="16">
        <v>0</v>
      </c>
      <c r="AM124" s="17">
        <v>0</v>
      </c>
      <c r="AN124" s="6">
        <v>0</v>
      </c>
      <c r="AO124" s="6">
        <v>0</v>
      </c>
      <c r="AP124" s="7">
        <v>0</v>
      </c>
      <c r="AQ124" s="12">
        <v>0</v>
      </c>
      <c r="AR124" s="6">
        <v>0</v>
      </c>
      <c r="AS124" s="6">
        <v>0</v>
      </c>
      <c r="AT124" s="6">
        <v>0</v>
      </c>
      <c r="AU124" s="16">
        <v>0</v>
      </c>
      <c r="AV124" s="17">
        <v>0</v>
      </c>
      <c r="AW124" s="6">
        <v>0</v>
      </c>
      <c r="AX124" s="6">
        <v>0</v>
      </c>
      <c r="AY124" s="6">
        <v>0</v>
      </c>
      <c r="AZ124" s="6">
        <v>0</v>
      </c>
      <c r="BA124" s="16">
        <v>0</v>
      </c>
      <c r="BB124" s="17">
        <v>0</v>
      </c>
      <c r="BC124" s="6">
        <v>0</v>
      </c>
      <c r="BD124" s="6">
        <v>0</v>
      </c>
      <c r="BE124" s="7">
        <v>0</v>
      </c>
      <c r="BF124" s="12">
        <v>0</v>
      </c>
      <c r="BG124" s="6">
        <v>0</v>
      </c>
      <c r="BH124" s="6">
        <v>0</v>
      </c>
      <c r="BI124" s="6">
        <v>0</v>
      </c>
      <c r="BJ124" s="16">
        <v>0</v>
      </c>
      <c r="BK124" s="17">
        <v>0</v>
      </c>
      <c r="BL124" s="6">
        <v>0</v>
      </c>
      <c r="BM124" s="6">
        <v>0</v>
      </c>
      <c r="BN124" s="6">
        <v>0</v>
      </c>
      <c r="BO124" s="6">
        <v>0</v>
      </c>
      <c r="BP124" s="16">
        <v>0</v>
      </c>
      <c r="BQ124" s="17">
        <v>0</v>
      </c>
      <c r="BR124" s="6">
        <v>0</v>
      </c>
      <c r="BS124" s="6">
        <v>0</v>
      </c>
      <c r="BT124" s="7">
        <v>0</v>
      </c>
      <c r="BU124" s="5">
        <v>0</v>
      </c>
      <c r="BV124" s="6">
        <v>0</v>
      </c>
      <c r="BW124" s="6">
        <v>0</v>
      </c>
      <c r="BX124" s="6">
        <v>1</v>
      </c>
      <c r="BY124" s="16">
        <v>1</v>
      </c>
      <c r="BZ124" s="17">
        <v>0</v>
      </c>
      <c r="CA124" s="6">
        <v>0</v>
      </c>
      <c r="CB124" s="6">
        <v>0</v>
      </c>
      <c r="CC124" s="6">
        <v>0</v>
      </c>
      <c r="CD124" s="6">
        <v>0</v>
      </c>
      <c r="CE124" s="16">
        <v>0</v>
      </c>
      <c r="CF124" s="17">
        <v>0</v>
      </c>
      <c r="CG124" s="6">
        <v>0</v>
      </c>
      <c r="CH124" s="6">
        <v>0</v>
      </c>
      <c r="CI124" s="7">
        <v>0</v>
      </c>
      <c r="CK124">
        <f t="shared" si="2"/>
        <v>2</v>
      </c>
    </row>
    <row r="125" spans="1:89" ht="15.75" thickBot="1">
      <c r="A125" s="18">
        <v>122</v>
      </c>
      <c r="B125" s="3" t="s">
        <v>196</v>
      </c>
      <c r="C125" s="11" t="s">
        <v>197</v>
      </c>
      <c r="D125" s="22">
        <v>38</v>
      </c>
      <c r="E125" s="19">
        <v>37</v>
      </c>
      <c r="F125" s="31"/>
      <c r="G125" s="18">
        <v>1</v>
      </c>
      <c r="H125" s="56">
        <v>0</v>
      </c>
      <c r="I125" s="29">
        <v>0</v>
      </c>
      <c r="J125" s="22">
        <v>0</v>
      </c>
      <c r="K125" s="19">
        <v>0</v>
      </c>
      <c r="L125" s="31"/>
      <c r="M125" s="5">
        <v>0</v>
      </c>
      <c r="N125" s="6">
        <v>0</v>
      </c>
      <c r="O125" s="6">
        <v>0</v>
      </c>
      <c r="P125" s="6">
        <v>1</v>
      </c>
      <c r="Q125" s="16">
        <v>1</v>
      </c>
      <c r="R125" s="17">
        <v>0</v>
      </c>
      <c r="S125" s="6">
        <v>0</v>
      </c>
      <c r="T125" s="6">
        <v>0</v>
      </c>
      <c r="U125" s="6">
        <v>0</v>
      </c>
      <c r="V125" s="6">
        <v>0</v>
      </c>
      <c r="W125" s="16">
        <v>0</v>
      </c>
      <c r="X125" s="17">
        <v>0</v>
      </c>
      <c r="Y125" s="6">
        <v>0</v>
      </c>
      <c r="Z125" s="6">
        <v>0</v>
      </c>
      <c r="AA125" s="7">
        <v>0</v>
      </c>
      <c r="AB125" s="12">
        <v>0</v>
      </c>
      <c r="AC125" s="6">
        <v>0</v>
      </c>
      <c r="AD125" s="6">
        <v>0</v>
      </c>
      <c r="AE125" s="6">
        <v>0</v>
      </c>
      <c r="AF125" s="16">
        <v>0</v>
      </c>
      <c r="AG125" s="17">
        <v>0</v>
      </c>
      <c r="AH125" s="6">
        <v>0</v>
      </c>
      <c r="AI125" s="6">
        <v>0</v>
      </c>
      <c r="AJ125" s="6">
        <v>0</v>
      </c>
      <c r="AK125" s="6">
        <v>0</v>
      </c>
      <c r="AL125" s="16">
        <v>0</v>
      </c>
      <c r="AM125" s="17">
        <v>0</v>
      </c>
      <c r="AN125" s="6">
        <v>0</v>
      </c>
      <c r="AO125" s="6">
        <v>0</v>
      </c>
      <c r="AP125" s="7">
        <v>0</v>
      </c>
      <c r="AQ125" s="12">
        <v>0</v>
      </c>
      <c r="AR125" s="6">
        <v>0</v>
      </c>
      <c r="AS125" s="6">
        <v>0</v>
      </c>
      <c r="AT125" s="6">
        <v>0</v>
      </c>
      <c r="AU125" s="16">
        <v>0</v>
      </c>
      <c r="AV125" s="17">
        <v>0</v>
      </c>
      <c r="AW125" s="6">
        <v>0</v>
      </c>
      <c r="AX125" s="6">
        <v>0</v>
      </c>
      <c r="AY125" s="6">
        <v>0</v>
      </c>
      <c r="AZ125" s="6">
        <v>0</v>
      </c>
      <c r="BA125" s="16">
        <v>0</v>
      </c>
      <c r="BB125" s="17">
        <v>0</v>
      </c>
      <c r="BC125" s="6">
        <v>0</v>
      </c>
      <c r="BD125" s="6">
        <v>0</v>
      </c>
      <c r="BE125" s="7">
        <v>0</v>
      </c>
      <c r="BF125" s="12">
        <v>0</v>
      </c>
      <c r="BG125" s="6">
        <v>0</v>
      </c>
      <c r="BH125" s="6">
        <v>0</v>
      </c>
      <c r="BI125" s="6">
        <v>1</v>
      </c>
      <c r="BJ125" s="16">
        <v>1</v>
      </c>
      <c r="BK125" s="17">
        <v>0</v>
      </c>
      <c r="BL125" s="6">
        <v>0</v>
      </c>
      <c r="BM125" s="6">
        <v>0</v>
      </c>
      <c r="BN125" s="6">
        <v>0</v>
      </c>
      <c r="BO125" s="6">
        <v>0</v>
      </c>
      <c r="BP125" s="16">
        <v>0</v>
      </c>
      <c r="BQ125" s="17">
        <v>0</v>
      </c>
      <c r="BR125" s="6">
        <v>0</v>
      </c>
      <c r="BS125" s="6">
        <v>0</v>
      </c>
      <c r="BT125" s="7">
        <v>0</v>
      </c>
      <c r="BU125" s="5">
        <v>0</v>
      </c>
      <c r="BV125" s="6">
        <v>0</v>
      </c>
      <c r="BW125" s="6">
        <v>0</v>
      </c>
      <c r="BX125" s="6">
        <v>0</v>
      </c>
      <c r="BY125" s="16">
        <v>0</v>
      </c>
      <c r="BZ125" s="17">
        <v>0</v>
      </c>
      <c r="CA125" s="6">
        <v>0</v>
      </c>
      <c r="CB125" s="6">
        <v>0</v>
      </c>
      <c r="CC125" s="6">
        <v>0</v>
      </c>
      <c r="CD125" s="6">
        <v>0</v>
      </c>
      <c r="CE125" s="16">
        <v>0</v>
      </c>
      <c r="CF125" s="17">
        <v>0</v>
      </c>
      <c r="CG125" s="6">
        <v>0</v>
      </c>
      <c r="CH125" s="6">
        <v>0</v>
      </c>
      <c r="CI125" s="7">
        <v>0</v>
      </c>
      <c r="CK125">
        <f t="shared" si="2"/>
        <v>4</v>
      </c>
    </row>
    <row r="126" spans="1:89" ht="15.75" thickBot="1">
      <c r="A126" s="18">
        <v>123</v>
      </c>
      <c r="B126" s="3" t="s">
        <v>196</v>
      </c>
      <c r="C126" s="11" t="s">
        <v>198</v>
      </c>
      <c r="D126" s="22">
        <v>36</v>
      </c>
      <c r="E126" s="19">
        <v>36</v>
      </c>
      <c r="F126" s="31"/>
      <c r="G126" s="18">
        <v>1</v>
      </c>
      <c r="H126" s="56">
        <v>0</v>
      </c>
      <c r="I126" s="29">
        <v>0</v>
      </c>
      <c r="J126" s="22">
        <v>0</v>
      </c>
      <c r="K126" s="19">
        <v>0</v>
      </c>
      <c r="L126" s="31"/>
      <c r="M126" s="5">
        <v>0</v>
      </c>
      <c r="N126" s="6">
        <v>1</v>
      </c>
      <c r="O126" s="6">
        <v>1</v>
      </c>
      <c r="P126" s="6">
        <v>0</v>
      </c>
      <c r="Q126" s="16">
        <v>0</v>
      </c>
      <c r="R126" s="17">
        <v>0</v>
      </c>
      <c r="S126" s="6">
        <v>0</v>
      </c>
      <c r="T126" s="6">
        <v>0</v>
      </c>
      <c r="U126" s="6">
        <v>0</v>
      </c>
      <c r="V126" s="6">
        <v>0</v>
      </c>
      <c r="W126" s="16">
        <v>0</v>
      </c>
      <c r="X126" s="17">
        <v>0</v>
      </c>
      <c r="Y126" s="6">
        <v>0</v>
      </c>
      <c r="Z126" s="6">
        <v>0</v>
      </c>
      <c r="AA126" s="7">
        <v>0</v>
      </c>
      <c r="AB126" s="12">
        <v>0</v>
      </c>
      <c r="AC126" s="6">
        <v>0</v>
      </c>
      <c r="AD126" s="6">
        <v>0</v>
      </c>
      <c r="AE126" s="6">
        <v>0</v>
      </c>
      <c r="AF126" s="16">
        <v>0</v>
      </c>
      <c r="AG126" s="17">
        <v>0</v>
      </c>
      <c r="AH126" s="6">
        <v>0</v>
      </c>
      <c r="AI126" s="6">
        <v>0</v>
      </c>
      <c r="AJ126" s="6">
        <v>0</v>
      </c>
      <c r="AK126" s="6">
        <v>0</v>
      </c>
      <c r="AL126" s="16">
        <v>0</v>
      </c>
      <c r="AM126" s="17">
        <v>0</v>
      </c>
      <c r="AN126" s="6">
        <v>0</v>
      </c>
      <c r="AO126" s="6">
        <v>0</v>
      </c>
      <c r="AP126" s="7">
        <v>0</v>
      </c>
      <c r="AQ126" s="12">
        <v>0</v>
      </c>
      <c r="AR126" s="6">
        <v>0</v>
      </c>
      <c r="AS126" s="6">
        <v>0</v>
      </c>
      <c r="AT126" s="6">
        <v>0</v>
      </c>
      <c r="AU126" s="16">
        <v>0</v>
      </c>
      <c r="AV126" s="17">
        <v>0</v>
      </c>
      <c r="AW126" s="6">
        <v>0</v>
      </c>
      <c r="AX126" s="6">
        <v>0</v>
      </c>
      <c r="AY126" s="6">
        <v>0</v>
      </c>
      <c r="AZ126" s="6">
        <v>0</v>
      </c>
      <c r="BA126" s="16">
        <v>0</v>
      </c>
      <c r="BB126" s="17">
        <v>0</v>
      </c>
      <c r="BC126" s="6">
        <v>0</v>
      </c>
      <c r="BD126" s="6">
        <v>0</v>
      </c>
      <c r="BE126" s="7">
        <v>0</v>
      </c>
      <c r="BF126" s="12">
        <v>0</v>
      </c>
      <c r="BG126" s="6">
        <v>1</v>
      </c>
      <c r="BH126" s="6">
        <v>1</v>
      </c>
      <c r="BI126" s="6">
        <v>0</v>
      </c>
      <c r="BJ126" s="16">
        <v>0</v>
      </c>
      <c r="BK126" s="17">
        <v>0</v>
      </c>
      <c r="BL126" s="6">
        <v>0</v>
      </c>
      <c r="BM126" s="6">
        <v>0</v>
      </c>
      <c r="BN126" s="6">
        <v>0</v>
      </c>
      <c r="BO126" s="6">
        <v>0</v>
      </c>
      <c r="BP126" s="16">
        <v>0</v>
      </c>
      <c r="BQ126" s="17">
        <v>0</v>
      </c>
      <c r="BR126" s="6">
        <v>0</v>
      </c>
      <c r="BS126" s="6">
        <v>0</v>
      </c>
      <c r="BT126" s="7">
        <v>0</v>
      </c>
      <c r="BU126" s="5">
        <v>0</v>
      </c>
      <c r="BV126" s="6">
        <v>0</v>
      </c>
      <c r="BW126" s="6">
        <v>0</v>
      </c>
      <c r="BX126" s="6">
        <v>0</v>
      </c>
      <c r="BY126" s="16">
        <v>0</v>
      </c>
      <c r="BZ126" s="17">
        <v>0</v>
      </c>
      <c r="CA126" s="6">
        <v>0</v>
      </c>
      <c r="CB126" s="6">
        <v>0</v>
      </c>
      <c r="CC126" s="6">
        <v>0</v>
      </c>
      <c r="CD126" s="6">
        <v>0</v>
      </c>
      <c r="CE126" s="16">
        <v>0</v>
      </c>
      <c r="CF126" s="17">
        <v>0</v>
      </c>
      <c r="CG126" s="6">
        <v>0</v>
      </c>
      <c r="CH126" s="6">
        <v>0</v>
      </c>
      <c r="CI126" s="7">
        <v>0</v>
      </c>
      <c r="CK126">
        <f t="shared" si="2"/>
        <v>4</v>
      </c>
    </row>
    <row r="127" spans="1:89" ht="15.75" thickBot="1">
      <c r="A127" s="18">
        <v>124</v>
      </c>
      <c r="B127" s="3" t="s">
        <v>199</v>
      </c>
      <c r="C127" s="11" t="s">
        <v>200</v>
      </c>
      <c r="D127" s="22">
        <v>23</v>
      </c>
      <c r="E127" s="19">
        <v>21</v>
      </c>
      <c r="F127" s="31"/>
      <c r="G127" s="18">
        <v>1</v>
      </c>
      <c r="H127" s="56">
        <v>0</v>
      </c>
      <c r="I127" s="29">
        <v>0</v>
      </c>
      <c r="J127" s="22">
        <v>0</v>
      </c>
      <c r="K127" s="19">
        <v>0</v>
      </c>
      <c r="L127" s="31"/>
      <c r="M127" s="5">
        <v>0</v>
      </c>
      <c r="N127" s="6">
        <v>0</v>
      </c>
      <c r="O127" s="6">
        <v>0</v>
      </c>
      <c r="P127" s="6">
        <v>0</v>
      </c>
      <c r="Q127" s="16">
        <v>0</v>
      </c>
      <c r="R127" s="17">
        <v>0</v>
      </c>
      <c r="S127" s="6">
        <v>0</v>
      </c>
      <c r="T127" s="6">
        <v>0</v>
      </c>
      <c r="U127" s="6">
        <v>0</v>
      </c>
      <c r="V127" s="6">
        <v>0</v>
      </c>
      <c r="W127" s="16">
        <v>0</v>
      </c>
      <c r="X127" s="17">
        <v>0</v>
      </c>
      <c r="Y127" s="6">
        <v>0</v>
      </c>
      <c r="Z127" s="6">
        <v>0</v>
      </c>
      <c r="AA127" s="7">
        <v>0</v>
      </c>
      <c r="AB127" s="12">
        <v>0</v>
      </c>
      <c r="AC127" s="6">
        <v>0</v>
      </c>
      <c r="AD127" s="6">
        <v>0</v>
      </c>
      <c r="AE127" s="6">
        <v>0</v>
      </c>
      <c r="AF127" s="16">
        <v>0</v>
      </c>
      <c r="AG127" s="17">
        <v>0</v>
      </c>
      <c r="AH127" s="6">
        <v>0</v>
      </c>
      <c r="AI127" s="6">
        <v>0</v>
      </c>
      <c r="AJ127" s="6">
        <v>0</v>
      </c>
      <c r="AK127" s="6">
        <v>0</v>
      </c>
      <c r="AL127" s="16">
        <v>0</v>
      </c>
      <c r="AM127" s="17">
        <v>0</v>
      </c>
      <c r="AN127" s="6">
        <v>0</v>
      </c>
      <c r="AO127" s="6">
        <v>0</v>
      </c>
      <c r="AP127" s="7">
        <v>0</v>
      </c>
      <c r="AQ127" s="12">
        <v>0</v>
      </c>
      <c r="AR127" s="6">
        <v>0</v>
      </c>
      <c r="AS127" s="6">
        <v>0</v>
      </c>
      <c r="AT127" s="6">
        <v>0</v>
      </c>
      <c r="AU127" s="16">
        <v>0</v>
      </c>
      <c r="AV127" s="17">
        <v>0</v>
      </c>
      <c r="AW127" s="6">
        <v>0</v>
      </c>
      <c r="AX127" s="6">
        <v>0</v>
      </c>
      <c r="AY127" s="6">
        <v>0</v>
      </c>
      <c r="AZ127" s="6">
        <v>0</v>
      </c>
      <c r="BA127" s="16">
        <v>0</v>
      </c>
      <c r="BB127" s="17">
        <v>0</v>
      </c>
      <c r="BC127" s="6">
        <v>0</v>
      </c>
      <c r="BD127" s="6">
        <v>0</v>
      </c>
      <c r="BE127" s="7">
        <v>0</v>
      </c>
      <c r="BF127" s="12">
        <v>0</v>
      </c>
      <c r="BG127" s="6">
        <v>0</v>
      </c>
      <c r="BH127" s="6">
        <v>0</v>
      </c>
      <c r="BI127" s="6">
        <v>0</v>
      </c>
      <c r="BJ127" s="16">
        <v>0</v>
      </c>
      <c r="BK127" s="17">
        <v>0</v>
      </c>
      <c r="BL127" s="6">
        <v>0</v>
      </c>
      <c r="BM127" s="6">
        <v>0</v>
      </c>
      <c r="BN127" s="6">
        <v>0</v>
      </c>
      <c r="BO127" s="6">
        <v>0</v>
      </c>
      <c r="BP127" s="16">
        <v>0</v>
      </c>
      <c r="BQ127" s="17">
        <v>0</v>
      </c>
      <c r="BR127" s="6">
        <v>0</v>
      </c>
      <c r="BS127" s="6">
        <v>0</v>
      </c>
      <c r="BT127" s="7">
        <v>0</v>
      </c>
      <c r="BU127" s="5">
        <v>0</v>
      </c>
      <c r="BV127" s="6">
        <v>0</v>
      </c>
      <c r="BW127" s="6">
        <v>1</v>
      </c>
      <c r="BX127" s="6">
        <v>1</v>
      </c>
      <c r="BY127" s="16">
        <v>1</v>
      </c>
      <c r="BZ127" s="17">
        <v>0</v>
      </c>
      <c r="CA127" s="6">
        <v>0</v>
      </c>
      <c r="CB127" s="6">
        <v>0</v>
      </c>
      <c r="CC127" s="6">
        <v>0</v>
      </c>
      <c r="CD127" s="6">
        <v>0</v>
      </c>
      <c r="CE127" s="16">
        <v>0</v>
      </c>
      <c r="CF127" s="17">
        <v>0</v>
      </c>
      <c r="CG127" s="6">
        <v>0</v>
      </c>
      <c r="CH127" s="6">
        <v>0</v>
      </c>
      <c r="CI127" s="7">
        <v>0</v>
      </c>
      <c r="CK127">
        <f t="shared" si="2"/>
        <v>3</v>
      </c>
    </row>
    <row r="128" spans="1:89" ht="15.75" thickBot="1">
      <c r="A128" s="18">
        <v>125</v>
      </c>
      <c r="B128" s="3" t="s">
        <v>201</v>
      </c>
      <c r="C128" s="11" t="s">
        <v>202</v>
      </c>
      <c r="D128" s="22">
        <v>53</v>
      </c>
      <c r="E128" s="19">
        <v>40</v>
      </c>
      <c r="F128" s="31"/>
      <c r="G128" s="18">
        <v>1</v>
      </c>
      <c r="H128" s="56">
        <v>0</v>
      </c>
      <c r="I128" s="29">
        <v>0</v>
      </c>
      <c r="J128" s="22">
        <v>0</v>
      </c>
      <c r="K128" s="19">
        <v>0</v>
      </c>
      <c r="L128" s="31"/>
      <c r="M128" s="5">
        <v>0</v>
      </c>
      <c r="N128" s="6">
        <v>0</v>
      </c>
      <c r="O128" s="6">
        <v>0</v>
      </c>
      <c r="P128" s="6">
        <v>0</v>
      </c>
      <c r="Q128" s="16">
        <v>0</v>
      </c>
      <c r="R128" s="17">
        <v>0</v>
      </c>
      <c r="S128" s="6">
        <v>0</v>
      </c>
      <c r="T128" s="6">
        <v>0</v>
      </c>
      <c r="U128" s="6">
        <v>0</v>
      </c>
      <c r="V128" s="6">
        <v>0</v>
      </c>
      <c r="W128" s="16">
        <v>0</v>
      </c>
      <c r="X128" s="17">
        <v>0</v>
      </c>
      <c r="Y128" s="6">
        <v>0</v>
      </c>
      <c r="Z128" s="6">
        <v>0</v>
      </c>
      <c r="AA128" s="7">
        <v>0</v>
      </c>
      <c r="AB128" s="12">
        <v>0</v>
      </c>
      <c r="AC128" s="6">
        <v>0</v>
      </c>
      <c r="AD128" s="6">
        <v>0</v>
      </c>
      <c r="AE128" s="6">
        <v>0</v>
      </c>
      <c r="AF128" s="16">
        <v>0</v>
      </c>
      <c r="AG128" s="17">
        <v>1</v>
      </c>
      <c r="AH128" s="6">
        <v>1</v>
      </c>
      <c r="AI128" s="6">
        <v>1</v>
      </c>
      <c r="AJ128" s="6">
        <v>0</v>
      </c>
      <c r="AK128" s="6">
        <v>0</v>
      </c>
      <c r="AL128" s="16">
        <v>0</v>
      </c>
      <c r="AM128" s="17">
        <v>0</v>
      </c>
      <c r="AN128" s="6">
        <v>0</v>
      </c>
      <c r="AO128" s="6">
        <v>0</v>
      </c>
      <c r="AP128" s="7">
        <v>0</v>
      </c>
      <c r="AQ128" s="12">
        <v>0</v>
      </c>
      <c r="AR128" s="6">
        <v>0</v>
      </c>
      <c r="AS128" s="6">
        <v>0</v>
      </c>
      <c r="AT128" s="6">
        <v>0</v>
      </c>
      <c r="AU128" s="16">
        <v>0</v>
      </c>
      <c r="AV128" s="17">
        <v>0</v>
      </c>
      <c r="AW128" s="6">
        <v>0</v>
      </c>
      <c r="AX128" s="6">
        <v>0</v>
      </c>
      <c r="AY128" s="6">
        <v>0</v>
      </c>
      <c r="AZ128" s="6">
        <v>0</v>
      </c>
      <c r="BA128" s="16">
        <v>0</v>
      </c>
      <c r="BB128" s="17">
        <v>0</v>
      </c>
      <c r="BC128" s="6">
        <v>0</v>
      </c>
      <c r="BD128" s="6">
        <v>0</v>
      </c>
      <c r="BE128" s="7">
        <v>0</v>
      </c>
      <c r="BF128" s="12">
        <v>0</v>
      </c>
      <c r="BG128" s="6">
        <v>0</v>
      </c>
      <c r="BH128" s="6">
        <v>0</v>
      </c>
      <c r="BI128" s="6">
        <v>0</v>
      </c>
      <c r="BJ128" s="16">
        <v>0</v>
      </c>
      <c r="BK128" s="17">
        <v>0</v>
      </c>
      <c r="BL128" s="6">
        <v>0</v>
      </c>
      <c r="BM128" s="6">
        <v>0</v>
      </c>
      <c r="BN128" s="6">
        <v>0</v>
      </c>
      <c r="BO128" s="6">
        <v>0</v>
      </c>
      <c r="BP128" s="16">
        <v>0</v>
      </c>
      <c r="BQ128" s="17">
        <v>0</v>
      </c>
      <c r="BR128" s="6">
        <v>0</v>
      </c>
      <c r="BS128" s="6">
        <v>0</v>
      </c>
      <c r="BT128" s="7">
        <v>0</v>
      </c>
      <c r="BU128" s="5">
        <v>0</v>
      </c>
      <c r="BV128" s="6">
        <v>0</v>
      </c>
      <c r="BW128" s="6">
        <v>0</v>
      </c>
      <c r="BX128" s="6">
        <v>0</v>
      </c>
      <c r="BY128" s="16">
        <v>0</v>
      </c>
      <c r="BZ128" s="17">
        <v>0</v>
      </c>
      <c r="CA128" s="6">
        <v>0</v>
      </c>
      <c r="CB128" s="6">
        <v>0</v>
      </c>
      <c r="CC128" s="6">
        <v>0</v>
      </c>
      <c r="CD128" s="6">
        <v>0</v>
      </c>
      <c r="CE128" s="16">
        <v>0</v>
      </c>
      <c r="CF128" s="17">
        <v>0</v>
      </c>
      <c r="CG128" s="6">
        <v>0</v>
      </c>
      <c r="CH128" s="6">
        <v>0</v>
      </c>
      <c r="CI128" s="7">
        <v>0</v>
      </c>
      <c r="CK128">
        <f t="shared" si="2"/>
        <v>3</v>
      </c>
    </row>
    <row r="129" spans="1:89" ht="15.75" thickBot="1">
      <c r="A129" s="18">
        <v>126</v>
      </c>
      <c r="B129" s="3" t="s">
        <v>203</v>
      </c>
      <c r="C129" s="11" t="s">
        <v>204</v>
      </c>
      <c r="D129" s="22">
        <v>33</v>
      </c>
      <c r="E129" s="19">
        <v>33</v>
      </c>
      <c r="F129" s="31"/>
      <c r="G129" s="18">
        <v>1</v>
      </c>
      <c r="H129" s="56">
        <v>0</v>
      </c>
      <c r="I129" s="29">
        <v>0</v>
      </c>
      <c r="J129" s="22">
        <v>0</v>
      </c>
      <c r="K129" s="19">
        <v>0</v>
      </c>
      <c r="L129" s="31"/>
      <c r="M129" s="5">
        <v>0</v>
      </c>
      <c r="N129" s="6">
        <v>0</v>
      </c>
      <c r="O129" s="6">
        <v>0</v>
      </c>
      <c r="P129" s="6">
        <v>0</v>
      </c>
      <c r="Q129" s="16">
        <v>0</v>
      </c>
      <c r="R129" s="17">
        <v>0</v>
      </c>
      <c r="S129" s="6">
        <v>0</v>
      </c>
      <c r="T129" s="6">
        <v>0</v>
      </c>
      <c r="U129" s="6">
        <v>0</v>
      </c>
      <c r="V129" s="6">
        <v>0</v>
      </c>
      <c r="W129" s="16">
        <v>0</v>
      </c>
      <c r="X129" s="17">
        <v>0</v>
      </c>
      <c r="Y129" s="6">
        <v>0</v>
      </c>
      <c r="Z129" s="6">
        <v>0</v>
      </c>
      <c r="AA129" s="7">
        <v>0</v>
      </c>
      <c r="AB129" s="12">
        <v>0</v>
      </c>
      <c r="AC129" s="6">
        <v>0</v>
      </c>
      <c r="AD129" s="6">
        <v>0</v>
      </c>
      <c r="AE129" s="6">
        <v>0</v>
      </c>
      <c r="AF129" s="16">
        <v>0</v>
      </c>
      <c r="AG129" s="17">
        <v>0</v>
      </c>
      <c r="AH129" s="6">
        <v>1</v>
      </c>
      <c r="AI129" s="6">
        <v>1</v>
      </c>
      <c r="AJ129" s="6">
        <v>0</v>
      </c>
      <c r="AK129" s="6">
        <v>0</v>
      </c>
      <c r="AL129" s="16">
        <v>0</v>
      </c>
      <c r="AM129" s="17">
        <v>0</v>
      </c>
      <c r="AN129" s="6">
        <v>0</v>
      </c>
      <c r="AO129" s="6">
        <v>0</v>
      </c>
      <c r="AP129" s="7">
        <v>0</v>
      </c>
      <c r="AQ129" s="12">
        <v>0</v>
      </c>
      <c r="AR129" s="6">
        <v>0</v>
      </c>
      <c r="AS129" s="6">
        <v>0</v>
      </c>
      <c r="AT129" s="6">
        <v>0</v>
      </c>
      <c r="AU129" s="16">
        <v>0</v>
      </c>
      <c r="AV129" s="17">
        <v>0</v>
      </c>
      <c r="AW129" s="6">
        <v>0</v>
      </c>
      <c r="AX129" s="6">
        <v>0</v>
      </c>
      <c r="AY129" s="6">
        <v>0</v>
      </c>
      <c r="AZ129" s="6">
        <v>0</v>
      </c>
      <c r="BA129" s="16">
        <v>0</v>
      </c>
      <c r="BB129" s="17">
        <v>0</v>
      </c>
      <c r="BC129" s="6">
        <v>0</v>
      </c>
      <c r="BD129" s="6">
        <v>0</v>
      </c>
      <c r="BE129" s="7">
        <v>0</v>
      </c>
      <c r="BF129" s="12">
        <v>0</v>
      </c>
      <c r="BG129" s="6">
        <v>0</v>
      </c>
      <c r="BH129" s="6">
        <v>0</v>
      </c>
      <c r="BI129" s="6">
        <v>0</v>
      </c>
      <c r="BJ129" s="16">
        <v>0</v>
      </c>
      <c r="BK129" s="17">
        <v>0</v>
      </c>
      <c r="BL129" s="6">
        <v>0</v>
      </c>
      <c r="BM129" s="6">
        <v>0</v>
      </c>
      <c r="BN129" s="6">
        <v>0</v>
      </c>
      <c r="BO129" s="6">
        <v>0</v>
      </c>
      <c r="BP129" s="16">
        <v>0</v>
      </c>
      <c r="BQ129" s="17">
        <v>0</v>
      </c>
      <c r="BR129" s="6">
        <v>0</v>
      </c>
      <c r="BS129" s="6">
        <v>0</v>
      </c>
      <c r="BT129" s="7">
        <v>0</v>
      </c>
      <c r="BU129" s="5">
        <v>0</v>
      </c>
      <c r="BV129" s="6">
        <v>1</v>
      </c>
      <c r="BW129" s="6">
        <v>1</v>
      </c>
      <c r="BX129" s="6">
        <v>0</v>
      </c>
      <c r="BY129" s="16">
        <v>0</v>
      </c>
      <c r="BZ129" s="17">
        <v>0</v>
      </c>
      <c r="CA129" s="6">
        <v>0</v>
      </c>
      <c r="CB129" s="6">
        <v>0</v>
      </c>
      <c r="CC129" s="6">
        <v>0</v>
      </c>
      <c r="CD129" s="6">
        <v>0</v>
      </c>
      <c r="CE129" s="16">
        <v>0</v>
      </c>
      <c r="CF129" s="17">
        <v>0</v>
      </c>
      <c r="CG129" s="6">
        <v>0</v>
      </c>
      <c r="CH129" s="6">
        <v>0</v>
      </c>
      <c r="CI129" s="7">
        <v>0</v>
      </c>
      <c r="CK129">
        <f t="shared" si="2"/>
        <v>4</v>
      </c>
    </row>
    <row r="130" spans="1:89" ht="15.75" thickBot="1">
      <c r="A130" s="18">
        <v>127</v>
      </c>
      <c r="B130" s="3" t="s">
        <v>203</v>
      </c>
      <c r="C130" s="11" t="s">
        <v>205</v>
      </c>
      <c r="D130" s="22">
        <v>39</v>
      </c>
      <c r="E130" s="19">
        <v>39</v>
      </c>
      <c r="F130" s="31"/>
      <c r="G130" s="18">
        <v>1</v>
      </c>
      <c r="H130" s="56">
        <v>0</v>
      </c>
      <c r="I130" s="29">
        <v>0</v>
      </c>
      <c r="J130" s="22">
        <v>0</v>
      </c>
      <c r="K130" s="19">
        <v>0</v>
      </c>
      <c r="L130" s="31"/>
      <c r="M130" s="5">
        <v>0</v>
      </c>
      <c r="N130" s="6">
        <v>0</v>
      </c>
      <c r="O130" s="6">
        <v>0</v>
      </c>
      <c r="P130" s="6">
        <v>0</v>
      </c>
      <c r="Q130" s="16">
        <v>0</v>
      </c>
      <c r="R130" s="17">
        <v>0</v>
      </c>
      <c r="S130" s="6">
        <v>0</v>
      </c>
      <c r="T130" s="6">
        <v>0</v>
      </c>
      <c r="U130" s="6">
        <v>0</v>
      </c>
      <c r="V130" s="6">
        <v>0</v>
      </c>
      <c r="W130" s="16">
        <v>0</v>
      </c>
      <c r="X130" s="17">
        <v>0</v>
      </c>
      <c r="Y130" s="6">
        <v>0</v>
      </c>
      <c r="Z130" s="6">
        <v>0</v>
      </c>
      <c r="AA130" s="7">
        <v>0</v>
      </c>
      <c r="AB130" s="12">
        <v>0</v>
      </c>
      <c r="AC130" s="6">
        <v>1</v>
      </c>
      <c r="AD130" s="6">
        <v>1</v>
      </c>
      <c r="AE130" s="6">
        <v>0</v>
      </c>
      <c r="AF130" s="16">
        <v>0</v>
      </c>
      <c r="AG130" s="17">
        <v>0</v>
      </c>
      <c r="AH130" s="6">
        <v>0</v>
      </c>
      <c r="AI130" s="6">
        <v>0</v>
      </c>
      <c r="AJ130" s="6">
        <v>0</v>
      </c>
      <c r="AK130" s="6">
        <v>0</v>
      </c>
      <c r="AL130" s="16">
        <v>0</v>
      </c>
      <c r="AM130" s="17">
        <v>0</v>
      </c>
      <c r="AN130" s="6">
        <v>0</v>
      </c>
      <c r="AO130" s="6">
        <v>0</v>
      </c>
      <c r="AP130" s="7">
        <v>0</v>
      </c>
      <c r="AQ130" s="12">
        <v>0</v>
      </c>
      <c r="AR130" s="6">
        <v>0</v>
      </c>
      <c r="AS130" s="6">
        <v>0</v>
      </c>
      <c r="AT130" s="6">
        <v>0</v>
      </c>
      <c r="AU130" s="16">
        <v>0</v>
      </c>
      <c r="AV130" s="17">
        <v>0</v>
      </c>
      <c r="AW130" s="6">
        <v>0</v>
      </c>
      <c r="AX130" s="6">
        <v>0</v>
      </c>
      <c r="AY130" s="6">
        <v>0</v>
      </c>
      <c r="AZ130" s="6">
        <v>0</v>
      </c>
      <c r="BA130" s="16">
        <v>0</v>
      </c>
      <c r="BB130" s="17">
        <v>0</v>
      </c>
      <c r="BC130" s="6">
        <v>0</v>
      </c>
      <c r="BD130" s="6">
        <v>0</v>
      </c>
      <c r="BE130" s="7">
        <v>0</v>
      </c>
      <c r="BF130" s="12">
        <v>0</v>
      </c>
      <c r="BG130" s="6">
        <v>0</v>
      </c>
      <c r="BH130" s="6">
        <v>0</v>
      </c>
      <c r="BI130" s="6">
        <v>0</v>
      </c>
      <c r="BJ130" s="16">
        <v>0</v>
      </c>
      <c r="BK130" s="17">
        <v>0</v>
      </c>
      <c r="BL130" s="6">
        <v>1</v>
      </c>
      <c r="BM130" s="6">
        <v>1</v>
      </c>
      <c r="BN130" s="6">
        <v>0</v>
      </c>
      <c r="BO130" s="6">
        <v>0</v>
      </c>
      <c r="BP130" s="16">
        <v>0</v>
      </c>
      <c r="BQ130" s="17">
        <v>0</v>
      </c>
      <c r="BR130" s="6">
        <v>0</v>
      </c>
      <c r="BS130" s="6">
        <v>0</v>
      </c>
      <c r="BT130" s="7">
        <v>0</v>
      </c>
      <c r="BU130" s="5">
        <v>0</v>
      </c>
      <c r="BV130" s="6">
        <v>0</v>
      </c>
      <c r="BW130" s="6">
        <v>0</v>
      </c>
      <c r="BX130" s="6">
        <v>0</v>
      </c>
      <c r="BY130" s="16">
        <v>0</v>
      </c>
      <c r="BZ130" s="17">
        <v>0</v>
      </c>
      <c r="CA130" s="6">
        <v>0</v>
      </c>
      <c r="CB130" s="6">
        <v>0</v>
      </c>
      <c r="CC130" s="6">
        <v>0</v>
      </c>
      <c r="CD130" s="6">
        <v>0</v>
      </c>
      <c r="CE130" s="16">
        <v>0</v>
      </c>
      <c r="CF130" s="17">
        <v>0</v>
      </c>
      <c r="CG130" s="6">
        <v>0</v>
      </c>
      <c r="CH130" s="6">
        <v>0</v>
      </c>
      <c r="CI130" s="7">
        <v>0</v>
      </c>
      <c r="CK130">
        <f t="shared" si="2"/>
        <v>4</v>
      </c>
    </row>
    <row r="131" spans="1:89" ht="15.75" thickBot="1">
      <c r="A131" s="18">
        <v>128</v>
      </c>
      <c r="B131" s="3" t="s">
        <v>206</v>
      </c>
      <c r="C131" s="11" t="s">
        <v>207</v>
      </c>
      <c r="D131" s="22">
        <v>30</v>
      </c>
      <c r="E131" s="19">
        <v>30</v>
      </c>
      <c r="F131" s="31"/>
      <c r="G131" s="18">
        <v>1</v>
      </c>
      <c r="H131" s="56">
        <v>0</v>
      </c>
      <c r="I131" s="29">
        <v>0</v>
      </c>
      <c r="J131" s="22">
        <v>0</v>
      </c>
      <c r="K131" s="19">
        <v>0</v>
      </c>
      <c r="L131" s="31"/>
      <c r="M131" s="5">
        <v>0</v>
      </c>
      <c r="N131" s="6">
        <v>0</v>
      </c>
      <c r="O131" s="6">
        <v>0</v>
      </c>
      <c r="P131" s="6">
        <v>0</v>
      </c>
      <c r="Q131" s="16">
        <v>0</v>
      </c>
      <c r="R131" s="17">
        <v>0</v>
      </c>
      <c r="S131" s="6">
        <v>0</v>
      </c>
      <c r="T131" s="6">
        <v>0</v>
      </c>
      <c r="U131" s="6">
        <v>0</v>
      </c>
      <c r="V131" s="6">
        <v>0</v>
      </c>
      <c r="W131" s="16">
        <v>0</v>
      </c>
      <c r="X131" s="17">
        <v>0</v>
      </c>
      <c r="Y131" s="6">
        <v>0</v>
      </c>
      <c r="Z131" s="6">
        <v>0</v>
      </c>
      <c r="AA131" s="7">
        <v>0</v>
      </c>
      <c r="AB131" s="12">
        <v>0</v>
      </c>
      <c r="AC131" s="6">
        <v>1</v>
      </c>
      <c r="AD131" s="6">
        <v>1</v>
      </c>
      <c r="AE131" s="6">
        <v>0</v>
      </c>
      <c r="AF131" s="16">
        <v>0</v>
      </c>
      <c r="AG131" s="17">
        <v>0</v>
      </c>
      <c r="AH131" s="6">
        <v>0</v>
      </c>
      <c r="AI131" s="6">
        <v>0</v>
      </c>
      <c r="AJ131" s="6">
        <v>0</v>
      </c>
      <c r="AK131" s="6">
        <v>0</v>
      </c>
      <c r="AL131" s="16">
        <v>0</v>
      </c>
      <c r="AM131" s="17">
        <v>0</v>
      </c>
      <c r="AN131" s="6">
        <v>0</v>
      </c>
      <c r="AO131" s="6">
        <v>0</v>
      </c>
      <c r="AP131" s="7">
        <v>0</v>
      </c>
      <c r="AQ131" s="12">
        <v>0</v>
      </c>
      <c r="AR131" s="6">
        <v>0</v>
      </c>
      <c r="AS131" s="6">
        <v>0</v>
      </c>
      <c r="AT131" s="6">
        <v>0</v>
      </c>
      <c r="AU131" s="16">
        <v>0</v>
      </c>
      <c r="AV131" s="17">
        <v>0</v>
      </c>
      <c r="AW131" s="6">
        <v>0</v>
      </c>
      <c r="AX131" s="6">
        <v>0</v>
      </c>
      <c r="AY131" s="6">
        <v>0</v>
      </c>
      <c r="AZ131" s="6">
        <v>0</v>
      </c>
      <c r="BA131" s="16">
        <v>0</v>
      </c>
      <c r="BB131" s="17">
        <v>0</v>
      </c>
      <c r="BC131" s="6">
        <v>0</v>
      </c>
      <c r="BD131" s="6">
        <v>0</v>
      </c>
      <c r="BE131" s="7">
        <v>0</v>
      </c>
      <c r="BF131" s="12">
        <v>0</v>
      </c>
      <c r="BG131" s="6">
        <v>0</v>
      </c>
      <c r="BH131" s="6">
        <v>0</v>
      </c>
      <c r="BI131" s="6">
        <v>0</v>
      </c>
      <c r="BJ131" s="16">
        <v>0</v>
      </c>
      <c r="BK131" s="17">
        <v>0</v>
      </c>
      <c r="BL131" s="6">
        <v>1</v>
      </c>
      <c r="BM131" s="6">
        <v>1</v>
      </c>
      <c r="BN131" s="6">
        <v>0</v>
      </c>
      <c r="BO131" s="6">
        <v>0</v>
      </c>
      <c r="BP131" s="16">
        <v>0</v>
      </c>
      <c r="BQ131" s="17">
        <v>0</v>
      </c>
      <c r="BR131" s="6">
        <v>0</v>
      </c>
      <c r="BS131" s="6">
        <v>0</v>
      </c>
      <c r="BT131" s="7">
        <v>0</v>
      </c>
      <c r="BU131" s="5">
        <v>0</v>
      </c>
      <c r="BV131" s="6">
        <v>0</v>
      </c>
      <c r="BW131" s="6">
        <v>0</v>
      </c>
      <c r="BX131" s="6">
        <v>0</v>
      </c>
      <c r="BY131" s="16">
        <v>0</v>
      </c>
      <c r="BZ131" s="17">
        <v>0</v>
      </c>
      <c r="CA131" s="6">
        <v>0</v>
      </c>
      <c r="CB131" s="6">
        <v>0</v>
      </c>
      <c r="CC131" s="6">
        <v>0</v>
      </c>
      <c r="CD131" s="6">
        <v>0</v>
      </c>
      <c r="CE131" s="16">
        <v>0</v>
      </c>
      <c r="CF131" s="17">
        <v>0</v>
      </c>
      <c r="CG131" s="6">
        <v>0</v>
      </c>
      <c r="CH131" s="6">
        <v>0</v>
      </c>
      <c r="CI131" s="7">
        <v>0</v>
      </c>
      <c r="CK131">
        <f t="shared" ref="CK131:CK149" si="3">SUM(M131:CI131)</f>
        <v>4</v>
      </c>
    </row>
    <row r="132" spans="1:89" ht="15.75" thickBot="1">
      <c r="A132" s="18">
        <v>129</v>
      </c>
      <c r="B132" s="3" t="s">
        <v>206</v>
      </c>
      <c r="C132" s="11" t="s">
        <v>208</v>
      </c>
      <c r="D132" s="22">
        <v>39</v>
      </c>
      <c r="E132" s="19">
        <v>39</v>
      </c>
      <c r="F132" s="31"/>
      <c r="G132" s="18">
        <v>1</v>
      </c>
      <c r="H132" s="56">
        <v>0</v>
      </c>
      <c r="I132" s="29">
        <v>0</v>
      </c>
      <c r="J132" s="22">
        <v>0</v>
      </c>
      <c r="K132" s="19">
        <v>0</v>
      </c>
      <c r="L132" s="31"/>
      <c r="M132" s="5">
        <v>0</v>
      </c>
      <c r="N132" s="6">
        <v>0</v>
      </c>
      <c r="O132" s="6">
        <v>0</v>
      </c>
      <c r="P132" s="6">
        <v>0</v>
      </c>
      <c r="Q132" s="16">
        <v>0</v>
      </c>
      <c r="R132" s="17">
        <v>0</v>
      </c>
      <c r="S132" s="6">
        <v>0</v>
      </c>
      <c r="T132" s="6">
        <v>0</v>
      </c>
      <c r="U132" s="6">
        <v>0</v>
      </c>
      <c r="V132" s="6">
        <v>0</v>
      </c>
      <c r="W132" s="16">
        <v>0</v>
      </c>
      <c r="X132" s="17">
        <v>0</v>
      </c>
      <c r="Y132" s="6">
        <v>0</v>
      </c>
      <c r="Z132" s="6">
        <v>0</v>
      </c>
      <c r="AA132" s="7">
        <v>0</v>
      </c>
      <c r="AB132" s="12">
        <v>0</v>
      </c>
      <c r="AC132" s="6">
        <v>0</v>
      </c>
      <c r="AD132" s="6">
        <v>0</v>
      </c>
      <c r="AE132" s="6">
        <v>0</v>
      </c>
      <c r="AF132" s="16">
        <v>0</v>
      </c>
      <c r="AG132" s="17">
        <v>0</v>
      </c>
      <c r="AH132" s="6">
        <v>1</v>
      </c>
      <c r="AI132" s="6">
        <v>1</v>
      </c>
      <c r="AJ132" s="6">
        <v>0</v>
      </c>
      <c r="AK132" s="6">
        <v>0</v>
      </c>
      <c r="AL132" s="16">
        <v>0</v>
      </c>
      <c r="AM132" s="17">
        <v>0</v>
      </c>
      <c r="AN132" s="6">
        <v>0</v>
      </c>
      <c r="AO132" s="6">
        <v>0</v>
      </c>
      <c r="AP132" s="7">
        <v>0</v>
      </c>
      <c r="AQ132" s="12">
        <v>0</v>
      </c>
      <c r="AR132" s="6">
        <v>0</v>
      </c>
      <c r="AS132" s="6">
        <v>0</v>
      </c>
      <c r="AT132" s="6">
        <v>0</v>
      </c>
      <c r="AU132" s="16">
        <v>0</v>
      </c>
      <c r="AV132" s="17">
        <v>0</v>
      </c>
      <c r="AW132" s="6">
        <v>0</v>
      </c>
      <c r="AX132" s="6">
        <v>0</v>
      </c>
      <c r="AY132" s="6">
        <v>0</v>
      </c>
      <c r="AZ132" s="6">
        <v>0</v>
      </c>
      <c r="BA132" s="16">
        <v>0</v>
      </c>
      <c r="BB132" s="17">
        <v>0</v>
      </c>
      <c r="BC132" s="6">
        <v>0</v>
      </c>
      <c r="BD132" s="6">
        <v>0</v>
      </c>
      <c r="BE132" s="7">
        <v>0</v>
      </c>
      <c r="BF132" s="12">
        <v>0</v>
      </c>
      <c r="BG132" s="6">
        <v>0</v>
      </c>
      <c r="BH132" s="6">
        <v>0</v>
      </c>
      <c r="BI132" s="6">
        <v>0</v>
      </c>
      <c r="BJ132" s="16">
        <v>0</v>
      </c>
      <c r="BK132" s="17">
        <v>0</v>
      </c>
      <c r="BL132" s="6">
        <v>0</v>
      </c>
      <c r="BM132" s="6">
        <v>0</v>
      </c>
      <c r="BN132" s="6">
        <v>0</v>
      </c>
      <c r="BO132" s="6">
        <v>0</v>
      </c>
      <c r="BP132" s="16">
        <v>0</v>
      </c>
      <c r="BQ132" s="17">
        <v>0</v>
      </c>
      <c r="BR132" s="6">
        <v>0</v>
      </c>
      <c r="BS132" s="6">
        <v>0</v>
      </c>
      <c r="BT132" s="7">
        <v>0</v>
      </c>
      <c r="BU132" s="5">
        <v>0</v>
      </c>
      <c r="BV132" s="6">
        <v>1</v>
      </c>
      <c r="BW132" s="6">
        <v>1</v>
      </c>
      <c r="BX132" s="6">
        <v>0</v>
      </c>
      <c r="BY132" s="16">
        <v>0</v>
      </c>
      <c r="BZ132" s="17">
        <v>0</v>
      </c>
      <c r="CA132" s="6">
        <v>0</v>
      </c>
      <c r="CB132" s="6">
        <v>0</v>
      </c>
      <c r="CC132" s="6">
        <v>0</v>
      </c>
      <c r="CD132" s="6">
        <v>0</v>
      </c>
      <c r="CE132" s="16">
        <v>0</v>
      </c>
      <c r="CF132" s="17">
        <v>0</v>
      </c>
      <c r="CG132" s="6">
        <v>0</v>
      </c>
      <c r="CH132" s="6">
        <v>0</v>
      </c>
      <c r="CI132" s="7">
        <v>0</v>
      </c>
      <c r="CK132">
        <f t="shared" si="3"/>
        <v>4</v>
      </c>
    </row>
    <row r="133" spans="1:89" ht="15.75" thickBot="1">
      <c r="A133" s="18">
        <v>130</v>
      </c>
      <c r="B133" s="3" t="s">
        <v>209</v>
      </c>
      <c r="C133" s="11" t="s">
        <v>210</v>
      </c>
      <c r="D133" s="22">
        <v>46</v>
      </c>
      <c r="E133" s="19">
        <v>44</v>
      </c>
      <c r="F133" s="31"/>
      <c r="G133" s="18">
        <v>1</v>
      </c>
      <c r="H133" s="56">
        <v>0</v>
      </c>
      <c r="I133" s="29">
        <v>0</v>
      </c>
      <c r="J133" s="22">
        <v>0</v>
      </c>
      <c r="K133" s="19">
        <v>0</v>
      </c>
      <c r="L133" s="31"/>
      <c r="M133" s="5">
        <v>0</v>
      </c>
      <c r="N133" s="6">
        <v>0</v>
      </c>
      <c r="O133" s="6">
        <v>0</v>
      </c>
      <c r="P133" s="6">
        <v>0</v>
      </c>
      <c r="Q133" s="16">
        <v>0</v>
      </c>
      <c r="R133" s="17">
        <v>0</v>
      </c>
      <c r="S133" s="6">
        <v>0</v>
      </c>
      <c r="T133" s="6">
        <v>0</v>
      </c>
      <c r="U133" s="6">
        <v>0</v>
      </c>
      <c r="V133" s="6">
        <v>0</v>
      </c>
      <c r="W133" s="16">
        <v>0</v>
      </c>
      <c r="X133" s="17">
        <v>0</v>
      </c>
      <c r="Y133" s="6">
        <v>0</v>
      </c>
      <c r="Z133" s="6">
        <v>0</v>
      </c>
      <c r="AA133" s="7">
        <v>0</v>
      </c>
      <c r="AB133" s="12">
        <v>0</v>
      </c>
      <c r="AC133" s="6">
        <v>0</v>
      </c>
      <c r="AD133" s="6">
        <v>0</v>
      </c>
      <c r="AE133" s="6">
        <v>0</v>
      </c>
      <c r="AF133" s="16">
        <v>0</v>
      </c>
      <c r="AG133" s="17">
        <v>0</v>
      </c>
      <c r="AH133" s="6">
        <v>0</v>
      </c>
      <c r="AI133" s="6">
        <v>0</v>
      </c>
      <c r="AJ133" s="6">
        <v>0</v>
      </c>
      <c r="AK133" s="6">
        <v>0</v>
      </c>
      <c r="AL133" s="16">
        <v>0</v>
      </c>
      <c r="AM133" s="17">
        <v>0</v>
      </c>
      <c r="AN133" s="6">
        <v>0</v>
      </c>
      <c r="AO133" s="6">
        <v>0</v>
      </c>
      <c r="AP133" s="7">
        <v>0</v>
      </c>
      <c r="AQ133" s="12">
        <v>0</v>
      </c>
      <c r="AR133" s="6">
        <v>0</v>
      </c>
      <c r="AS133" s="6">
        <v>0</v>
      </c>
      <c r="AT133" s="6">
        <v>0</v>
      </c>
      <c r="AU133" s="16">
        <v>0</v>
      </c>
      <c r="AV133" s="17">
        <v>0</v>
      </c>
      <c r="AW133" s="6">
        <v>0</v>
      </c>
      <c r="AX133" s="6">
        <v>0</v>
      </c>
      <c r="AY133" s="6">
        <v>0</v>
      </c>
      <c r="AZ133" s="6">
        <v>0</v>
      </c>
      <c r="BA133" s="16">
        <v>0</v>
      </c>
      <c r="BB133" s="17">
        <v>0</v>
      </c>
      <c r="BC133" s="6">
        <v>0</v>
      </c>
      <c r="BD133" s="6">
        <v>0</v>
      </c>
      <c r="BE133" s="7">
        <v>0</v>
      </c>
      <c r="BF133" s="12">
        <v>0</v>
      </c>
      <c r="BG133" s="6">
        <v>0</v>
      </c>
      <c r="BH133" s="6">
        <v>0</v>
      </c>
      <c r="BI133" s="6">
        <v>0</v>
      </c>
      <c r="BJ133" s="16">
        <v>0</v>
      </c>
      <c r="BK133" s="17">
        <v>0</v>
      </c>
      <c r="BL133" s="6">
        <v>0</v>
      </c>
      <c r="BM133" s="6">
        <v>0</v>
      </c>
      <c r="BN133" s="6">
        <v>0</v>
      </c>
      <c r="BO133" s="6">
        <v>0</v>
      </c>
      <c r="BP133" s="16">
        <v>0</v>
      </c>
      <c r="BQ133" s="17">
        <v>0</v>
      </c>
      <c r="BR133" s="6">
        <v>0</v>
      </c>
      <c r="BS133" s="6">
        <v>0</v>
      </c>
      <c r="BT133" s="7">
        <v>0</v>
      </c>
      <c r="BU133" s="5">
        <v>0</v>
      </c>
      <c r="BV133" s="6">
        <v>0</v>
      </c>
      <c r="BW133" s="6">
        <v>0</v>
      </c>
      <c r="BX133" s="6">
        <v>0</v>
      </c>
      <c r="BY133" s="16">
        <v>0</v>
      </c>
      <c r="BZ133" s="17">
        <v>0</v>
      </c>
      <c r="CA133" s="6">
        <v>0</v>
      </c>
      <c r="CB133" s="6">
        <v>0</v>
      </c>
      <c r="CC133" s="6">
        <v>1</v>
      </c>
      <c r="CD133" s="6">
        <v>1</v>
      </c>
      <c r="CE133" s="16">
        <v>1</v>
      </c>
      <c r="CF133" s="17">
        <v>0</v>
      </c>
      <c r="CG133" s="6">
        <v>0</v>
      </c>
      <c r="CH133" s="6">
        <v>0</v>
      </c>
      <c r="CI133" s="7">
        <v>0</v>
      </c>
      <c r="CK133">
        <f t="shared" si="3"/>
        <v>3</v>
      </c>
    </row>
    <row r="134" spans="1:89" ht="15.75" thickBot="1">
      <c r="A134" s="18">
        <v>131</v>
      </c>
      <c r="B134" s="3" t="s">
        <v>209</v>
      </c>
      <c r="C134" s="11" t="s">
        <v>211</v>
      </c>
      <c r="D134" s="22">
        <v>34</v>
      </c>
      <c r="E134" s="19">
        <v>33</v>
      </c>
      <c r="F134" s="31"/>
      <c r="G134" s="18">
        <v>1</v>
      </c>
      <c r="H134" s="56">
        <v>0</v>
      </c>
      <c r="I134" s="29">
        <v>0</v>
      </c>
      <c r="J134" s="22">
        <v>0</v>
      </c>
      <c r="K134" s="19">
        <v>0</v>
      </c>
      <c r="L134" s="31"/>
      <c r="M134" s="5">
        <v>0</v>
      </c>
      <c r="N134" s="6">
        <v>0</v>
      </c>
      <c r="O134" s="6">
        <v>0</v>
      </c>
      <c r="P134" s="6">
        <v>0</v>
      </c>
      <c r="Q134" s="16">
        <v>0</v>
      </c>
      <c r="R134" s="17">
        <v>0</v>
      </c>
      <c r="S134" s="6">
        <v>0</v>
      </c>
      <c r="T134" s="6">
        <v>0</v>
      </c>
      <c r="U134" s="6">
        <v>0</v>
      </c>
      <c r="V134" s="6">
        <v>0</v>
      </c>
      <c r="W134" s="16">
        <v>0</v>
      </c>
      <c r="X134" s="17">
        <v>0</v>
      </c>
      <c r="Y134" s="6">
        <v>0</v>
      </c>
      <c r="Z134" s="6">
        <v>0</v>
      </c>
      <c r="AA134" s="7">
        <v>0</v>
      </c>
      <c r="AB134" s="12">
        <v>0</v>
      </c>
      <c r="AC134" s="6">
        <v>0</v>
      </c>
      <c r="AD134" s="6">
        <v>1</v>
      </c>
      <c r="AE134" s="6">
        <v>1</v>
      </c>
      <c r="AF134" s="16">
        <v>1</v>
      </c>
      <c r="AG134" s="17">
        <v>0</v>
      </c>
      <c r="AH134" s="6">
        <v>0</v>
      </c>
      <c r="AI134" s="6">
        <v>0</v>
      </c>
      <c r="AJ134" s="6">
        <v>0</v>
      </c>
      <c r="AK134" s="6">
        <v>0</v>
      </c>
      <c r="AL134" s="16">
        <v>0</v>
      </c>
      <c r="AM134" s="17">
        <v>0</v>
      </c>
      <c r="AN134" s="6">
        <v>0</v>
      </c>
      <c r="AO134" s="6">
        <v>0</v>
      </c>
      <c r="AP134" s="7">
        <v>0</v>
      </c>
      <c r="AQ134" s="12">
        <v>0</v>
      </c>
      <c r="AR134" s="6">
        <v>0</v>
      </c>
      <c r="AS134" s="6">
        <v>0</v>
      </c>
      <c r="AT134" s="6">
        <v>0</v>
      </c>
      <c r="AU134" s="16">
        <v>0</v>
      </c>
      <c r="AV134" s="17">
        <v>0</v>
      </c>
      <c r="AW134" s="6">
        <v>0</v>
      </c>
      <c r="AX134" s="6">
        <v>0</v>
      </c>
      <c r="AY134" s="6">
        <v>0</v>
      </c>
      <c r="AZ134" s="6">
        <v>0</v>
      </c>
      <c r="BA134" s="16">
        <v>0</v>
      </c>
      <c r="BB134" s="17">
        <v>0</v>
      </c>
      <c r="BC134" s="6">
        <v>0</v>
      </c>
      <c r="BD134" s="6">
        <v>0</v>
      </c>
      <c r="BE134" s="7">
        <v>0</v>
      </c>
      <c r="BF134" s="12">
        <v>0</v>
      </c>
      <c r="BG134" s="6">
        <v>0</v>
      </c>
      <c r="BH134" s="6">
        <v>0</v>
      </c>
      <c r="BI134" s="6">
        <v>0</v>
      </c>
      <c r="BJ134" s="16">
        <v>0</v>
      </c>
      <c r="BK134" s="17">
        <v>0</v>
      </c>
      <c r="BL134" s="6">
        <v>0</v>
      </c>
      <c r="BM134" s="6">
        <v>0</v>
      </c>
      <c r="BN134" s="6">
        <v>0</v>
      </c>
      <c r="BO134" s="6">
        <v>0</v>
      </c>
      <c r="BP134" s="16">
        <v>0</v>
      </c>
      <c r="BQ134" s="17">
        <v>0</v>
      </c>
      <c r="BR134" s="6">
        <v>0</v>
      </c>
      <c r="BS134" s="6">
        <v>0</v>
      </c>
      <c r="BT134" s="7">
        <v>0</v>
      </c>
      <c r="BU134" s="5">
        <v>0</v>
      </c>
      <c r="BV134" s="6">
        <v>0</v>
      </c>
      <c r="BW134" s="6">
        <v>0</v>
      </c>
      <c r="BX134" s="6">
        <v>0</v>
      </c>
      <c r="BY134" s="16">
        <v>0</v>
      </c>
      <c r="BZ134" s="17">
        <v>0</v>
      </c>
      <c r="CA134" s="6">
        <v>0</v>
      </c>
      <c r="CB134" s="6">
        <v>0</v>
      </c>
      <c r="CC134" s="6">
        <v>0</v>
      </c>
      <c r="CD134" s="6">
        <v>0</v>
      </c>
      <c r="CE134" s="16">
        <v>0</v>
      </c>
      <c r="CF134" s="17">
        <v>0</v>
      </c>
      <c r="CG134" s="6">
        <v>0</v>
      </c>
      <c r="CH134" s="6">
        <v>0</v>
      </c>
      <c r="CI134" s="7">
        <v>0</v>
      </c>
      <c r="CK134">
        <f t="shared" si="3"/>
        <v>3</v>
      </c>
    </row>
    <row r="135" spans="1:89" ht="15.75" thickBot="1">
      <c r="A135" s="18">
        <v>132</v>
      </c>
      <c r="B135" s="3" t="s">
        <v>212</v>
      </c>
      <c r="C135" s="11" t="s">
        <v>213</v>
      </c>
      <c r="D135" s="22">
        <v>63</v>
      </c>
      <c r="E135" s="19">
        <v>72</v>
      </c>
      <c r="F135" s="31"/>
      <c r="G135" s="18">
        <v>1</v>
      </c>
      <c r="H135" s="56">
        <v>0</v>
      </c>
      <c r="I135" s="29">
        <v>0</v>
      </c>
      <c r="J135" s="22">
        <v>0</v>
      </c>
      <c r="K135" s="19">
        <v>0</v>
      </c>
      <c r="L135" s="31"/>
      <c r="M135" s="5">
        <v>0</v>
      </c>
      <c r="N135" s="6">
        <v>0</v>
      </c>
      <c r="O135" s="6">
        <v>0</v>
      </c>
      <c r="P135" s="6">
        <v>0</v>
      </c>
      <c r="Q135" s="16">
        <v>0</v>
      </c>
      <c r="R135" s="17">
        <v>0</v>
      </c>
      <c r="S135" s="6">
        <v>0</v>
      </c>
      <c r="T135" s="6">
        <v>0</v>
      </c>
      <c r="U135" s="6">
        <v>0</v>
      </c>
      <c r="V135" s="6">
        <v>0</v>
      </c>
      <c r="W135" s="16">
        <v>0</v>
      </c>
      <c r="X135" s="17">
        <v>0</v>
      </c>
      <c r="Y135" s="6">
        <v>0</v>
      </c>
      <c r="Z135" s="6">
        <v>0</v>
      </c>
      <c r="AA135" s="7">
        <v>0</v>
      </c>
      <c r="AB135" s="12">
        <v>0</v>
      </c>
      <c r="AC135" s="6">
        <v>0</v>
      </c>
      <c r="AD135" s="6">
        <v>0</v>
      </c>
      <c r="AE135" s="6">
        <v>0</v>
      </c>
      <c r="AF135" s="16">
        <v>0</v>
      </c>
      <c r="AG135" s="17">
        <v>0</v>
      </c>
      <c r="AH135" s="6">
        <v>0</v>
      </c>
      <c r="AI135" s="6">
        <v>0</v>
      </c>
      <c r="AJ135" s="6">
        <v>0</v>
      </c>
      <c r="AK135" s="6">
        <v>0</v>
      </c>
      <c r="AL135" s="16">
        <v>0</v>
      </c>
      <c r="AM135" s="17">
        <v>0</v>
      </c>
      <c r="AN135" s="6">
        <v>0</v>
      </c>
      <c r="AO135" s="6">
        <v>0</v>
      </c>
      <c r="AP135" s="7">
        <v>0</v>
      </c>
      <c r="AQ135" s="12">
        <v>0</v>
      </c>
      <c r="AR135" s="6">
        <v>0</v>
      </c>
      <c r="AS135" s="6">
        <v>0</v>
      </c>
      <c r="AT135" s="6">
        <v>0</v>
      </c>
      <c r="AU135" s="16">
        <v>0</v>
      </c>
      <c r="AV135" s="17">
        <v>0</v>
      </c>
      <c r="AW135" s="6">
        <v>0</v>
      </c>
      <c r="AX135" s="6">
        <v>0</v>
      </c>
      <c r="AY135" s="6">
        <v>0</v>
      </c>
      <c r="AZ135" s="6">
        <v>0</v>
      </c>
      <c r="BA135" s="16">
        <v>0</v>
      </c>
      <c r="BB135" s="17">
        <v>0</v>
      </c>
      <c r="BC135" s="6">
        <v>0</v>
      </c>
      <c r="BD135" s="6">
        <v>0</v>
      </c>
      <c r="BE135" s="7">
        <v>0</v>
      </c>
      <c r="BF135" s="12">
        <v>0</v>
      </c>
      <c r="BG135" s="6">
        <v>0</v>
      </c>
      <c r="BH135" s="6">
        <v>0</v>
      </c>
      <c r="BI135" s="6">
        <v>0</v>
      </c>
      <c r="BJ135" s="16">
        <v>0</v>
      </c>
      <c r="BK135" s="17">
        <v>0</v>
      </c>
      <c r="BL135" s="6">
        <v>0</v>
      </c>
      <c r="BM135" s="6">
        <v>0</v>
      </c>
      <c r="BN135" s="6">
        <v>1</v>
      </c>
      <c r="BO135" s="6">
        <v>1</v>
      </c>
      <c r="BP135" s="16">
        <v>0</v>
      </c>
      <c r="BQ135" s="17">
        <v>0</v>
      </c>
      <c r="BR135" s="6">
        <v>0</v>
      </c>
      <c r="BS135" s="6">
        <v>0</v>
      </c>
      <c r="BT135" s="7">
        <v>0</v>
      </c>
      <c r="BU135" s="5">
        <v>0</v>
      </c>
      <c r="BV135" s="6">
        <v>0</v>
      </c>
      <c r="BW135" s="6">
        <v>0</v>
      </c>
      <c r="BX135" s="6">
        <v>0</v>
      </c>
      <c r="BY135" s="16">
        <v>0</v>
      </c>
      <c r="BZ135" s="17">
        <v>0</v>
      </c>
      <c r="CA135" s="6">
        <v>0</v>
      </c>
      <c r="CB135" s="6">
        <v>0</v>
      </c>
      <c r="CC135" s="6">
        <v>0</v>
      </c>
      <c r="CD135" s="6">
        <v>0</v>
      </c>
      <c r="CE135" s="16">
        <v>0</v>
      </c>
      <c r="CF135" s="17">
        <v>0</v>
      </c>
      <c r="CG135" s="6">
        <v>0</v>
      </c>
      <c r="CH135" s="6">
        <v>0</v>
      </c>
      <c r="CI135" s="7">
        <v>0</v>
      </c>
      <c r="CK135">
        <f t="shared" si="3"/>
        <v>2</v>
      </c>
    </row>
    <row r="136" spans="1:89" ht="15.75" thickBot="1">
      <c r="A136" s="18">
        <v>133</v>
      </c>
      <c r="B136" s="3" t="s">
        <v>212</v>
      </c>
      <c r="C136" s="11" t="s">
        <v>214</v>
      </c>
      <c r="D136" s="22">
        <v>62</v>
      </c>
      <c r="E136" s="19">
        <v>65</v>
      </c>
      <c r="F136" s="31"/>
      <c r="G136" s="18">
        <v>1</v>
      </c>
      <c r="H136" s="56">
        <v>0</v>
      </c>
      <c r="I136" s="29">
        <v>0</v>
      </c>
      <c r="J136" s="22">
        <v>0</v>
      </c>
      <c r="K136" s="19">
        <v>0</v>
      </c>
      <c r="L136" s="31"/>
      <c r="M136" s="5">
        <v>0</v>
      </c>
      <c r="N136" s="6">
        <v>0</v>
      </c>
      <c r="O136" s="6">
        <v>0</v>
      </c>
      <c r="P136" s="6">
        <v>0</v>
      </c>
      <c r="Q136" s="16">
        <v>0</v>
      </c>
      <c r="R136" s="17">
        <v>0</v>
      </c>
      <c r="S136" s="6">
        <v>0</v>
      </c>
      <c r="T136" s="6">
        <v>0</v>
      </c>
      <c r="U136" s="6">
        <v>0</v>
      </c>
      <c r="V136" s="6">
        <v>0</v>
      </c>
      <c r="W136" s="16">
        <v>0</v>
      </c>
      <c r="X136" s="17">
        <v>0</v>
      </c>
      <c r="Y136" s="6">
        <v>0</v>
      </c>
      <c r="Z136" s="6">
        <v>0</v>
      </c>
      <c r="AA136" s="7">
        <v>0</v>
      </c>
      <c r="AB136" s="12">
        <v>0</v>
      </c>
      <c r="AC136" s="6">
        <v>0</v>
      </c>
      <c r="AD136" s="6">
        <v>0</v>
      </c>
      <c r="AE136" s="6">
        <v>0</v>
      </c>
      <c r="AF136" s="16">
        <v>0</v>
      </c>
      <c r="AG136" s="17">
        <v>0</v>
      </c>
      <c r="AH136" s="6">
        <v>1</v>
      </c>
      <c r="AI136" s="6">
        <v>1</v>
      </c>
      <c r="AJ136" s="6">
        <v>0</v>
      </c>
      <c r="AK136" s="6">
        <v>0</v>
      </c>
      <c r="AL136" s="16">
        <v>0</v>
      </c>
      <c r="AM136" s="17">
        <v>0</v>
      </c>
      <c r="AN136" s="6">
        <v>0</v>
      </c>
      <c r="AO136" s="6">
        <v>0</v>
      </c>
      <c r="AP136" s="7">
        <v>0</v>
      </c>
      <c r="AQ136" s="12">
        <v>0</v>
      </c>
      <c r="AR136" s="6">
        <v>0</v>
      </c>
      <c r="AS136" s="6">
        <v>0</v>
      </c>
      <c r="AT136" s="6">
        <v>0</v>
      </c>
      <c r="AU136" s="16">
        <v>0</v>
      </c>
      <c r="AV136" s="17">
        <v>0</v>
      </c>
      <c r="AW136" s="6">
        <v>0</v>
      </c>
      <c r="AX136" s="6">
        <v>0</v>
      </c>
      <c r="AY136" s="6">
        <v>0</v>
      </c>
      <c r="AZ136" s="6">
        <v>0</v>
      </c>
      <c r="BA136" s="16">
        <v>0</v>
      </c>
      <c r="BB136" s="17">
        <v>0</v>
      </c>
      <c r="BC136" s="6">
        <v>0</v>
      </c>
      <c r="BD136" s="6">
        <v>0</v>
      </c>
      <c r="BE136" s="7">
        <v>0</v>
      </c>
      <c r="BF136" s="12">
        <v>0</v>
      </c>
      <c r="BG136" s="6">
        <v>0</v>
      </c>
      <c r="BH136" s="6">
        <v>0</v>
      </c>
      <c r="BI136" s="6">
        <v>0</v>
      </c>
      <c r="BJ136" s="16">
        <v>0</v>
      </c>
      <c r="BK136" s="17">
        <v>0</v>
      </c>
      <c r="BL136" s="6">
        <v>0</v>
      </c>
      <c r="BM136" s="6">
        <v>0</v>
      </c>
      <c r="BN136" s="6">
        <v>0</v>
      </c>
      <c r="BO136" s="6">
        <v>0</v>
      </c>
      <c r="BP136" s="16">
        <v>0</v>
      </c>
      <c r="BQ136" s="17">
        <v>0</v>
      </c>
      <c r="BR136" s="6">
        <v>0</v>
      </c>
      <c r="BS136" s="6">
        <v>0</v>
      </c>
      <c r="BT136" s="7">
        <v>0</v>
      </c>
      <c r="BU136" s="5">
        <v>0</v>
      </c>
      <c r="BV136" s="6">
        <v>0</v>
      </c>
      <c r="BW136" s="6">
        <v>0</v>
      </c>
      <c r="BX136" s="6">
        <v>0</v>
      </c>
      <c r="BY136" s="16">
        <v>0</v>
      </c>
      <c r="BZ136" s="17">
        <v>0</v>
      </c>
      <c r="CA136" s="6">
        <v>0</v>
      </c>
      <c r="CB136" s="6">
        <v>0</v>
      </c>
      <c r="CC136" s="6">
        <v>0</v>
      </c>
      <c r="CD136" s="6">
        <v>0</v>
      </c>
      <c r="CE136" s="16">
        <v>0</v>
      </c>
      <c r="CF136" s="17">
        <v>0</v>
      </c>
      <c r="CG136" s="6">
        <v>0</v>
      </c>
      <c r="CH136" s="6">
        <v>0</v>
      </c>
      <c r="CI136" s="7">
        <v>0</v>
      </c>
      <c r="CK136">
        <f t="shared" si="3"/>
        <v>2</v>
      </c>
    </row>
    <row r="137" spans="1:89" ht="15.75" thickBot="1">
      <c r="A137" s="18">
        <v>134</v>
      </c>
      <c r="B137" s="3" t="s">
        <v>215</v>
      </c>
      <c r="C137" s="11" t="s">
        <v>216</v>
      </c>
      <c r="D137" s="22">
        <v>49</v>
      </c>
      <c r="E137" s="19">
        <v>47</v>
      </c>
      <c r="F137" s="31"/>
      <c r="G137" s="18">
        <v>1</v>
      </c>
      <c r="H137" s="56">
        <v>0</v>
      </c>
      <c r="I137" s="29">
        <v>0</v>
      </c>
      <c r="J137" s="22">
        <v>0</v>
      </c>
      <c r="K137" s="19">
        <v>0</v>
      </c>
      <c r="L137" s="31"/>
      <c r="M137" s="5">
        <v>0</v>
      </c>
      <c r="N137" s="6">
        <v>0</v>
      </c>
      <c r="O137" s="6">
        <v>0</v>
      </c>
      <c r="P137" s="6">
        <v>0</v>
      </c>
      <c r="Q137" s="16">
        <v>0</v>
      </c>
      <c r="R137" s="17">
        <v>0</v>
      </c>
      <c r="S137" s="6">
        <v>0</v>
      </c>
      <c r="T137" s="6">
        <v>0</v>
      </c>
      <c r="U137" s="6">
        <v>0</v>
      </c>
      <c r="V137" s="6">
        <v>0</v>
      </c>
      <c r="W137" s="16">
        <v>0</v>
      </c>
      <c r="X137" s="17">
        <v>0</v>
      </c>
      <c r="Y137" s="6">
        <v>0</v>
      </c>
      <c r="Z137" s="6">
        <v>0</v>
      </c>
      <c r="AA137" s="7">
        <v>0</v>
      </c>
      <c r="AB137" s="12">
        <v>0</v>
      </c>
      <c r="AC137" s="6">
        <v>0</v>
      </c>
      <c r="AD137" s="6">
        <v>0</v>
      </c>
      <c r="AE137" s="6">
        <v>0</v>
      </c>
      <c r="AF137" s="16">
        <v>0</v>
      </c>
      <c r="AG137" s="17">
        <v>0</v>
      </c>
      <c r="AH137" s="6">
        <v>0</v>
      </c>
      <c r="AI137" s="6">
        <v>0</v>
      </c>
      <c r="AJ137" s="6">
        <v>0</v>
      </c>
      <c r="AK137" s="6">
        <v>0</v>
      </c>
      <c r="AL137" s="16">
        <v>0</v>
      </c>
      <c r="AM137" s="17">
        <v>0</v>
      </c>
      <c r="AN137" s="6">
        <v>0</v>
      </c>
      <c r="AO137" s="6">
        <v>1</v>
      </c>
      <c r="AP137" s="7">
        <v>1</v>
      </c>
      <c r="AQ137" s="12">
        <v>0</v>
      </c>
      <c r="AR137" s="6">
        <v>0</v>
      </c>
      <c r="AS137" s="6">
        <v>0</v>
      </c>
      <c r="AT137" s="6">
        <v>0</v>
      </c>
      <c r="AU137" s="16">
        <v>0</v>
      </c>
      <c r="AV137" s="17">
        <v>0</v>
      </c>
      <c r="AW137" s="6">
        <v>0</v>
      </c>
      <c r="AX137" s="6">
        <v>0</v>
      </c>
      <c r="AY137" s="6">
        <v>0</v>
      </c>
      <c r="AZ137" s="6">
        <v>0</v>
      </c>
      <c r="BA137" s="16">
        <v>0</v>
      </c>
      <c r="BB137" s="17">
        <v>0</v>
      </c>
      <c r="BC137" s="6">
        <v>0</v>
      </c>
      <c r="BD137" s="6">
        <v>0</v>
      </c>
      <c r="BE137" s="7">
        <v>0</v>
      </c>
      <c r="BF137" s="12">
        <v>0</v>
      </c>
      <c r="BG137" s="6">
        <v>0</v>
      </c>
      <c r="BH137" s="6">
        <v>0</v>
      </c>
      <c r="BI137" s="6">
        <v>0</v>
      </c>
      <c r="BJ137" s="16">
        <v>0</v>
      </c>
      <c r="BK137" s="17">
        <v>0</v>
      </c>
      <c r="BL137" s="6">
        <v>0</v>
      </c>
      <c r="BM137" s="6">
        <v>0</v>
      </c>
      <c r="BN137" s="6">
        <v>0</v>
      </c>
      <c r="BO137" s="6">
        <v>0</v>
      </c>
      <c r="BP137" s="16">
        <v>0</v>
      </c>
      <c r="BQ137" s="17">
        <v>0</v>
      </c>
      <c r="BR137" s="6">
        <v>0</v>
      </c>
      <c r="BS137" s="6">
        <v>0</v>
      </c>
      <c r="BT137" s="7">
        <v>0</v>
      </c>
      <c r="BU137" s="5">
        <v>0</v>
      </c>
      <c r="BV137" s="6">
        <v>0</v>
      </c>
      <c r="BW137" s="6">
        <v>0</v>
      </c>
      <c r="BX137" s="6">
        <v>0</v>
      </c>
      <c r="BY137" s="16">
        <v>0</v>
      </c>
      <c r="BZ137" s="17">
        <v>0</v>
      </c>
      <c r="CA137" s="6">
        <v>0</v>
      </c>
      <c r="CB137" s="6">
        <v>0</v>
      </c>
      <c r="CC137" s="6">
        <v>0</v>
      </c>
      <c r="CD137" s="6">
        <v>0</v>
      </c>
      <c r="CE137" s="16">
        <v>0</v>
      </c>
      <c r="CF137" s="17">
        <v>1</v>
      </c>
      <c r="CG137" s="6">
        <v>1</v>
      </c>
      <c r="CH137" s="6">
        <v>0</v>
      </c>
      <c r="CI137" s="7">
        <v>0</v>
      </c>
      <c r="CK137">
        <f t="shared" si="3"/>
        <v>4</v>
      </c>
    </row>
    <row r="138" spans="1:89" ht="15.75" thickBot="1">
      <c r="A138" s="18">
        <v>135</v>
      </c>
      <c r="B138" s="3" t="s">
        <v>286</v>
      </c>
      <c r="C138" s="11" t="s">
        <v>279</v>
      </c>
      <c r="D138" s="22">
        <v>23</v>
      </c>
      <c r="E138" s="19">
        <v>26</v>
      </c>
      <c r="F138" s="32"/>
      <c r="G138" s="18">
        <v>0</v>
      </c>
      <c r="H138" s="56">
        <v>0</v>
      </c>
      <c r="I138" s="29">
        <v>0</v>
      </c>
      <c r="J138" s="22">
        <v>1</v>
      </c>
      <c r="K138" s="19">
        <v>0</v>
      </c>
      <c r="L138" s="32"/>
      <c r="M138" s="5">
        <v>0</v>
      </c>
      <c r="N138" s="6">
        <v>0</v>
      </c>
      <c r="O138" s="6">
        <v>0</v>
      </c>
      <c r="P138" s="6">
        <v>0</v>
      </c>
      <c r="Q138" s="16">
        <v>0</v>
      </c>
      <c r="R138" s="17">
        <v>0</v>
      </c>
      <c r="S138" s="6">
        <v>0</v>
      </c>
      <c r="T138" s="6">
        <v>0</v>
      </c>
      <c r="U138" s="6">
        <v>0</v>
      </c>
      <c r="V138" s="6">
        <v>0</v>
      </c>
      <c r="W138" s="16">
        <v>0</v>
      </c>
      <c r="X138" s="17">
        <v>0</v>
      </c>
      <c r="Y138" s="6">
        <v>0</v>
      </c>
      <c r="Z138" s="6">
        <v>0</v>
      </c>
      <c r="AA138" s="7">
        <v>0</v>
      </c>
      <c r="AB138" s="12">
        <v>0</v>
      </c>
      <c r="AC138" s="6">
        <v>0</v>
      </c>
      <c r="AD138" s="6">
        <v>0</v>
      </c>
      <c r="AE138" s="6">
        <v>0</v>
      </c>
      <c r="AF138" s="16">
        <v>0</v>
      </c>
      <c r="AG138" s="17">
        <v>0</v>
      </c>
      <c r="AH138" s="6">
        <v>0</v>
      </c>
      <c r="AI138" s="6">
        <v>0</v>
      </c>
      <c r="AJ138" s="6">
        <v>0</v>
      </c>
      <c r="AK138" s="6">
        <v>0</v>
      </c>
      <c r="AL138" s="16">
        <v>0</v>
      </c>
      <c r="AM138" s="17">
        <v>0</v>
      </c>
      <c r="AN138" s="6">
        <v>0</v>
      </c>
      <c r="AO138" s="6">
        <v>0</v>
      </c>
      <c r="AP138" s="7">
        <v>0</v>
      </c>
      <c r="AQ138" s="12">
        <v>0</v>
      </c>
      <c r="AR138" s="6">
        <v>0</v>
      </c>
      <c r="AS138" s="6">
        <v>0</v>
      </c>
      <c r="AT138" s="6">
        <v>0</v>
      </c>
      <c r="AU138" s="16">
        <v>0</v>
      </c>
      <c r="AV138" s="17">
        <v>0</v>
      </c>
      <c r="AW138" s="6">
        <v>0</v>
      </c>
      <c r="AX138" s="6">
        <v>0</v>
      </c>
      <c r="AY138" s="6">
        <v>0</v>
      </c>
      <c r="AZ138" s="6">
        <v>0</v>
      </c>
      <c r="BA138" s="16">
        <v>0</v>
      </c>
      <c r="BB138" s="17">
        <v>0</v>
      </c>
      <c r="BC138" s="6">
        <v>0</v>
      </c>
      <c r="BD138" s="6">
        <v>0</v>
      </c>
      <c r="BE138" s="7">
        <v>0</v>
      </c>
      <c r="BF138" s="12">
        <v>0</v>
      </c>
      <c r="BG138" s="6">
        <v>0</v>
      </c>
      <c r="BH138" s="6">
        <v>0</v>
      </c>
      <c r="BI138" s="6">
        <v>0</v>
      </c>
      <c r="BJ138" s="16">
        <v>0</v>
      </c>
      <c r="BK138" s="17">
        <v>0</v>
      </c>
      <c r="BL138" s="6">
        <v>0</v>
      </c>
      <c r="BM138" s="6">
        <v>0</v>
      </c>
      <c r="BN138" s="6">
        <v>0</v>
      </c>
      <c r="BO138" s="6">
        <v>0</v>
      </c>
      <c r="BP138" s="16">
        <v>0</v>
      </c>
      <c r="BQ138" s="17">
        <v>0</v>
      </c>
      <c r="BR138" s="6">
        <v>0</v>
      </c>
      <c r="BS138" s="6">
        <v>1</v>
      </c>
      <c r="BT138" s="7">
        <v>1</v>
      </c>
      <c r="BU138" s="5">
        <v>0</v>
      </c>
      <c r="BV138" s="6">
        <v>0</v>
      </c>
      <c r="BW138" s="6">
        <v>0</v>
      </c>
      <c r="BX138" s="6">
        <v>0</v>
      </c>
      <c r="BY138" s="16">
        <v>0</v>
      </c>
      <c r="BZ138" s="17">
        <v>0</v>
      </c>
      <c r="CA138" s="6">
        <v>0</v>
      </c>
      <c r="CB138" s="6">
        <v>0</v>
      </c>
      <c r="CC138" s="6">
        <v>0</v>
      </c>
      <c r="CD138" s="6">
        <v>0</v>
      </c>
      <c r="CE138" s="16">
        <v>0</v>
      </c>
      <c r="CF138" s="17">
        <v>0</v>
      </c>
      <c r="CG138" s="6">
        <v>0</v>
      </c>
      <c r="CH138" s="6">
        <v>0</v>
      </c>
      <c r="CI138" s="7">
        <v>0</v>
      </c>
      <c r="CK138">
        <f t="shared" si="3"/>
        <v>2</v>
      </c>
    </row>
    <row r="139" spans="1:89" ht="15.75" thickBot="1">
      <c r="A139" s="18">
        <v>136</v>
      </c>
      <c r="B139" s="3" t="s">
        <v>286</v>
      </c>
      <c r="C139" s="11" t="s">
        <v>280</v>
      </c>
      <c r="D139" s="22">
        <v>27</v>
      </c>
      <c r="E139" s="19">
        <v>27</v>
      </c>
      <c r="F139" s="32"/>
      <c r="G139" s="18">
        <v>0</v>
      </c>
      <c r="H139" s="56">
        <v>0</v>
      </c>
      <c r="I139" s="29">
        <v>0</v>
      </c>
      <c r="J139" s="22">
        <v>1</v>
      </c>
      <c r="K139" s="19">
        <v>0</v>
      </c>
      <c r="L139" s="32"/>
      <c r="M139" s="5">
        <v>0</v>
      </c>
      <c r="N139" s="6">
        <v>0</v>
      </c>
      <c r="O139" s="6">
        <v>0</v>
      </c>
      <c r="P139" s="6">
        <v>0</v>
      </c>
      <c r="Q139" s="16">
        <v>0</v>
      </c>
      <c r="R139" s="17">
        <v>0</v>
      </c>
      <c r="S139" s="6">
        <v>0</v>
      </c>
      <c r="T139" s="6">
        <v>0</v>
      </c>
      <c r="U139" s="6">
        <v>0</v>
      </c>
      <c r="V139" s="6">
        <v>0</v>
      </c>
      <c r="W139" s="16">
        <v>0</v>
      </c>
      <c r="X139" s="17">
        <v>0</v>
      </c>
      <c r="Y139" s="6">
        <v>0</v>
      </c>
      <c r="Z139" s="6">
        <v>0</v>
      </c>
      <c r="AA139" s="7">
        <v>0</v>
      </c>
      <c r="AB139" s="12">
        <v>0</v>
      </c>
      <c r="AC139" s="6">
        <v>0</v>
      </c>
      <c r="AD139" s="6">
        <v>0</v>
      </c>
      <c r="AE139" s="6">
        <v>0</v>
      </c>
      <c r="AF139" s="16">
        <v>0</v>
      </c>
      <c r="AG139" s="17">
        <v>0</v>
      </c>
      <c r="AH139" s="6">
        <v>0</v>
      </c>
      <c r="AI139" s="6">
        <v>0</v>
      </c>
      <c r="AJ139" s="6">
        <v>0</v>
      </c>
      <c r="AK139" s="6">
        <v>0</v>
      </c>
      <c r="AL139" s="16">
        <v>0</v>
      </c>
      <c r="AM139" s="17">
        <v>0</v>
      </c>
      <c r="AN139" s="6">
        <v>0</v>
      </c>
      <c r="AO139" s="6">
        <v>0</v>
      </c>
      <c r="AP139" s="7">
        <v>0</v>
      </c>
      <c r="AQ139" s="12">
        <v>0</v>
      </c>
      <c r="AR139" s="6">
        <v>0</v>
      </c>
      <c r="AS139" s="6">
        <v>0</v>
      </c>
      <c r="AT139" s="6">
        <v>0</v>
      </c>
      <c r="AU139" s="16">
        <v>0</v>
      </c>
      <c r="AV139" s="17">
        <v>0</v>
      </c>
      <c r="AW139" s="6">
        <v>0</v>
      </c>
      <c r="AX139" s="6">
        <v>0</v>
      </c>
      <c r="AY139" s="6">
        <v>0</v>
      </c>
      <c r="AZ139" s="6">
        <v>0</v>
      </c>
      <c r="BA139" s="16">
        <v>0</v>
      </c>
      <c r="BB139" s="17">
        <v>0</v>
      </c>
      <c r="BC139" s="6">
        <v>0</v>
      </c>
      <c r="BD139" s="6">
        <v>0</v>
      </c>
      <c r="BE139" s="7">
        <v>0</v>
      </c>
      <c r="BF139" s="12">
        <v>0</v>
      </c>
      <c r="BG139" s="6">
        <v>0</v>
      </c>
      <c r="BH139" s="6">
        <v>0</v>
      </c>
      <c r="BI139" s="6">
        <v>0</v>
      </c>
      <c r="BJ139" s="16">
        <v>0</v>
      </c>
      <c r="BK139" s="17">
        <v>0</v>
      </c>
      <c r="BL139" s="6">
        <v>0</v>
      </c>
      <c r="BM139" s="6">
        <v>0</v>
      </c>
      <c r="BN139" s="6">
        <v>0</v>
      </c>
      <c r="BO139" s="6">
        <v>0</v>
      </c>
      <c r="BP139" s="16">
        <v>0</v>
      </c>
      <c r="BQ139" s="17">
        <v>0</v>
      </c>
      <c r="BR139" s="6">
        <v>0</v>
      </c>
      <c r="BS139" s="6">
        <v>1</v>
      </c>
      <c r="BT139" s="7">
        <v>1</v>
      </c>
      <c r="BU139" s="5">
        <v>0</v>
      </c>
      <c r="BV139" s="6">
        <v>0</v>
      </c>
      <c r="BW139" s="6">
        <v>0</v>
      </c>
      <c r="BX139" s="6">
        <v>0</v>
      </c>
      <c r="BY139" s="16">
        <v>0</v>
      </c>
      <c r="BZ139" s="17">
        <v>0</v>
      </c>
      <c r="CA139" s="6">
        <v>0</v>
      </c>
      <c r="CB139" s="6">
        <v>0</v>
      </c>
      <c r="CC139" s="6">
        <v>0</v>
      </c>
      <c r="CD139" s="6">
        <v>0</v>
      </c>
      <c r="CE139" s="16">
        <v>0</v>
      </c>
      <c r="CF139" s="17">
        <v>0</v>
      </c>
      <c r="CG139" s="6">
        <v>0</v>
      </c>
      <c r="CH139" s="6">
        <v>0</v>
      </c>
      <c r="CI139" s="7">
        <v>0</v>
      </c>
      <c r="CK139">
        <f t="shared" si="3"/>
        <v>2</v>
      </c>
    </row>
    <row r="140" spans="1:89" ht="15.75" thickBot="1">
      <c r="A140" s="18">
        <v>137</v>
      </c>
      <c r="B140" s="3" t="s">
        <v>217</v>
      </c>
      <c r="C140" s="11" t="s">
        <v>218</v>
      </c>
      <c r="D140" s="22">
        <v>40</v>
      </c>
      <c r="E140" s="19">
        <v>39</v>
      </c>
      <c r="F140" s="31"/>
      <c r="G140" s="18">
        <v>1</v>
      </c>
      <c r="H140" s="56">
        <v>0</v>
      </c>
      <c r="I140" s="29">
        <v>0</v>
      </c>
      <c r="J140" s="22">
        <v>0</v>
      </c>
      <c r="K140" s="19">
        <v>0</v>
      </c>
      <c r="L140" s="31"/>
      <c r="M140" s="5">
        <v>0</v>
      </c>
      <c r="N140" s="6">
        <v>0</v>
      </c>
      <c r="O140" s="6">
        <v>0</v>
      </c>
      <c r="P140" s="6">
        <v>0</v>
      </c>
      <c r="Q140" s="16">
        <v>0</v>
      </c>
      <c r="R140" s="17">
        <v>0</v>
      </c>
      <c r="S140" s="6">
        <v>0</v>
      </c>
      <c r="T140" s="6">
        <v>0</v>
      </c>
      <c r="U140" s="6">
        <v>0</v>
      </c>
      <c r="V140" s="6">
        <v>0</v>
      </c>
      <c r="W140" s="16">
        <v>0</v>
      </c>
      <c r="X140" s="17">
        <v>0</v>
      </c>
      <c r="Y140" s="6">
        <v>0</v>
      </c>
      <c r="Z140" s="6">
        <v>1</v>
      </c>
      <c r="AA140" s="7">
        <v>1</v>
      </c>
      <c r="AB140" s="12">
        <v>0</v>
      </c>
      <c r="AC140" s="6">
        <v>0</v>
      </c>
      <c r="AD140" s="6">
        <v>0</v>
      </c>
      <c r="AE140" s="6">
        <v>0</v>
      </c>
      <c r="AF140" s="16">
        <v>0</v>
      </c>
      <c r="AG140" s="17">
        <v>0</v>
      </c>
      <c r="AH140" s="6">
        <v>0</v>
      </c>
      <c r="AI140" s="6">
        <v>0</v>
      </c>
      <c r="AJ140" s="6">
        <v>0</v>
      </c>
      <c r="AK140" s="6">
        <v>0</v>
      </c>
      <c r="AL140" s="16">
        <v>0</v>
      </c>
      <c r="AM140" s="17">
        <v>1</v>
      </c>
      <c r="AN140" s="6">
        <v>1</v>
      </c>
      <c r="AO140" s="6">
        <v>0</v>
      </c>
      <c r="AP140" s="7">
        <v>0</v>
      </c>
      <c r="AQ140" s="12">
        <v>0</v>
      </c>
      <c r="AR140" s="6">
        <v>0</v>
      </c>
      <c r="AS140" s="6">
        <v>0</v>
      </c>
      <c r="AT140" s="6">
        <v>0</v>
      </c>
      <c r="AU140" s="16">
        <v>0</v>
      </c>
      <c r="AV140" s="17">
        <v>0</v>
      </c>
      <c r="AW140" s="6">
        <v>0</v>
      </c>
      <c r="AX140" s="6">
        <v>0</v>
      </c>
      <c r="AY140" s="6">
        <v>0</v>
      </c>
      <c r="AZ140" s="6">
        <v>0</v>
      </c>
      <c r="BA140" s="16">
        <v>0</v>
      </c>
      <c r="BB140" s="17">
        <v>0</v>
      </c>
      <c r="BC140" s="6">
        <v>0</v>
      </c>
      <c r="BD140" s="6">
        <v>0</v>
      </c>
      <c r="BE140" s="7">
        <v>0</v>
      </c>
      <c r="BF140" s="12">
        <v>0</v>
      </c>
      <c r="BG140" s="6">
        <v>0</v>
      </c>
      <c r="BH140" s="6">
        <v>0</v>
      </c>
      <c r="BI140" s="6">
        <v>0</v>
      </c>
      <c r="BJ140" s="16">
        <v>0</v>
      </c>
      <c r="BK140" s="17">
        <v>0</v>
      </c>
      <c r="BL140" s="6">
        <v>0</v>
      </c>
      <c r="BM140" s="6">
        <v>0</v>
      </c>
      <c r="BN140" s="6">
        <v>0</v>
      </c>
      <c r="BO140" s="6">
        <v>0</v>
      </c>
      <c r="BP140" s="16">
        <v>0</v>
      </c>
      <c r="BQ140" s="17">
        <v>0</v>
      </c>
      <c r="BR140" s="6">
        <v>0</v>
      </c>
      <c r="BS140" s="6">
        <v>0</v>
      </c>
      <c r="BT140" s="7">
        <v>0</v>
      </c>
      <c r="BU140" s="5">
        <v>0</v>
      </c>
      <c r="BV140" s="6">
        <v>0</v>
      </c>
      <c r="BW140" s="6">
        <v>0</v>
      </c>
      <c r="BX140" s="6">
        <v>0</v>
      </c>
      <c r="BY140" s="16">
        <v>0</v>
      </c>
      <c r="BZ140" s="17">
        <v>0</v>
      </c>
      <c r="CA140" s="6">
        <v>0</v>
      </c>
      <c r="CB140" s="6">
        <v>0</v>
      </c>
      <c r="CC140" s="6">
        <v>0</v>
      </c>
      <c r="CD140" s="6">
        <v>0</v>
      </c>
      <c r="CE140" s="16">
        <v>0</v>
      </c>
      <c r="CF140" s="17">
        <v>0</v>
      </c>
      <c r="CG140" s="6">
        <v>0</v>
      </c>
      <c r="CH140" s="6">
        <v>0</v>
      </c>
      <c r="CI140" s="7">
        <v>0</v>
      </c>
      <c r="CK140">
        <f t="shared" si="3"/>
        <v>4</v>
      </c>
    </row>
    <row r="141" spans="1:89" ht="15.75" thickBot="1">
      <c r="A141" s="18">
        <v>138</v>
      </c>
      <c r="B141" s="3" t="s">
        <v>219</v>
      </c>
      <c r="C141" s="11" t="s">
        <v>267</v>
      </c>
      <c r="D141" s="22">
        <v>50</v>
      </c>
      <c r="E141" s="19">
        <v>59</v>
      </c>
      <c r="F141" s="31"/>
      <c r="G141" s="18">
        <v>1</v>
      </c>
      <c r="H141" s="56">
        <v>0</v>
      </c>
      <c r="I141" s="29">
        <v>0</v>
      </c>
      <c r="J141" s="22">
        <v>0</v>
      </c>
      <c r="K141" s="19">
        <v>0</v>
      </c>
      <c r="L141" s="31"/>
      <c r="M141" s="5">
        <v>0</v>
      </c>
      <c r="N141" s="6">
        <v>0</v>
      </c>
      <c r="O141" s="6">
        <v>0</v>
      </c>
      <c r="P141" s="6">
        <v>0</v>
      </c>
      <c r="Q141" s="16">
        <v>0</v>
      </c>
      <c r="R141" s="17">
        <v>0</v>
      </c>
      <c r="S141" s="6">
        <v>0</v>
      </c>
      <c r="T141" s="6">
        <v>0</v>
      </c>
      <c r="U141" s="6">
        <v>0</v>
      </c>
      <c r="V141" s="6">
        <v>0</v>
      </c>
      <c r="W141" s="16">
        <v>0</v>
      </c>
      <c r="X141" s="17">
        <v>0</v>
      </c>
      <c r="Y141" s="6">
        <v>0</v>
      </c>
      <c r="Z141" s="6">
        <v>1</v>
      </c>
      <c r="AA141" s="7">
        <v>1</v>
      </c>
      <c r="AB141" s="12">
        <v>0</v>
      </c>
      <c r="AC141" s="6">
        <v>0</v>
      </c>
      <c r="AD141" s="6">
        <v>0</v>
      </c>
      <c r="AE141" s="6">
        <v>0</v>
      </c>
      <c r="AF141" s="16">
        <v>0</v>
      </c>
      <c r="AG141" s="17">
        <v>0</v>
      </c>
      <c r="AH141" s="6">
        <v>0</v>
      </c>
      <c r="AI141" s="6">
        <v>0</v>
      </c>
      <c r="AJ141" s="6">
        <v>0</v>
      </c>
      <c r="AK141" s="6">
        <v>0</v>
      </c>
      <c r="AL141" s="16">
        <v>0</v>
      </c>
      <c r="AM141" s="17">
        <v>0</v>
      </c>
      <c r="AN141" s="6">
        <v>0</v>
      </c>
      <c r="AO141" s="6">
        <v>0</v>
      </c>
      <c r="AP141" s="7">
        <v>0</v>
      </c>
      <c r="AQ141" s="12">
        <v>0</v>
      </c>
      <c r="AR141" s="6">
        <v>0</v>
      </c>
      <c r="AS141" s="6">
        <v>0</v>
      </c>
      <c r="AT141" s="6">
        <v>0</v>
      </c>
      <c r="AU141" s="16">
        <v>0</v>
      </c>
      <c r="AV141" s="17">
        <v>0</v>
      </c>
      <c r="AW141" s="6">
        <v>0</v>
      </c>
      <c r="AX141" s="6">
        <v>0</v>
      </c>
      <c r="AY141" s="6">
        <v>0</v>
      </c>
      <c r="AZ141" s="6">
        <v>0</v>
      </c>
      <c r="BA141" s="16">
        <v>0</v>
      </c>
      <c r="BB141" s="17">
        <v>0</v>
      </c>
      <c r="BC141" s="6">
        <v>0</v>
      </c>
      <c r="BD141" s="6">
        <v>0</v>
      </c>
      <c r="BE141" s="7">
        <v>0</v>
      </c>
      <c r="BF141" s="12">
        <v>0</v>
      </c>
      <c r="BG141" s="6">
        <v>0</v>
      </c>
      <c r="BH141" s="6">
        <v>0</v>
      </c>
      <c r="BI141" s="6">
        <v>0</v>
      </c>
      <c r="BJ141" s="16">
        <v>0</v>
      </c>
      <c r="BK141" s="17">
        <v>0</v>
      </c>
      <c r="BL141" s="6">
        <v>0</v>
      </c>
      <c r="BM141" s="6">
        <v>0</v>
      </c>
      <c r="BN141" s="6">
        <v>0</v>
      </c>
      <c r="BO141" s="6">
        <v>0</v>
      </c>
      <c r="BP141" s="16">
        <v>0</v>
      </c>
      <c r="BQ141" s="17">
        <v>0</v>
      </c>
      <c r="BR141" s="6">
        <v>0</v>
      </c>
      <c r="BS141" s="6">
        <v>0</v>
      </c>
      <c r="BT141" s="7">
        <v>0</v>
      </c>
      <c r="BU141" s="5">
        <v>0</v>
      </c>
      <c r="BV141" s="6">
        <v>0</v>
      </c>
      <c r="BW141" s="6">
        <v>0</v>
      </c>
      <c r="BX141" s="6">
        <v>0</v>
      </c>
      <c r="BY141" s="16">
        <v>0</v>
      </c>
      <c r="BZ141" s="17">
        <v>0</v>
      </c>
      <c r="CA141" s="6">
        <v>0</v>
      </c>
      <c r="CB141" s="6">
        <v>0</v>
      </c>
      <c r="CC141" s="6">
        <v>0</v>
      </c>
      <c r="CD141" s="6">
        <v>0</v>
      </c>
      <c r="CE141" s="16">
        <v>0</v>
      </c>
      <c r="CF141" s="17">
        <v>0</v>
      </c>
      <c r="CG141" s="6">
        <v>0</v>
      </c>
      <c r="CH141" s="6">
        <v>0</v>
      </c>
      <c r="CI141" s="7">
        <v>0</v>
      </c>
      <c r="CK141">
        <f t="shared" si="3"/>
        <v>2</v>
      </c>
    </row>
    <row r="142" spans="1:89" ht="15.75" thickBot="1">
      <c r="A142" s="18">
        <v>139</v>
      </c>
      <c r="B142" s="3" t="s">
        <v>220</v>
      </c>
      <c r="C142" s="11" t="s">
        <v>221</v>
      </c>
      <c r="D142" s="22">
        <v>34</v>
      </c>
      <c r="E142" s="19">
        <v>33</v>
      </c>
      <c r="F142" s="31"/>
      <c r="G142" s="18">
        <v>1</v>
      </c>
      <c r="H142" s="56">
        <v>0</v>
      </c>
      <c r="I142" s="29">
        <v>0</v>
      </c>
      <c r="J142" s="22">
        <v>0</v>
      </c>
      <c r="K142" s="19">
        <v>0</v>
      </c>
      <c r="L142" s="31"/>
      <c r="M142" s="5">
        <v>0</v>
      </c>
      <c r="N142" s="6">
        <v>0</v>
      </c>
      <c r="O142" s="6">
        <v>0</v>
      </c>
      <c r="P142" s="6">
        <v>0</v>
      </c>
      <c r="Q142" s="16">
        <v>0</v>
      </c>
      <c r="R142" s="17">
        <v>0</v>
      </c>
      <c r="S142" s="6">
        <v>0</v>
      </c>
      <c r="T142" s="6">
        <v>0</v>
      </c>
      <c r="U142" s="6">
        <v>0</v>
      </c>
      <c r="V142" s="6">
        <v>0</v>
      </c>
      <c r="W142" s="16">
        <v>0</v>
      </c>
      <c r="X142" s="17">
        <v>1</v>
      </c>
      <c r="Y142" s="6">
        <v>1</v>
      </c>
      <c r="Z142" s="6">
        <v>0</v>
      </c>
      <c r="AA142" s="7">
        <v>0</v>
      </c>
      <c r="AB142" s="12">
        <v>0</v>
      </c>
      <c r="AC142" s="6">
        <v>0</v>
      </c>
      <c r="AD142" s="6">
        <v>0</v>
      </c>
      <c r="AE142" s="6">
        <v>0</v>
      </c>
      <c r="AF142" s="16">
        <v>0</v>
      </c>
      <c r="AG142" s="17">
        <v>0</v>
      </c>
      <c r="AH142" s="6">
        <v>0</v>
      </c>
      <c r="AI142" s="6">
        <v>0</v>
      </c>
      <c r="AJ142" s="6">
        <v>0</v>
      </c>
      <c r="AK142" s="6">
        <v>0</v>
      </c>
      <c r="AL142" s="16">
        <v>0</v>
      </c>
      <c r="AM142" s="17">
        <v>0</v>
      </c>
      <c r="AN142" s="6">
        <v>0</v>
      </c>
      <c r="AO142" s="6">
        <v>0</v>
      </c>
      <c r="AP142" s="7">
        <v>0</v>
      </c>
      <c r="AQ142" s="12">
        <v>0</v>
      </c>
      <c r="AR142" s="6">
        <v>0</v>
      </c>
      <c r="AS142" s="6">
        <v>0</v>
      </c>
      <c r="AT142" s="6">
        <v>0</v>
      </c>
      <c r="AU142" s="16">
        <v>0</v>
      </c>
      <c r="AV142" s="17">
        <v>0</v>
      </c>
      <c r="AW142" s="6">
        <v>0</v>
      </c>
      <c r="AX142" s="6">
        <v>0</v>
      </c>
      <c r="AY142" s="6">
        <v>0</v>
      </c>
      <c r="AZ142" s="6">
        <v>0</v>
      </c>
      <c r="BA142" s="16">
        <v>0</v>
      </c>
      <c r="BB142" s="17">
        <v>0</v>
      </c>
      <c r="BC142" s="6">
        <v>0</v>
      </c>
      <c r="BD142" s="6">
        <v>0</v>
      </c>
      <c r="BE142" s="7">
        <v>0</v>
      </c>
      <c r="BF142" s="12">
        <v>0</v>
      </c>
      <c r="BG142" s="6">
        <v>0</v>
      </c>
      <c r="BH142" s="6">
        <v>0</v>
      </c>
      <c r="BI142" s="6">
        <v>0</v>
      </c>
      <c r="BJ142" s="16">
        <v>0</v>
      </c>
      <c r="BK142" s="17">
        <v>0</v>
      </c>
      <c r="BL142" s="6">
        <v>0</v>
      </c>
      <c r="BM142" s="6">
        <v>0</v>
      </c>
      <c r="BN142" s="6">
        <v>0</v>
      </c>
      <c r="BO142" s="6">
        <v>0</v>
      </c>
      <c r="BP142" s="16">
        <v>0</v>
      </c>
      <c r="BQ142" s="17">
        <v>0</v>
      </c>
      <c r="BR142" s="6">
        <v>0</v>
      </c>
      <c r="BS142" s="6">
        <v>1</v>
      </c>
      <c r="BT142" s="7">
        <v>1</v>
      </c>
      <c r="BU142" s="5">
        <v>0</v>
      </c>
      <c r="BV142" s="6">
        <v>0</v>
      </c>
      <c r="BW142" s="6">
        <v>0</v>
      </c>
      <c r="BX142" s="6">
        <v>0</v>
      </c>
      <c r="BY142" s="16">
        <v>0</v>
      </c>
      <c r="BZ142" s="17">
        <v>0</v>
      </c>
      <c r="CA142" s="6">
        <v>0</v>
      </c>
      <c r="CB142" s="6">
        <v>0</v>
      </c>
      <c r="CC142" s="6">
        <v>0</v>
      </c>
      <c r="CD142" s="6">
        <v>0</v>
      </c>
      <c r="CE142" s="16">
        <v>0</v>
      </c>
      <c r="CF142" s="17">
        <v>0</v>
      </c>
      <c r="CG142" s="6">
        <v>0</v>
      </c>
      <c r="CH142" s="6">
        <v>0</v>
      </c>
      <c r="CI142" s="7">
        <v>0</v>
      </c>
      <c r="CK142">
        <f t="shared" si="3"/>
        <v>4</v>
      </c>
    </row>
    <row r="143" spans="1:89" ht="15.75" thickBot="1">
      <c r="A143" s="18">
        <v>140</v>
      </c>
      <c r="B143" s="3" t="s">
        <v>222</v>
      </c>
      <c r="C143" s="11" t="s">
        <v>223</v>
      </c>
      <c r="D143" s="22">
        <v>24</v>
      </c>
      <c r="E143" s="19">
        <v>23</v>
      </c>
      <c r="F143" s="31"/>
      <c r="G143" s="18">
        <v>1</v>
      </c>
      <c r="H143" s="56">
        <v>0</v>
      </c>
      <c r="I143" s="29">
        <v>0</v>
      </c>
      <c r="J143" s="22">
        <v>0</v>
      </c>
      <c r="K143" s="19">
        <v>0</v>
      </c>
      <c r="L143" s="31"/>
      <c r="M143" s="5">
        <v>0</v>
      </c>
      <c r="N143" s="6">
        <v>0</v>
      </c>
      <c r="O143" s="6">
        <v>0</v>
      </c>
      <c r="P143" s="6">
        <v>0</v>
      </c>
      <c r="Q143" s="16">
        <v>0</v>
      </c>
      <c r="R143" s="17">
        <v>0</v>
      </c>
      <c r="S143" s="6">
        <v>0</v>
      </c>
      <c r="T143" s="6">
        <v>0</v>
      </c>
      <c r="U143" s="6">
        <v>0</v>
      </c>
      <c r="V143" s="6">
        <v>0</v>
      </c>
      <c r="W143" s="16">
        <v>0</v>
      </c>
      <c r="X143" s="17">
        <v>0</v>
      </c>
      <c r="Y143" s="6">
        <v>0</v>
      </c>
      <c r="Z143" s="6">
        <v>0</v>
      </c>
      <c r="AA143" s="7">
        <v>0</v>
      </c>
      <c r="AB143" s="12">
        <v>0</v>
      </c>
      <c r="AC143" s="6">
        <v>0</v>
      </c>
      <c r="AD143" s="6">
        <v>0</v>
      </c>
      <c r="AE143" s="6">
        <v>0</v>
      </c>
      <c r="AF143" s="16">
        <v>0</v>
      </c>
      <c r="AG143" s="17">
        <v>0</v>
      </c>
      <c r="AH143" s="6">
        <v>0</v>
      </c>
      <c r="AI143" s="6">
        <v>0</v>
      </c>
      <c r="AJ143" s="6">
        <v>0</v>
      </c>
      <c r="AK143" s="6">
        <v>0</v>
      </c>
      <c r="AL143" s="16">
        <v>0</v>
      </c>
      <c r="AM143" s="17">
        <v>0</v>
      </c>
      <c r="AN143" s="6">
        <v>0</v>
      </c>
      <c r="AO143" s="6">
        <v>1</v>
      </c>
      <c r="AP143" s="7">
        <v>1</v>
      </c>
      <c r="AQ143" s="12">
        <v>0</v>
      </c>
      <c r="AR143" s="6">
        <v>0</v>
      </c>
      <c r="AS143" s="6">
        <v>0</v>
      </c>
      <c r="AT143" s="6">
        <v>0</v>
      </c>
      <c r="AU143" s="16">
        <v>0</v>
      </c>
      <c r="AV143" s="17">
        <v>0</v>
      </c>
      <c r="AW143" s="6">
        <v>0</v>
      </c>
      <c r="AX143" s="6">
        <v>0</v>
      </c>
      <c r="AY143" s="6">
        <v>0</v>
      </c>
      <c r="AZ143" s="6">
        <v>0</v>
      </c>
      <c r="BA143" s="16">
        <v>0</v>
      </c>
      <c r="BB143" s="17">
        <v>0</v>
      </c>
      <c r="BC143" s="6">
        <v>0</v>
      </c>
      <c r="BD143" s="6">
        <v>0</v>
      </c>
      <c r="BE143" s="7">
        <v>0</v>
      </c>
      <c r="BF143" s="12">
        <v>0</v>
      </c>
      <c r="BG143" s="6">
        <v>0</v>
      </c>
      <c r="BH143" s="6">
        <v>0</v>
      </c>
      <c r="BI143" s="6">
        <v>0</v>
      </c>
      <c r="BJ143" s="16">
        <v>0</v>
      </c>
      <c r="BK143" s="17">
        <v>0</v>
      </c>
      <c r="BL143" s="6">
        <v>0</v>
      </c>
      <c r="BM143" s="6">
        <v>0</v>
      </c>
      <c r="BN143" s="6">
        <v>0</v>
      </c>
      <c r="BO143" s="6">
        <v>0</v>
      </c>
      <c r="BP143" s="16">
        <v>0</v>
      </c>
      <c r="BQ143" s="17">
        <v>0</v>
      </c>
      <c r="BR143" s="6">
        <v>0</v>
      </c>
      <c r="BS143" s="6">
        <v>0</v>
      </c>
      <c r="BT143" s="7">
        <v>0</v>
      </c>
      <c r="BU143" s="5">
        <v>0</v>
      </c>
      <c r="BV143" s="6">
        <v>0</v>
      </c>
      <c r="BW143" s="6">
        <v>0</v>
      </c>
      <c r="BX143" s="6">
        <v>0</v>
      </c>
      <c r="BY143" s="16">
        <v>0</v>
      </c>
      <c r="BZ143" s="17">
        <v>0</v>
      </c>
      <c r="CA143" s="6">
        <v>0</v>
      </c>
      <c r="CB143" s="6">
        <v>0</v>
      </c>
      <c r="CC143" s="6">
        <v>0</v>
      </c>
      <c r="CD143" s="6">
        <v>0</v>
      </c>
      <c r="CE143" s="16">
        <v>0</v>
      </c>
      <c r="CF143" s="17">
        <v>0</v>
      </c>
      <c r="CG143" s="6">
        <v>0</v>
      </c>
      <c r="CH143" s="6">
        <v>0</v>
      </c>
      <c r="CI143" s="7">
        <v>0</v>
      </c>
      <c r="CK143">
        <f t="shared" si="3"/>
        <v>2</v>
      </c>
    </row>
    <row r="144" spans="1:89" ht="15.75" thickBot="1">
      <c r="A144" s="18">
        <v>141</v>
      </c>
      <c r="B144" s="3" t="s">
        <v>224</v>
      </c>
      <c r="C144" s="11" t="s">
        <v>225</v>
      </c>
      <c r="D144" s="22">
        <v>52</v>
      </c>
      <c r="E144" s="19">
        <v>52</v>
      </c>
      <c r="F144" s="31"/>
      <c r="G144" s="18">
        <v>1</v>
      </c>
      <c r="H144" s="56">
        <v>0</v>
      </c>
      <c r="I144" s="29">
        <v>0</v>
      </c>
      <c r="J144" s="22">
        <v>0</v>
      </c>
      <c r="K144" s="19">
        <v>0</v>
      </c>
      <c r="L144" s="31"/>
      <c r="M144" s="5">
        <v>0</v>
      </c>
      <c r="N144" s="6">
        <v>0</v>
      </c>
      <c r="O144" s="6">
        <v>0</v>
      </c>
      <c r="P144" s="6">
        <v>0</v>
      </c>
      <c r="Q144" s="16">
        <v>0</v>
      </c>
      <c r="R144" s="17">
        <v>0</v>
      </c>
      <c r="S144" s="6">
        <v>0</v>
      </c>
      <c r="T144" s="6">
        <v>0</v>
      </c>
      <c r="U144" s="6">
        <v>0</v>
      </c>
      <c r="V144" s="6">
        <v>0</v>
      </c>
      <c r="W144" s="16">
        <v>0</v>
      </c>
      <c r="X144" s="17">
        <v>1</v>
      </c>
      <c r="Y144" s="6">
        <v>1</v>
      </c>
      <c r="Z144" s="6">
        <v>0</v>
      </c>
      <c r="AA144" s="7">
        <v>0</v>
      </c>
      <c r="AB144" s="12">
        <v>0</v>
      </c>
      <c r="AC144" s="6">
        <v>0</v>
      </c>
      <c r="AD144" s="6">
        <v>0</v>
      </c>
      <c r="AE144" s="6">
        <v>0</v>
      </c>
      <c r="AF144" s="16">
        <v>0</v>
      </c>
      <c r="AG144" s="17">
        <v>0</v>
      </c>
      <c r="AH144" s="6">
        <v>0</v>
      </c>
      <c r="AI144" s="6">
        <v>0</v>
      </c>
      <c r="AJ144" s="6">
        <v>0</v>
      </c>
      <c r="AK144" s="6">
        <v>0</v>
      </c>
      <c r="AL144" s="16">
        <v>0</v>
      </c>
      <c r="AM144" s="17">
        <v>0</v>
      </c>
      <c r="AN144" s="6">
        <v>0</v>
      </c>
      <c r="AO144" s="6">
        <v>0</v>
      </c>
      <c r="AP144" s="7">
        <v>0</v>
      </c>
      <c r="AQ144" s="12">
        <v>0</v>
      </c>
      <c r="AR144" s="6">
        <v>0</v>
      </c>
      <c r="AS144" s="6">
        <v>0</v>
      </c>
      <c r="AT144" s="6">
        <v>0</v>
      </c>
      <c r="AU144" s="16">
        <v>0</v>
      </c>
      <c r="AV144" s="17">
        <v>0</v>
      </c>
      <c r="AW144" s="6">
        <v>0</v>
      </c>
      <c r="AX144" s="6">
        <v>0</v>
      </c>
      <c r="AY144" s="6">
        <v>0</v>
      </c>
      <c r="AZ144" s="6">
        <v>0</v>
      </c>
      <c r="BA144" s="16">
        <v>0</v>
      </c>
      <c r="BB144" s="17">
        <v>0</v>
      </c>
      <c r="BC144" s="6">
        <v>0</v>
      </c>
      <c r="BD144" s="6">
        <v>0</v>
      </c>
      <c r="BE144" s="7">
        <v>0</v>
      </c>
      <c r="BF144" s="12">
        <v>0</v>
      </c>
      <c r="BG144" s="6">
        <v>0</v>
      </c>
      <c r="BH144" s="6">
        <v>0</v>
      </c>
      <c r="BI144" s="6">
        <v>0</v>
      </c>
      <c r="BJ144" s="16">
        <v>0</v>
      </c>
      <c r="BK144" s="17">
        <v>0</v>
      </c>
      <c r="BL144" s="6">
        <v>0</v>
      </c>
      <c r="BM144" s="6">
        <v>0</v>
      </c>
      <c r="BN144" s="6">
        <v>0</v>
      </c>
      <c r="BO144" s="6">
        <v>0</v>
      </c>
      <c r="BP144" s="16">
        <v>0</v>
      </c>
      <c r="BQ144" s="17">
        <v>0</v>
      </c>
      <c r="BR144" s="6">
        <v>0</v>
      </c>
      <c r="BS144" s="6">
        <v>0</v>
      </c>
      <c r="BT144" s="7">
        <v>0</v>
      </c>
      <c r="BU144" s="5">
        <v>0</v>
      </c>
      <c r="BV144" s="6">
        <v>0</v>
      </c>
      <c r="BW144" s="6">
        <v>0</v>
      </c>
      <c r="BX144" s="6">
        <v>0</v>
      </c>
      <c r="BY144" s="16">
        <v>0</v>
      </c>
      <c r="BZ144" s="17">
        <v>0</v>
      </c>
      <c r="CA144" s="6">
        <v>0</v>
      </c>
      <c r="CB144" s="6">
        <v>0</v>
      </c>
      <c r="CC144" s="6">
        <v>0</v>
      </c>
      <c r="CD144" s="6">
        <v>0</v>
      </c>
      <c r="CE144" s="16">
        <v>0</v>
      </c>
      <c r="CF144" s="17">
        <v>0</v>
      </c>
      <c r="CG144" s="6">
        <v>0</v>
      </c>
      <c r="CH144" s="6">
        <v>0</v>
      </c>
      <c r="CI144" s="7">
        <v>0</v>
      </c>
      <c r="CK144">
        <f t="shared" si="3"/>
        <v>2</v>
      </c>
    </row>
    <row r="145" spans="1:89" ht="15.75" thickBot="1">
      <c r="A145" s="18">
        <v>142</v>
      </c>
      <c r="B145" s="3" t="s">
        <v>226</v>
      </c>
      <c r="C145" s="11" t="s">
        <v>227</v>
      </c>
      <c r="D145" s="22">
        <v>37</v>
      </c>
      <c r="E145" s="19">
        <v>33</v>
      </c>
      <c r="F145" s="31"/>
      <c r="G145" s="18">
        <v>1</v>
      </c>
      <c r="H145" s="56">
        <v>0</v>
      </c>
      <c r="I145" s="29">
        <v>0</v>
      </c>
      <c r="J145" s="22">
        <v>0</v>
      </c>
      <c r="K145" s="19">
        <v>0</v>
      </c>
      <c r="L145" s="31"/>
      <c r="M145" s="5">
        <v>0</v>
      </c>
      <c r="N145" s="6">
        <v>0</v>
      </c>
      <c r="O145" s="6">
        <v>0</v>
      </c>
      <c r="P145" s="6">
        <v>0</v>
      </c>
      <c r="Q145" s="16">
        <v>0</v>
      </c>
      <c r="R145" s="17">
        <v>0</v>
      </c>
      <c r="S145" s="6">
        <v>0</v>
      </c>
      <c r="T145" s="6">
        <v>0</v>
      </c>
      <c r="U145" s="6">
        <v>0</v>
      </c>
      <c r="V145" s="6">
        <v>0</v>
      </c>
      <c r="W145" s="16">
        <v>0</v>
      </c>
      <c r="X145" s="17">
        <v>0</v>
      </c>
      <c r="Y145" s="6">
        <v>0</v>
      </c>
      <c r="Z145" s="6">
        <v>0</v>
      </c>
      <c r="AA145" s="7">
        <v>0</v>
      </c>
      <c r="AB145" s="12">
        <v>0</v>
      </c>
      <c r="AC145" s="6">
        <v>0</v>
      </c>
      <c r="AD145" s="6">
        <v>0</v>
      </c>
      <c r="AE145" s="6">
        <v>0</v>
      </c>
      <c r="AF145" s="16">
        <v>0</v>
      </c>
      <c r="AG145" s="17">
        <v>0</v>
      </c>
      <c r="AH145" s="6">
        <v>0</v>
      </c>
      <c r="AI145" s="6">
        <v>0</v>
      </c>
      <c r="AJ145" s="6">
        <v>0</v>
      </c>
      <c r="AK145" s="6">
        <v>0</v>
      </c>
      <c r="AL145" s="16">
        <v>0</v>
      </c>
      <c r="AM145" s="17">
        <v>0</v>
      </c>
      <c r="AN145" s="6">
        <v>0</v>
      </c>
      <c r="AO145" s="6">
        <v>1</v>
      </c>
      <c r="AP145" s="7">
        <v>1</v>
      </c>
      <c r="AQ145" s="12">
        <v>0</v>
      </c>
      <c r="AR145" s="6">
        <v>0</v>
      </c>
      <c r="AS145" s="6">
        <v>0</v>
      </c>
      <c r="AT145" s="6">
        <v>0</v>
      </c>
      <c r="AU145" s="16">
        <v>0</v>
      </c>
      <c r="AV145" s="17">
        <v>0</v>
      </c>
      <c r="AW145" s="6">
        <v>0</v>
      </c>
      <c r="AX145" s="6">
        <v>0</v>
      </c>
      <c r="AY145" s="6">
        <v>0</v>
      </c>
      <c r="AZ145" s="6">
        <v>0</v>
      </c>
      <c r="BA145" s="16">
        <v>0</v>
      </c>
      <c r="BB145" s="17">
        <v>0</v>
      </c>
      <c r="BC145" s="6">
        <v>0</v>
      </c>
      <c r="BD145" s="6">
        <v>0</v>
      </c>
      <c r="BE145" s="7">
        <v>0</v>
      </c>
      <c r="BF145" s="12">
        <v>0</v>
      </c>
      <c r="BG145" s="6">
        <v>0</v>
      </c>
      <c r="BH145" s="6">
        <v>0</v>
      </c>
      <c r="BI145" s="6">
        <v>0</v>
      </c>
      <c r="BJ145" s="16">
        <v>0</v>
      </c>
      <c r="BK145" s="17">
        <v>0</v>
      </c>
      <c r="BL145" s="6">
        <v>0</v>
      </c>
      <c r="BM145" s="6">
        <v>0</v>
      </c>
      <c r="BN145" s="6">
        <v>0</v>
      </c>
      <c r="BO145" s="6">
        <v>0</v>
      </c>
      <c r="BP145" s="16">
        <v>0</v>
      </c>
      <c r="BQ145" s="17">
        <v>0</v>
      </c>
      <c r="BR145" s="6">
        <v>0</v>
      </c>
      <c r="BS145" s="6">
        <v>0</v>
      </c>
      <c r="BT145" s="7">
        <v>0</v>
      </c>
      <c r="BU145" s="5">
        <v>0</v>
      </c>
      <c r="BV145" s="6">
        <v>0</v>
      </c>
      <c r="BW145" s="6">
        <v>0</v>
      </c>
      <c r="BX145" s="6">
        <v>0</v>
      </c>
      <c r="BY145" s="16">
        <v>0</v>
      </c>
      <c r="BZ145" s="17">
        <v>0</v>
      </c>
      <c r="CA145" s="6">
        <v>0</v>
      </c>
      <c r="CB145" s="6">
        <v>0</v>
      </c>
      <c r="CC145" s="6">
        <v>0</v>
      </c>
      <c r="CD145" s="6">
        <v>0</v>
      </c>
      <c r="CE145" s="16">
        <v>0</v>
      </c>
      <c r="CF145" s="17">
        <v>1</v>
      </c>
      <c r="CG145" s="6">
        <v>1</v>
      </c>
      <c r="CH145" s="6">
        <v>0</v>
      </c>
      <c r="CI145" s="7">
        <v>0</v>
      </c>
      <c r="CK145">
        <f t="shared" si="3"/>
        <v>4</v>
      </c>
    </row>
    <row r="146" spans="1:89" ht="15.75" thickBot="1">
      <c r="A146" s="18">
        <v>143</v>
      </c>
      <c r="B146" s="3" t="s">
        <v>228</v>
      </c>
      <c r="C146" s="11" t="s">
        <v>229</v>
      </c>
      <c r="D146" s="22">
        <v>50</v>
      </c>
      <c r="E146" s="19">
        <v>51</v>
      </c>
      <c r="F146" s="31"/>
      <c r="G146" s="18">
        <v>1</v>
      </c>
      <c r="H146" s="56">
        <v>0</v>
      </c>
      <c r="I146" s="29">
        <v>0</v>
      </c>
      <c r="J146" s="22">
        <v>0</v>
      </c>
      <c r="K146" s="19">
        <v>0</v>
      </c>
      <c r="L146" s="31"/>
      <c r="M146" s="5">
        <v>0</v>
      </c>
      <c r="N146" s="6">
        <v>0</v>
      </c>
      <c r="O146" s="6">
        <v>0</v>
      </c>
      <c r="P146" s="6">
        <v>0</v>
      </c>
      <c r="Q146" s="16">
        <v>0</v>
      </c>
      <c r="R146" s="17">
        <v>0</v>
      </c>
      <c r="S146" s="6">
        <v>0</v>
      </c>
      <c r="T146" s="6">
        <v>0</v>
      </c>
      <c r="U146" s="6">
        <v>0</v>
      </c>
      <c r="V146" s="6">
        <v>0</v>
      </c>
      <c r="W146" s="16">
        <v>0</v>
      </c>
      <c r="X146" s="17">
        <v>0</v>
      </c>
      <c r="Y146" s="6">
        <v>0</v>
      </c>
      <c r="Z146" s="6">
        <v>0</v>
      </c>
      <c r="AA146" s="7">
        <v>0</v>
      </c>
      <c r="AB146" s="12">
        <v>0</v>
      </c>
      <c r="AC146" s="6">
        <v>0</v>
      </c>
      <c r="AD146" s="6">
        <v>0</v>
      </c>
      <c r="AE146" s="6">
        <v>0</v>
      </c>
      <c r="AF146" s="16">
        <v>0</v>
      </c>
      <c r="AG146" s="17">
        <v>0</v>
      </c>
      <c r="AH146" s="6">
        <v>0</v>
      </c>
      <c r="AI146" s="6">
        <v>0</v>
      </c>
      <c r="AJ146" s="6">
        <v>0</v>
      </c>
      <c r="AK146" s="6">
        <v>0</v>
      </c>
      <c r="AL146" s="16">
        <v>0</v>
      </c>
      <c r="AM146" s="17">
        <v>0</v>
      </c>
      <c r="AN146" s="6">
        <v>0</v>
      </c>
      <c r="AO146" s="6">
        <v>0</v>
      </c>
      <c r="AP146" s="7">
        <v>0</v>
      </c>
      <c r="AQ146" s="12">
        <v>0</v>
      </c>
      <c r="AR146" s="6">
        <v>0</v>
      </c>
      <c r="AS146" s="6">
        <v>0</v>
      </c>
      <c r="AT146" s="6">
        <v>0</v>
      </c>
      <c r="AU146" s="16">
        <v>0</v>
      </c>
      <c r="AV146" s="17">
        <v>0</v>
      </c>
      <c r="AW146" s="6">
        <v>0</v>
      </c>
      <c r="AX146" s="6">
        <v>0</v>
      </c>
      <c r="AY146" s="6">
        <v>0</v>
      </c>
      <c r="AZ146" s="6">
        <v>0</v>
      </c>
      <c r="BA146" s="16">
        <v>0</v>
      </c>
      <c r="BB146" s="17">
        <v>1</v>
      </c>
      <c r="BC146" s="6">
        <v>1</v>
      </c>
      <c r="BD146" s="6">
        <v>0</v>
      </c>
      <c r="BE146" s="7">
        <v>0</v>
      </c>
      <c r="BF146" s="12">
        <v>0</v>
      </c>
      <c r="BG146" s="6">
        <v>0</v>
      </c>
      <c r="BH146" s="6">
        <v>0</v>
      </c>
      <c r="BI146" s="6">
        <v>0</v>
      </c>
      <c r="BJ146" s="16">
        <v>0</v>
      </c>
      <c r="BK146" s="17">
        <v>0</v>
      </c>
      <c r="BL146" s="6">
        <v>0</v>
      </c>
      <c r="BM146" s="6">
        <v>0</v>
      </c>
      <c r="BN146" s="6">
        <v>0</v>
      </c>
      <c r="BO146" s="6">
        <v>0</v>
      </c>
      <c r="BP146" s="16">
        <v>0</v>
      </c>
      <c r="BQ146" s="17">
        <v>0</v>
      </c>
      <c r="BR146" s="6">
        <v>0</v>
      </c>
      <c r="BS146" s="6">
        <v>0</v>
      </c>
      <c r="BT146" s="7">
        <v>0</v>
      </c>
      <c r="BU146" s="5">
        <v>0</v>
      </c>
      <c r="BV146" s="6">
        <v>0</v>
      </c>
      <c r="BW146" s="6">
        <v>0</v>
      </c>
      <c r="BX146" s="6">
        <v>0</v>
      </c>
      <c r="BY146" s="16">
        <v>0</v>
      </c>
      <c r="BZ146" s="17">
        <v>0</v>
      </c>
      <c r="CA146" s="6">
        <v>0</v>
      </c>
      <c r="CB146" s="6">
        <v>0</v>
      </c>
      <c r="CC146" s="6">
        <v>0</v>
      </c>
      <c r="CD146" s="6">
        <v>0</v>
      </c>
      <c r="CE146" s="16">
        <v>0</v>
      </c>
      <c r="CF146" s="17">
        <v>0</v>
      </c>
      <c r="CG146" s="6">
        <v>0</v>
      </c>
      <c r="CH146" s="6">
        <v>0</v>
      </c>
      <c r="CI146" s="7">
        <v>0</v>
      </c>
      <c r="CK146">
        <f t="shared" si="3"/>
        <v>2</v>
      </c>
    </row>
    <row r="147" spans="1:89" ht="15.75" thickBot="1">
      <c r="A147" s="18">
        <v>144</v>
      </c>
      <c r="B147" s="3" t="s">
        <v>230</v>
      </c>
      <c r="C147" s="11" t="s">
        <v>231</v>
      </c>
      <c r="D147" s="22">
        <v>42</v>
      </c>
      <c r="E147" s="19">
        <v>38</v>
      </c>
      <c r="F147" s="31"/>
      <c r="G147" s="18">
        <v>1</v>
      </c>
      <c r="H147" s="56">
        <v>0</v>
      </c>
      <c r="I147" s="29">
        <v>0</v>
      </c>
      <c r="J147" s="22">
        <v>0</v>
      </c>
      <c r="K147" s="19">
        <v>0</v>
      </c>
      <c r="L147" s="31"/>
      <c r="M147" s="5">
        <v>0</v>
      </c>
      <c r="N147" s="6">
        <v>0</v>
      </c>
      <c r="O147" s="6">
        <v>0</v>
      </c>
      <c r="P147" s="6">
        <v>0</v>
      </c>
      <c r="Q147" s="16">
        <v>0</v>
      </c>
      <c r="R147" s="17">
        <v>0</v>
      </c>
      <c r="S147" s="6">
        <v>0</v>
      </c>
      <c r="T147" s="6">
        <v>0</v>
      </c>
      <c r="U147" s="6">
        <v>0</v>
      </c>
      <c r="V147" s="6">
        <v>0</v>
      </c>
      <c r="W147" s="16">
        <v>0</v>
      </c>
      <c r="X147" s="17">
        <v>0</v>
      </c>
      <c r="Y147" s="6">
        <v>0</v>
      </c>
      <c r="Z147" s="6">
        <v>0</v>
      </c>
      <c r="AA147" s="7">
        <v>0</v>
      </c>
      <c r="AB147" s="12">
        <v>0</v>
      </c>
      <c r="AC147" s="6">
        <v>0</v>
      </c>
      <c r="AD147" s="6">
        <v>0</v>
      </c>
      <c r="AE147" s="6">
        <v>0</v>
      </c>
      <c r="AF147" s="16">
        <v>0</v>
      </c>
      <c r="AG147" s="17">
        <v>0</v>
      </c>
      <c r="AH147" s="6">
        <v>0</v>
      </c>
      <c r="AI147" s="6">
        <v>0</v>
      </c>
      <c r="AJ147" s="6">
        <v>0</v>
      </c>
      <c r="AK147" s="6">
        <v>0</v>
      </c>
      <c r="AL147" s="16">
        <v>0</v>
      </c>
      <c r="AM147" s="17">
        <v>0</v>
      </c>
      <c r="AN147" s="6">
        <v>0</v>
      </c>
      <c r="AO147" s="6">
        <v>0</v>
      </c>
      <c r="AP147" s="7">
        <v>0</v>
      </c>
      <c r="AQ147" s="12">
        <v>0</v>
      </c>
      <c r="AR147" s="6">
        <v>0</v>
      </c>
      <c r="AS147" s="6">
        <v>0</v>
      </c>
      <c r="AT147" s="6">
        <v>0</v>
      </c>
      <c r="AU147" s="16">
        <v>0</v>
      </c>
      <c r="AV147" s="17">
        <v>0</v>
      </c>
      <c r="AW147" s="6">
        <v>0</v>
      </c>
      <c r="AX147" s="6">
        <v>0</v>
      </c>
      <c r="AY147" s="6">
        <v>0</v>
      </c>
      <c r="AZ147" s="6">
        <v>0</v>
      </c>
      <c r="BA147" s="16">
        <v>0</v>
      </c>
      <c r="BB147" s="17">
        <v>1</v>
      </c>
      <c r="BC147" s="6">
        <v>1</v>
      </c>
      <c r="BD147" s="6">
        <v>0</v>
      </c>
      <c r="BE147" s="7">
        <v>0</v>
      </c>
      <c r="BF147" s="12">
        <v>0</v>
      </c>
      <c r="BG147" s="6">
        <v>0</v>
      </c>
      <c r="BH147" s="6">
        <v>0</v>
      </c>
      <c r="BI147" s="6">
        <v>0</v>
      </c>
      <c r="BJ147" s="16">
        <v>0</v>
      </c>
      <c r="BK147" s="17">
        <v>0</v>
      </c>
      <c r="BL147" s="6">
        <v>0</v>
      </c>
      <c r="BM147" s="6">
        <v>0</v>
      </c>
      <c r="BN147" s="6">
        <v>0</v>
      </c>
      <c r="BO147" s="6">
        <v>0</v>
      </c>
      <c r="BP147" s="16">
        <v>0</v>
      </c>
      <c r="BQ147" s="17">
        <v>0</v>
      </c>
      <c r="BR147" s="6">
        <v>0</v>
      </c>
      <c r="BS147" s="6">
        <v>0</v>
      </c>
      <c r="BT147" s="7">
        <v>0</v>
      </c>
      <c r="BU147" s="5">
        <v>0</v>
      </c>
      <c r="BV147" s="6">
        <v>0</v>
      </c>
      <c r="BW147" s="6">
        <v>0</v>
      </c>
      <c r="BX147" s="6">
        <v>0</v>
      </c>
      <c r="BY147" s="16">
        <v>0</v>
      </c>
      <c r="BZ147" s="17">
        <v>0</v>
      </c>
      <c r="CA147" s="6">
        <v>0</v>
      </c>
      <c r="CB147" s="6">
        <v>0</v>
      </c>
      <c r="CC147" s="6">
        <v>0</v>
      </c>
      <c r="CD147" s="6">
        <v>0</v>
      </c>
      <c r="CE147" s="16">
        <v>0</v>
      </c>
      <c r="CF147" s="17">
        <v>1</v>
      </c>
      <c r="CG147" s="6">
        <v>1</v>
      </c>
      <c r="CH147" s="6">
        <v>0</v>
      </c>
      <c r="CI147" s="7">
        <v>0</v>
      </c>
      <c r="CK147">
        <f t="shared" si="3"/>
        <v>4</v>
      </c>
    </row>
    <row r="148" spans="1:89" ht="15.75" thickBot="1">
      <c r="A148" s="18">
        <v>145</v>
      </c>
      <c r="B148" s="3" t="s">
        <v>287</v>
      </c>
      <c r="C148" s="11" t="s">
        <v>279</v>
      </c>
      <c r="D148" s="22">
        <v>25</v>
      </c>
      <c r="E148" s="19">
        <v>21</v>
      </c>
      <c r="F148" s="32"/>
      <c r="G148" s="18">
        <v>0</v>
      </c>
      <c r="H148" s="56">
        <v>0</v>
      </c>
      <c r="I148" s="29">
        <v>0</v>
      </c>
      <c r="J148" s="22">
        <v>1</v>
      </c>
      <c r="K148" s="19">
        <v>0</v>
      </c>
      <c r="L148" s="32"/>
      <c r="M148" s="5">
        <v>0</v>
      </c>
      <c r="N148" s="6">
        <v>0</v>
      </c>
      <c r="O148" s="6">
        <v>0</v>
      </c>
      <c r="P148" s="6">
        <v>0</v>
      </c>
      <c r="Q148" s="16">
        <v>0</v>
      </c>
      <c r="R148" s="17">
        <v>0</v>
      </c>
      <c r="S148" s="6">
        <v>0</v>
      </c>
      <c r="T148" s="6">
        <v>0</v>
      </c>
      <c r="U148" s="6">
        <v>0</v>
      </c>
      <c r="V148" s="6">
        <v>0</v>
      </c>
      <c r="W148" s="16">
        <v>0</v>
      </c>
      <c r="X148" s="17">
        <v>0</v>
      </c>
      <c r="Y148" s="6">
        <v>0</v>
      </c>
      <c r="Z148" s="6">
        <v>0</v>
      </c>
      <c r="AA148" s="7">
        <v>0</v>
      </c>
      <c r="AB148" s="12">
        <v>0</v>
      </c>
      <c r="AC148" s="6">
        <v>0</v>
      </c>
      <c r="AD148" s="6">
        <v>0</v>
      </c>
      <c r="AE148" s="6">
        <v>0</v>
      </c>
      <c r="AF148" s="16">
        <v>0</v>
      </c>
      <c r="AG148" s="17">
        <v>0</v>
      </c>
      <c r="AH148" s="6">
        <v>0</v>
      </c>
      <c r="AI148" s="6">
        <v>0</v>
      </c>
      <c r="AJ148" s="6">
        <v>0</v>
      </c>
      <c r="AK148" s="6">
        <v>0</v>
      </c>
      <c r="AL148" s="16">
        <v>0</v>
      </c>
      <c r="AM148" s="17">
        <v>0</v>
      </c>
      <c r="AN148" s="6">
        <v>0</v>
      </c>
      <c r="AO148" s="6">
        <v>0</v>
      </c>
      <c r="AP148" s="7">
        <v>0</v>
      </c>
      <c r="AQ148" s="12">
        <v>0</v>
      </c>
      <c r="AR148" s="6">
        <v>0</v>
      </c>
      <c r="AS148" s="6">
        <v>0</v>
      </c>
      <c r="AT148" s="6">
        <v>0</v>
      </c>
      <c r="AU148" s="16">
        <v>0</v>
      </c>
      <c r="AV148" s="17">
        <v>0</v>
      </c>
      <c r="AW148" s="6">
        <v>0</v>
      </c>
      <c r="AX148" s="6">
        <v>0</v>
      </c>
      <c r="AY148" s="6">
        <v>0</v>
      </c>
      <c r="AZ148" s="6">
        <v>0</v>
      </c>
      <c r="BA148" s="16">
        <v>0</v>
      </c>
      <c r="BB148" s="17">
        <v>0</v>
      </c>
      <c r="BC148" s="6">
        <v>0</v>
      </c>
      <c r="BD148" s="6">
        <v>0</v>
      </c>
      <c r="BE148" s="7">
        <v>0</v>
      </c>
      <c r="BF148" s="12">
        <v>0</v>
      </c>
      <c r="BG148" s="6">
        <v>0</v>
      </c>
      <c r="BH148" s="6">
        <v>0</v>
      </c>
      <c r="BI148" s="6">
        <v>0</v>
      </c>
      <c r="BJ148" s="16">
        <v>0</v>
      </c>
      <c r="BK148" s="17">
        <v>0</v>
      </c>
      <c r="BL148" s="6">
        <v>0</v>
      </c>
      <c r="BM148" s="6">
        <v>0</v>
      </c>
      <c r="BN148" s="6">
        <v>0</v>
      </c>
      <c r="BO148" s="6">
        <v>0</v>
      </c>
      <c r="BP148" s="16">
        <v>0</v>
      </c>
      <c r="BQ148" s="17">
        <v>0</v>
      </c>
      <c r="BR148" s="6">
        <v>0</v>
      </c>
      <c r="BS148" s="6">
        <v>0</v>
      </c>
      <c r="BT148" s="7">
        <v>0</v>
      </c>
      <c r="BU148" s="5">
        <v>0</v>
      </c>
      <c r="BV148" s="6">
        <v>0</v>
      </c>
      <c r="BW148" s="6">
        <v>0</v>
      </c>
      <c r="BX148" s="6">
        <v>0</v>
      </c>
      <c r="BY148" s="16">
        <v>0</v>
      </c>
      <c r="BZ148" s="17">
        <v>0</v>
      </c>
      <c r="CA148" s="6">
        <v>0</v>
      </c>
      <c r="CB148" s="6">
        <v>0</v>
      </c>
      <c r="CC148" s="6">
        <v>0</v>
      </c>
      <c r="CD148" s="6">
        <v>0</v>
      </c>
      <c r="CE148" s="16">
        <v>0</v>
      </c>
      <c r="CF148" s="17">
        <v>0</v>
      </c>
      <c r="CG148" s="6">
        <v>0</v>
      </c>
      <c r="CH148" s="6">
        <v>1</v>
      </c>
      <c r="CI148" s="7">
        <v>1</v>
      </c>
      <c r="CK148">
        <f t="shared" si="3"/>
        <v>2</v>
      </c>
    </row>
    <row r="149" spans="1:89" ht="15.75" thickBot="1">
      <c r="A149" s="18">
        <v>146</v>
      </c>
      <c r="B149" s="3" t="s">
        <v>287</v>
      </c>
      <c r="C149" s="11" t="s">
        <v>280</v>
      </c>
      <c r="D149" s="22">
        <v>23</v>
      </c>
      <c r="E149" s="19">
        <v>20</v>
      </c>
      <c r="F149" s="32"/>
      <c r="G149" s="18">
        <v>0</v>
      </c>
      <c r="H149" s="56">
        <v>0</v>
      </c>
      <c r="I149" s="29">
        <v>0</v>
      </c>
      <c r="J149" s="22">
        <v>1</v>
      </c>
      <c r="K149" s="19">
        <v>0</v>
      </c>
      <c r="L149" s="32"/>
      <c r="M149" s="5">
        <v>0</v>
      </c>
      <c r="N149" s="6">
        <v>0</v>
      </c>
      <c r="O149" s="6">
        <v>0</v>
      </c>
      <c r="P149" s="6">
        <v>0</v>
      </c>
      <c r="Q149" s="16">
        <v>0</v>
      </c>
      <c r="R149" s="17">
        <v>0</v>
      </c>
      <c r="S149" s="6">
        <v>0</v>
      </c>
      <c r="T149" s="6">
        <v>0</v>
      </c>
      <c r="U149" s="6">
        <v>0</v>
      </c>
      <c r="V149" s="6">
        <v>0</v>
      </c>
      <c r="W149" s="16">
        <v>0</v>
      </c>
      <c r="X149" s="17">
        <v>0</v>
      </c>
      <c r="Y149" s="6">
        <v>0</v>
      </c>
      <c r="Z149" s="6">
        <v>0</v>
      </c>
      <c r="AA149" s="7">
        <v>0</v>
      </c>
      <c r="AB149" s="12">
        <v>0</v>
      </c>
      <c r="AC149" s="6">
        <v>0</v>
      </c>
      <c r="AD149" s="6">
        <v>0</v>
      </c>
      <c r="AE149" s="6">
        <v>0</v>
      </c>
      <c r="AF149" s="16">
        <v>0</v>
      </c>
      <c r="AG149" s="17">
        <v>0</v>
      </c>
      <c r="AH149" s="6">
        <v>0</v>
      </c>
      <c r="AI149" s="6">
        <v>0</v>
      </c>
      <c r="AJ149" s="6">
        <v>0</v>
      </c>
      <c r="AK149" s="6">
        <v>0</v>
      </c>
      <c r="AL149" s="16">
        <v>0</v>
      </c>
      <c r="AM149" s="17">
        <v>0</v>
      </c>
      <c r="AN149" s="6">
        <v>0</v>
      </c>
      <c r="AO149" s="6">
        <v>0</v>
      </c>
      <c r="AP149" s="7">
        <v>0</v>
      </c>
      <c r="AQ149" s="12">
        <v>0</v>
      </c>
      <c r="AR149" s="6">
        <v>0</v>
      </c>
      <c r="AS149" s="6">
        <v>0</v>
      </c>
      <c r="AT149" s="6">
        <v>0</v>
      </c>
      <c r="AU149" s="16">
        <v>0</v>
      </c>
      <c r="AV149" s="17">
        <v>0</v>
      </c>
      <c r="AW149" s="6">
        <v>0</v>
      </c>
      <c r="AX149" s="6">
        <v>0</v>
      </c>
      <c r="AY149" s="6">
        <v>0</v>
      </c>
      <c r="AZ149" s="6">
        <v>0</v>
      </c>
      <c r="BA149" s="16">
        <v>0</v>
      </c>
      <c r="BB149" s="17">
        <v>0</v>
      </c>
      <c r="BC149" s="6">
        <v>0</v>
      </c>
      <c r="BD149" s="6">
        <v>0</v>
      </c>
      <c r="BE149" s="7">
        <v>0</v>
      </c>
      <c r="BF149" s="12">
        <v>0</v>
      </c>
      <c r="BG149" s="6">
        <v>0</v>
      </c>
      <c r="BH149" s="6">
        <v>0</v>
      </c>
      <c r="BI149" s="6">
        <v>0</v>
      </c>
      <c r="BJ149" s="16">
        <v>0</v>
      </c>
      <c r="BK149" s="17">
        <v>0</v>
      </c>
      <c r="BL149" s="6">
        <v>0</v>
      </c>
      <c r="BM149" s="6">
        <v>0</v>
      </c>
      <c r="BN149" s="6">
        <v>0</v>
      </c>
      <c r="BO149" s="6">
        <v>0</v>
      </c>
      <c r="BP149" s="16">
        <v>0</v>
      </c>
      <c r="BQ149" s="17">
        <v>0</v>
      </c>
      <c r="BR149" s="6">
        <v>0</v>
      </c>
      <c r="BS149" s="6">
        <v>0</v>
      </c>
      <c r="BT149" s="7">
        <v>0</v>
      </c>
      <c r="BU149" s="5">
        <v>0</v>
      </c>
      <c r="BV149" s="6">
        <v>0</v>
      </c>
      <c r="BW149" s="6">
        <v>0</v>
      </c>
      <c r="BX149" s="6">
        <v>0</v>
      </c>
      <c r="BY149" s="16">
        <v>0</v>
      </c>
      <c r="BZ149" s="17">
        <v>0</v>
      </c>
      <c r="CA149" s="6">
        <v>0</v>
      </c>
      <c r="CB149" s="6">
        <v>0</v>
      </c>
      <c r="CC149" s="6">
        <v>0</v>
      </c>
      <c r="CD149" s="6">
        <v>0</v>
      </c>
      <c r="CE149" s="16">
        <v>0</v>
      </c>
      <c r="CF149" s="17">
        <v>0</v>
      </c>
      <c r="CG149" s="6">
        <v>0</v>
      </c>
      <c r="CH149" s="6">
        <v>1</v>
      </c>
      <c r="CI149" s="7">
        <v>1</v>
      </c>
      <c r="CK149">
        <f t="shared" si="3"/>
        <v>2</v>
      </c>
    </row>
    <row r="150" spans="1:89" ht="15.75" thickBot="1">
      <c r="A150" s="18">
        <v>147</v>
      </c>
      <c r="B150" s="3" t="s">
        <v>38</v>
      </c>
      <c r="C150" s="11" t="s">
        <v>307</v>
      </c>
      <c r="D150" s="22">
        <v>35</v>
      </c>
      <c r="E150" s="19">
        <v>35</v>
      </c>
      <c r="F150" s="32"/>
      <c r="G150" s="18">
        <v>0</v>
      </c>
      <c r="H150" s="56">
        <v>0</v>
      </c>
      <c r="I150" s="29">
        <v>0</v>
      </c>
      <c r="J150" s="22">
        <v>1</v>
      </c>
      <c r="K150" s="19">
        <v>0</v>
      </c>
      <c r="L150" s="32"/>
      <c r="M150" s="5">
        <v>0</v>
      </c>
      <c r="N150" s="6">
        <v>0</v>
      </c>
      <c r="O150" s="6">
        <v>0</v>
      </c>
      <c r="P150" s="6">
        <v>0</v>
      </c>
      <c r="Q150" s="16">
        <v>0</v>
      </c>
      <c r="R150" s="17">
        <v>0</v>
      </c>
      <c r="S150" s="6">
        <v>0</v>
      </c>
      <c r="T150" s="6">
        <v>0</v>
      </c>
      <c r="U150" s="6">
        <v>0</v>
      </c>
      <c r="V150" s="6">
        <v>0</v>
      </c>
      <c r="W150" s="16">
        <v>0</v>
      </c>
      <c r="X150" s="17">
        <v>0</v>
      </c>
      <c r="Y150" s="6">
        <v>0</v>
      </c>
      <c r="Z150" s="6">
        <v>0</v>
      </c>
      <c r="AA150" s="7">
        <v>0</v>
      </c>
      <c r="AB150" s="12">
        <v>0</v>
      </c>
      <c r="AC150" s="6">
        <v>0</v>
      </c>
      <c r="AD150" s="6">
        <v>0</v>
      </c>
      <c r="AE150" s="6">
        <v>0</v>
      </c>
      <c r="AF150" s="16">
        <v>0</v>
      </c>
      <c r="AG150" s="17">
        <v>1</v>
      </c>
      <c r="AH150" s="6">
        <v>1</v>
      </c>
      <c r="AI150" s="6">
        <v>1</v>
      </c>
      <c r="AJ150" s="6">
        <v>0</v>
      </c>
      <c r="AK150" s="6">
        <v>0</v>
      </c>
      <c r="AL150" s="16">
        <v>0</v>
      </c>
      <c r="AM150" s="17">
        <v>0</v>
      </c>
      <c r="AN150" s="6">
        <v>0</v>
      </c>
      <c r="AO150" s="6">
        <v>0</v>
      </c>
      <c r="AP150" s="7">
        <v>0</v>
      </c>
      <c r="AQ150" s="12">
        <v>0</v>
      </c>
      <c r="AR150" s="6">
        <v>0</v>
      </c>
      <c r="AS150" s="6">
        <v>0</v>
      </c>
      <c r="AT150" s="6">
        <v>0</v>
      </c>
      <c r="AU150" s="16">
        <v>0</v>
      </c>
      <c r="AV150" s="17">
        <v>0</v>
      </c>
      <c r="AW150" s="6">
        <v>0</v>
      </c>
      <c r="AX150" s="6">
        <v>0</v>
      </c>
      <c r="AY150" s="6">
        <v>0</v>
      </c>
      <c r="AZ150" s="6">
        <v>0</v>
      </c>
      <c r="BA150" s="16">
        <v>0</v>
      </c>
      <c r="BB150" s="17">
        <v>0</v>
      </c>
      <c r="BC150" s="6">
        <v>0</v>
      </c>
      <c r="BD150" s="6">
        <v>0</v>
      </c>
      <c r="BE150" s="7">
        <v>0</v>
      </c>
      <c r="BF150" s="12">
        <v>0</v>
      </c>
      <c r="BG150" s="6">
        <v>0</v>
      </c>
      <c r="BH150" s="6">
        <v>0</v>
      </c>
      <c r="BI150" s="6">
        <v>0</v>
      </c>
      <c r="BJ150" s="16">
        <v>0</v>
      </c>
      <c r="BK150" s="17">
        <v>0</v>
      </c>
      <c r="BL150" s="6">
        <v>0</v>
      </c>
      <c r="BM150" s="6">
        <v>0</v>
      </c>
      <c r="BN150" s="6">
        <v>0</v>
      </c>
      <c r="BO150" s="6">
        <v>0</v>
      </c>
      <c r="BP150" s="16">
        <v>0</v>
      </c>
      <c r="BQ150" s="17">
        <v>0</v>
      </c>
      <c r="BR150" s="6">
        <v>0</v>
      </c>
      <c r="BS150" s="6">
        <v>0</v>
      </c>
      <c r="BT150" s="7">
        <v>0</v>
      </c>
      <c r="BU150" s="5">
        <v>0</v>
      </c>
      <c r="BV150" s="6">
        <v>0</v>
      </c>
      <c r="BW150" s="6">
        <v>0</v>
      </c>
      <c r="BX150" s="6">
        <v>0</v>
      </c>
      <c r="BY150" s="16">
        <v>0</v>
      </c>
      <c r="BZ150" s="17">
        <v>0</v>
      </c>
      <c r="CA150" s="6">
        <v>0</v>
      </c>
      <c r="CB150" s="6">
        <v>0</v>
      </c>
      <c r="CC150" s="6">
        <v>0</v>
      </c>
      <c r="CD150" s="6">
        <v>0</v>
      </c>
      <c r="CE150" s="16">
        <v>0</v>
      </c>
      <c r="CF150" s="17">
        <v>0</v>
      </c>
      <c r="CG150" s="6">
        <v>0</v>
      </c>
      <c r="CH150" s="6">
        <v>0</v>
      </c>
      <c r="CI150" s="7">
        <v>0</v>
      </c>
    </row>
    <row r="151" spans="1:89" ht="15.75" thickBot="1">
      <c r="A151" s="18">
        <v>148</v>
      </c>
      <c r="B151" s="3" t="s">
        <v>38</v>
      </c>
      <c r="C151" s="11" t="s">
        <v>308</v>
      </c>
      <c r="D151" s="22">
        <v>35</v>
      </c>
      <c r="E151" s="19">
        <v>33</v>
      </c>
      <c r="F151" s="32"/>
      <c r="G151" s="18">
        <v>0</v>
      </c>
      <c r="H151" s="56">
        <v>0</v>
      </c>
      <c r="I151" s="29">
        <v>0</v>
      </c>
      <c r="J151" s="22">
        <v>1</v>
      </c>
      <c r="K151" s="19">
        <v>0</v>
      </c>
      <c r="L151" s="32"/>
      <c r="M151" s="5">
        <v>0</v>
      </c>
      <c r="N151" s="6">
        <v>0</v>
      </c>
      <c r="O151" s="6">
        <v>0</v>
      </c>
      <c r="P151" s="6">
        <v>0</v>
      </c>
      <c r="Q151" s="16">
        <v>0</v>
      </c>
      <c r="R151" s="17">
        <v>0</v>
      </c>
      <c r="S151" s="6">
        <v>0</v>
      </c>
      <c r="T151" s="6">
        <v>0</v>
      </c>
      <c r="U151" s="6">
        <v>0</v>
      </c>
      <c r="V151" s="6">
        <v>0</v>
      </c>
      <c r="W151" s="16">
        <v>0</v>
      </c>
      <c r="X151" s="17">
        <v>0</v>
      </c>
      <c r="Y151" s="6">
        <v>0</v>
      </c>
      <c r="Z151" s="6">
        <v>0</v>
      </c>
      <c r="AA151" s="7">
        <v>0</v>
      </c>
      <c r="AB151" s="12">
        <v>0</v>
      </c>
      <c r="AC151" s="6">
        <v>0</v>
      </c>
      <c r="AD151" s="6">
        <v>0</v>
      </c>
      <c r="AE151" s="6">
        <v>0</v>
      </c>
      <c r="AF151" s="16">
        <v>0</v>
      </c>
      <c r="AG151" s="17">
        <v>1</v>
      </c>
      <c r="AH151" s="6">
        <v>1</v>
      </c>
      <c r="AI151" s="6">
        <v>1</v>
      </c>
      <c r="AJ151" s="6">
        <v>0</v>
      </c>
      <c r="AK151" s="6">
        <v>0</v>
      </c>
      <c r="AL151" s="16">
        <v>0</v>
      </c>
      <c r="AM151" s="17">
        <v>0</v>
      </c>
      <c r="AN151" s="6">
        <v>0</v>
      </c>
      <c r="AO151" s="6">
        <v>0</v>
      </c>
      <c r="AP151" s="7">
        <v>0</v>
      </c>
      <c r="AQ151" s="12">
        <v>0</v>
      </c>
      <c r="AR151" s="6">
        <v>0</v>
      </c>
      <c r="AS151" s="6">
        <v>0</v>
      </c>
      <c r="AT151" s="6">
        <v>0</v>
      </c>
      <c r="AU151" s="16">
        <v>0</v>
      </c>
      <c r="AV151" s="17">
        <v>0</v>
      </c>
      <c r="AW151" s="6">
        <v>0</v>
      </c>
      <c r="AX151" s="6">
        <v>0</v>
      </c>
      <c r="AY151" s="6">
        <v>0</v>
      </c>
      <c r="AZ151" s="6">
        <v>0</v>
      </c>
      <c r="BA151" s="16">
        <v>0</v>
      </c>
      <c r="BB151" s="17">
        <v>0</v>
      </c>
      <c r="BC151" s="6">
        <v>0</v>
      </c>
      <c r="BD151" s="6">
        <v>0</v>
      </c>
      <c r="BE151" s="7">
        <v>0</v>
      </c>
      <c r="BF151" s="12">
        <v>0</v>
      </c>
      <c r="BG151" s="6">
        <v>0</v>
      </c>
      <c r="BH151" s="6">
        <v>0</v>
      </c>
      <c r="BI151" s="6">
        <v>0</v>
      </c>
      <c r="BJ151" s="16">
        <v>0</v>
      </c>
      <c r="BK151" s="17">
        <v>0</v>
      </c>
      <c r="BL151" s="6">
        <v>0</v>
      </c>
      <c r="BM151" s="6">
        <v>0</v>
      </c>
      <c r="BN151" s="6">
        <v>0</v>
      </c>
      <c r="BO151" s="6">
        <v>0</v>
      </c>
      <c r="BP151" s="16">
        <v>0</v>
      </c>
      <c r="BQ151" s="17">
        <v>0</v>
      </c>
      <c r="BR151" s="6">
        <v>0</v>
      </c>
      <c r="BS151" s="6">
        <v>0</v>
      </c>
      <c r="BT151" s="7">
        <v>0</v>
      </c>
      <c r="BU151" s="5">
        <v>0</v>
      </c>
      <c r="BV151" s="6">
        <v>0</v>
      </c>
      <c r="BW151" s="6">
        <v>0</v>
      </c>
      <c r="BX151" s="6">
        <v>0</v>
      </c>
      <c r="BY151" s="16">
        <v>0</v>
      </c>
      <c r="BZ151" s="17">
        <v>0</v>
      </c>
      <c r="CA151" s="6">
        <v>0</v>
      </c>
      <c r="CB151" s="6">
        <v>0</v>
      </c>
      <c r="CC151" s="6">
        <v>0</v>
      </c>
      <c r="CD151" s="6">
        <v>0</v>
      </c>
      <c r="CE151" s="16">
        <v>0</v>
      </c>
      <c r="CF151" s="17">
        <v>0</v>
      </c>
      <c r="CG151" s="6">
        <v>0</v>
      </c>
      <c r="CH151" s="6">
        <v>0</v>
      </c>
      <c r="CI151" s="7">
        <v>0</v>
      </c>
    </row>
    <row r="152" spans="1:89" ht="15.75" thickBot="1">
      <c r="A152" s="2"/>
      <c r="B152" s="3"/>
      <c r="C152" s="11"/>
      <c r="D152" s="22"/>
      <c r="E152" s="4"/>
      <c r="F152" s="32"/>
      <c r="G152" s="18">
        <v>0</v>
      </c>
      <c r="H152" s="56">
        <v>0</v>
      </c>
      <c r="I152" s="29">
        <v>0</v>
      </c>
      <c r="J152" s="22">
        <v>0</v>
      </c>
      <c r="K152" s="19">
        <v>0</v>
      </c>
      <c r="L152" s="32"/>
      <c r="M152" s="5">
        <v>0</v>
      </c>
      <c r="N152" s="6">
        <v>0</v>
      </c>
      <c r="O152" s="6">
        <v>0</v>
      </c>
      <c r="P152" s="6">
        <v>0</v>
      </c>
      <c r="Q152" s="16">
        <v>0</v>
      </c>
      <c r="R152" s="17">
        <v>0</v>
      </c>
      <c r="S152" s="6">
        <v>0</v>
      </c>
      <c r="T152" s="6">
        <v>0</v>
      </c>
      <c r="U152" s="6">
        <v>0</v>
      </c>
      <c r="V152" s="6">
        <v>0</v>
      </c>
      <c r="W152" s="16">
        <v>0</v>
      </c>
      <c r="X152" s="17">
        <v>0</v>
      </c>
      <c r="Y152" s="6">
        <v>0</v>
      </c>
      <c r="Z152" s="6">
        <v>0</v>
      </c>
      <c r="AA152" s="7">
        <v>0</v>
      </c>
      <c r="AB152" s="12">
        <v>0</v>
      </c>
      <c r="AC152" s="6">
        <v>0</v>
      </c>
      <c r="AD152" s="6">
        <v>0</v>
      </c>
      <c r="AE152" s="6">
        <v>0</v>
      </c>
      <c r="AF152" s="16">
        <v>0</v>
      </c>
      <c r="AG152" s="17">
        <v>0</v>
      </c>
      <c r="AH152" s="6">
        <v>0</v>
      </c>
      <c r="AI152" s="6">
        <v>0</v>
      </c>
      <c r="AJ152" s="6">
        <v>0</v>
      </c>
      <c r="AK152" s="6">
        <v>0</v>
      </c>
      <c r="AL152" s="16">
        <v>0</v>
      </c>
      <c r="AM152" s="17">
        <v>0</v>
      </c>
      <c r="AN152" s="6">
        <v>0</v>
      </c>
      <c r="AO152" s="6">
        <v>0</v>
      </c>
      <c r="AP152" s="7">
        <v>0</v>
      </c>
      <c r="AQ152" s="12">
        <v>0</v>
      </c>
      <c r="AR152" s="6">
        <v>0</v>
      </c>
      <c r="AS152" s="6">
        <v>0</v>
      </c>
      <c r="AT152" s="6">
        <v>0</v>
      </c>
      <c r="AU152" s="16">
        <v>0</v>
      </c>
      <c r="AV152" s="17">
        <v>0</v>
      </c>
      <c r="AW152" s="6">
        <v>0</v>
      </c>
      <c r="AX152" s="6">
        <v>0</v>
      </c>
      <c r="AY152" s="6">
        <v>0</v>
      </c>
      <c r="AZ152" s="6">
        <v>0</v>
      </c>
      <c r="BA152" s="16">
        <v>0</v>
      </c>
      <c r="BB152" s="17">
        <v>0</v>
      </c>
      <c r="BC152" s="6">
        <v>0</v>
      </c>
      <c r="BD152" s="6">
        <v>0</v>
      </c>
      <c r="BE152" s="7">
        <v>0</v>
      </c>
      <c r="BF152" s="12">
        <v>0</v>
      </c>
      <c r="BG152" s="6">
        <v>0</v>
      </c>
      <c r="BH152" s="6">
        <v>0</v>
      </c>
      <c r="BI152" s="6">
        <v>0</v>
      </c>
      <c r="BJ152" s="16">
        <v>0</v>
      </c>
      <c r="BK152" s="17">
        <v>0</v>
      </c>
      <c r="BL152" s="6">
        <v>0</v>
      </c>
      <c r="BM152" s="6">
        <v>0</v>
      </c>
      <c r="BN152" s="6">
        <v>0</v>
      </c>
      <c r="BO152" s="6">
        <v>0</v>
      </c>
      <c r="BP152" s="16">
        <v>0</v>
      </c>
      <c r="BQ152" s="17">
        <v>0</v>
      </c>
      <c r="BR152" s="6">
        <v>0</v>
      </c>
      <c r="BS152" s="6">
        <v>0</v>
      </c>
      <c r="BT152" s="7">
        <v>0</v>
      </c>
      <c r="BU152" s="5">
        <v>0</v>
      </c>
      <c r="BV152" s="6">
        <v>0</v>
      </c>
      <c r="BW152" s="6">
        <v>0</v>
      </c>
      <c r="BX152" s="6">
        <v>0</v>
      </c>
      <c r="BY152" s="16">
        <v>0</v>
      </c>
      <c r="BZ152" s="17">
        <v>0</v>
      </c>
      <c r="CA152" s="6">
        <v>0</v>
      </c>
      <c r="CB152" s="6">
        <v>0</v>
      </c>
      <c r="CC152" s="6">
        <v>0</v>
      </c>
      <c r="CD152" s="6">
        <v>0</v>
      </c>
      <c r="CE152" s="16">
        <v>0</v>
      </c>
      <c r="CF152" s="17">
        <v>0</v>
      </c>
      <c r="CG152" s="6">
        <v>0</v>
      </c>
      <c r="CH152" s="6">
        <v>0</v>
      </c>
      <c r="CI152" s="7">
        <v>0</v>
      </c>
    </row>
    <row r="153" spans="1:89" ht="15.75" thickBot="1">
      <c r="A153" s="2"/>
      <c r="B153" s="3"/>
      <c r="C153" s="11"/>
      <c r="D153" s="22"/>
      <c r="E153" s="4"/>
      <c r="F153" s="32"/>
      <c r="G153" s="18">
        <v>0</v>
      </c>
      <c r="H153" s="56">
        <v>0</v>
      </c>
      <c r="I153" s="29">
        <v>0</v>
      </c>
      <c r="J153" s="22">
        <v>0</v>
      </c>
      <c r="K153" s="19">
        <v>0</v>
      </c>
      <c r="L153" s="32"/>
      <c r="M153" s="5">
        <v>0</v>
      </c>
      <c r="N153" s="6">
        <v>0</v>
      </c>
      <c r="O153" s="6">
        <v>0</v>
      </c>
      <c r="P153" s="6">
        <v>0</v>
      </c>
      <c r="Q153" s="16">
        <v>0</v>
      </c>
      <c r="R153" s="17">
        <v>0</v>
      </c>
      <c r="S153" s="6">
        <v>0</v>
      </c>
      <c r="T153" s="6">
        <v>0</v>
      </c>
      <c r="U153" s="6">
        <v>0</v>
      </c>
      <c r="V153" s="6">
        <v>0</v>
      </c>
      <c r="W153" s="16">
        <v>0</v>
      </c>
      <c r="X153" s="17">
        <v>0</v>
      </c>
      <c r="Y153" s="6">
        <v>0</v>
      </c>
      <c r="Z153" s="6">
        <v>0</v>
      </c>
      <c r="AA153" s="7">
        <v>0</v>
      </c>
      <c r="AB153" s="12">
        <v>0</v>
      </c>
      <c r="AC153" s="6">
        <v>0</v>
      </c>
      <c r="AD153" s="6">
        <v>0</v>
      </c>
      <c r="AE153" s="6">
        <v>0</v>
      </c>
      <c r="AF153" s="16">
        <v>0</v>
      </c>
      <c r="AG153" s="17">
        <v>0</v>
      </c>
      <c r="AH153" s="6">
        <v>0</v>
      </c>
      <c r="AI153" s="6">
        <v>0</v>
      </c>
      <c r="AJ153" s="6">
        <v>0</v>
      </c>
      <c r="AK153" s="6">
        <v>0</v>
      </c>
      <c r="AL153" s="16">
        <v>0</v>
      </c>
      <c r="AM153" s="17">
        <v>0</v>
      </c>
      <c r="AN153" s="6">
        <v>0</v>
      </c>
      <c r="AO153" s="6">
        <v>0</v>
      </c>
      <c r="AP153" s="7">
        <v>0</v>
      </c>
      <c r="AQ153" s="12">
        <v>0</v>
      </c>
      <c r="AR153" s="6">
        <v>0</v>
      </c>
      <c r="AS153" s="6">
        <v>0</v>
      </c>
      <c r="AT153" s="6">
        <v>0</v>
      </c>
      <c r="AU153" s="16">
        <v>0</v>
      </c>
      <c r="AV153" s="17">
        <v>0</v>
      </c>
      <c r="AW153" s="6">
        <v>0</v>
      </c>
      <c r="AX153" s="6">
        <v>0</v>
      </c>
      <c r="AY153" s="6">
        <v>0</v>
      </c>
      <c r="AZ153" s="6">
        <v>0</v>
      </c>
      <c r="BA153" s="16">
        <v>0</v>
      </c>
      <c r="BB153" s="17">
        <v>0</v>
      </c>
      <c r="BC153" s="6">
        <v>0</v>
      </c>
      <c r="BD153" s="6">
        <v>0</v>
      </c>
      <c r="BE153" s="7">
        <v>0</v>
      </c>
      <c r="BF153" s="12">
        <v>0</v>
      </c>
      <c r="BG153" s="6">
        <v>0</v>
      </c>
      <c r="BH153" s="6">
        <v>0</v>
      </c>
      <c r="BI153" s="6">
        <v>0</v>
      </c>
      <c r="BJ153" s="16">
        <v>0</v>
      </c>
      <c r="BK153" s="17">
        <v>0</v>
      </c>
      <c r="BL153" s="6">
        <v>0</v>
      </c>
      <c r="BM153" s="6">
        <v>0</v>
      </c>
      <c r="BN153" s="6">
        <v>0</v>
      </c>
      <c r="BO153" s="6">
        <v>0</v>
      </c>
      <c r="BP153" s="16">
        <v>0</v>
      </c>
      <c r="BQ153" s="17">
        <v>0</v>
      </c>
      <c r="BR153" s="6">
        <v>0</v>
      </c>
      <c r="BS153" s="6">
        <v>0</v>
      </c>
      <c r="BT153" s="7">
        <v>0</v>
      </c>
      <c r="BU153" s="5">
        <v>0</v>
      </c>
      <c r="BV153" s="6">
        <v>0</v>
      </c>
      <c r="BW153" s="6">
        <v>0</v>
      </c>
      <c r="BX153" s="6">
        <v>0</v>
      </c>
      <c r="BY153" s="16">
        <v>0</v>
      </c>
      <c r="BZ153" s="17">
        <v>0</v>
      </c>
      <c r="CA153" s="6">
        <v>0</v>
      </c>
      <c r="CB153" s="6">
        <v>0</v>
      </c>
      <c r="CC153" s="6">
        <v>0</v>
      </c>
      <c r="CD153" s="6">
        <v>0</v>
      </c>
      <c r="CE153" s="16">
        <v>0</v>
      </c>
      <c r="CF153" s="17">
        <v>0</v>
      </c>
      <c r="CG153" s="6">
        <v>0</v>
      </c>
      <c r="CH153" s="6">
        <v>0</v>
      </c>
      <c r="CI153" s="7">
        <v>0</v>
      </c>
    </row>
    <row r="154" spans="1:89" ht="15.75" thickBot="1">
      <c r="A154" s="2"/>
      <c r="B154" s="3"/>
      <c r="C154" s="11"/>
      <c r="D154" s="22"/>
      <c r="E154" s="4"/>
      <c r="F154" s="32"/>
      <c r="G154" s="18">
        <v>0</v>
      </c>
      <c r="H154" s="56">
        <v>0</v>
      </c>
      <c r="I154" s="29">
        <v>0</v>
      </c>
      <c r="J154" s="22">
        <v>0</v>
      </c>
      <c r="K154" s="19">
        <v>0</v>
      </c>
      <c r="L154" s="32"/>
      <c r="M154" s="5">
        <v>0</v>
      </c>
      <c r="N154" s="6">
        <v>0</v>
      </c>
      <c r="O154" s="6">
        <v>0</v>
      </c>
      <c r="P154" s="6">
        <v>0</v>
      </c>
      <c r="Q154" s="16">
        <v>0</v>
      </c>
      <c r="R154" s="17">
        <v>0</v>
      </c>
      <c r="S154" s="6">
        <v>0</v>
      </c>
      <c r="T154" s="6">
        <v>0</v>
      </c>
      <c r="U154" s="6">
        <v>0</v>
      </c>
      <c r="V154" s="6">
        <v>0</v>
      </c>
      <c r="W154" s="16">
        <v>0</v>
      </c>
      <c r="X154" s="17">
        <v>0</v>
      </c>
      <c r="Y154" s="6">
        <v>0</v>
      </c>
      <c r="Z154" s="6">
        <v>0</v>
      </c>
      <c r="AA154" s="7">
        <v>0</v>
      </c>
      <c r="AB154" s="12">
        <v>0</v>
      </c>
      <c r="AC154" s="6">
        <v>0</v>
      </c>
      <c r="AD154" s="6">
        <v>0</v>
      </c>
      <c r="AE154" s="6">
        <v>0</v>
      </c>
      <c r="AF154" s="16">
        <v>0</v>
      </c>
      <c r="AG154" s="17">
        <v>0</v>
      </c>
      <c r="AH154" s="6">
        <v>0</v>
      </c>
      <c r="AI154" s="6">
        <v>0</v>
      </c>
      <c r="AJ154" s="6">
        <v>0</v>
      </c>
      <c r="AK154" s="6">
        <v>0</v>
      </c>
      <c r="AL154" s="16">
        <v>0</v>
      </c>
      <c r="AM154" s="17">
        <v>0</v>
      </c>
      <c r="AN154" s="6">
        <v>0</v>
      </c>
      <c r="AO154" s="6">
        <v>0</v>
      </c>
      <c r="AP154" s="7">
        <v>0</v>
      </c>
      <c r="AQ154" s="12">
        <v>0</v>
      </c>
      <c r="AR154" s="6">
        <v>0</v>
      </c>
      <c r="AS154" s="6">
        <v>0</v>
      </c>
      <c r="AT154" s="6">
        <v>0</v>
      </c>
      <c r="AU154" s="16">
        <v>0</v>
      </c>
      <c r="AV154" s="17">
        <v>0</v>
      </c>
      <c r="AW154" s="6">
        <v>0</v>
      </c>
      <c r="AX154" s="6">
        <v>0</v>
      </c>
      <c r="AY154" s="6">
        <v>0</v>
      </c>
      <c r="AZ154" s="6">
        <v>0</v>
      </c>
      <c r="BA154" s="16">
        <v>0</v>
      </c>
      <c r="BB154" s="17">
        <v>0</v>
      </c>
      <c r="BC154" s="6">
        <v>0</v>
      </c>
      <c r="BD154" s="6">
        <v>0</v>
      </c>
      <c r="BE154" s="7">
        <v>0</v>
      </c>
      <c r="BF154" s="12">
        <v>0</v>
      </c>
      <c r="BG154" s="6">
        <v>0</v>
      </c>
      <c r="BH154" s="6">
        <v>0</v>
      </c>
      <c r="BI154" s="6">
        <v>0</v>
      </c>
      <c r="BJ154" s="16">
        <v>0</v>
      </c>
      <c r="BK154" s="17">
        <v>0</v>
      </c>
      <c r="BL154" s="6">
        <v>0</v>
      </c>
      <c r="BM154" s="6">
        <v>0</v>
      </c>
      <c r="BN154" s="6">
        <v>0</v>
      </c>
      <c r="BO154" s="6">
        <v>0</v>
      </c>
      <c r="BP154" s="16">
        <v>0</v>
      </c>
      <c r="BQ154" s="17">
        <v>0</v>
      </c>
      <c r="BR154" s="6">
        <v>0</v>
      </c>
      <c r="BS154" s="6">
        <v>0</v>
      </c>
      <c r="BT154" s="7">
        <v>0</v>
      </c>
      <c r="BU154" s="5">
        <v>0</v>
      </c>
      <c r="BV154" s="6">
        <v>0</v>
      </c>
      <c r="BW154" s="6">
        <v>0</v>
      </c>
      <c r="BX154" s="6">
        <v>0</v>
      </c>
      <c r="BY154" s="16">
        <v>0</v>
      </c>
      <c r="BZ154" s="17">
        <v>0</v>
      </c>
      <c r="CA154" s="6">
        <v>0</v>
      </c>
      <c r="CB154" s="6">
        <v>0</v>
      </c>
      <c r="CC154" s="6">
        <v>0</v>
      </c>
      <c r="CD154" s="6">
        <v>0</v>
      </c>
      <c r="CE154" s="16">
        <v>0</v>
      </c>
      <c r="CF154" s="17">
        <v>0</v>
      </c>
      <c r="CG154" s="6">
        <v>0</v>
      </c>
      <c r="CH154" s="6">
        <v>0</v>
      </c>
      <c r="CI154" s="7">
        <v>0</v>
      </c>
    </row>
    <row r="155" spans="1:89" ht="15.75" thickBot="1">
      <c r="A155" s="2"/>
      <c r="B155" s="3"/>
      <c r="C155" s="11"/>
      <c r="D155" s="22"/>
      <c r="E155" s="4"/>
      <c r="F155" s="32"/>
      <c r="G155" s="18">
        <v>0</v>
      </c>
      <c r="H155" s="56">
        <v>0</v>
      </c>
      <c r="I155" s="29">
        <v>0</v>
      </c>
      <c r="J155" s="22">
        <v>0</v>
      </c>
      <c r="K155" s="19">
        <v>0</v>
      </c>
      <c r="L155" s="32"/>
      <c r="M155" s="5">
        <v>0</v>
      </c>
      <c r="N155" s="6">
        <v>0</v>
      </c>
      <c r="O155" s="6">
        <v>0</v>
      </c>
      <c r="P155" s="6">
        <v>0</v>
      </c>
      <c r="Q155" s="16">
        <v>0</v>
      </c>
      <c r="R155" s="17">
        <v>0</v>
      </c>
      <c r="S155" s="6">
        <v>0</v>
      </c>
      <c r="T155" s="6">
        <v>0</v>
      </c>
      <c r="U155" s="6">
        <v>0</v>
      </c>
      <c r="V155" s="6">
        <v>0</v>
      </c>
      <c r="W155" s="16">
        <v>0</v>
      </c>
      <c r="X155" s="17">
        <v>0</v>
      </c>
      <c r="Y155" s="6">
        <v>0</v>
      </c>
      <c r="Z155" s="6">
        <v>0</v>
      </c>
      <c r="AA155" s="7">
        <v>0</v>
      </c>
      <c r="AB155" s="12">
        <v>0</v>
      </c>
      <c r="AC155" s="6">
        <v>0</v>
      </c>
      <c r="AD155" s="6">
        <v>0</v>
      </c>
      <c r="AE155" s="6">
        <v>0</v>
      </c>
      <c r="AF155" s="16">
        <v>0</v>
      </c>
      <c r="AG155" s="17">
        <v>0</v>
      </c>
      <c r="AH155" s="6">
        <v>0</v>
      </c>
      <c r="AI155" s="6">
        <v>0</v>
      </c>
      <c r="AJ155" s="6">
        <v>0</v>
      </c>
      <c r="AK155" s="6">
        <v>0</v>
      </c>
      <c r="AL155" s="16">
        <v>0</v>
      </c>
      <c r="AM155" s="17">
        <v>0</v>
      </c>
      <c r="AN155" s="6">
        <v>0</v>
      </c>
      <c r="AO155" s="6">
        <v>0</v>
      </c>
      <c r="AP155" s="7">
        <v>0</v>
      </c>
      <c r="AQ155" s="12">
        <v>0</v>
      </c>
      <c r="AR155" s="6">
        <v>0</v>
      </c>
      <c r="AS155" s="6">
        <v>0</v>
      </c>
      <c r="AT155" s="6">
        <v>0</v>
      </c>
      <c r="AU155" s="16">
        <v>0</v>
      </c>
      <c r="AV155" s="17">
        <v>0</v>
      </c>
      <c r="AW155" s="6">
        <v>0</v>
      </c>
      <c r="AX155" s="6">
        <v>0</v>
      </c>
      <c r="AY155" s="6">
        <v>0</v>
      </c>
      <c r="AZ155" s="6">
        <v>0</v>
      </c>
      <c r="BA155" s="16">
        <v>0</v>
      </c>
      <c r="BB155" s="17">
        <v>0</v>
      </c>
      <c r="BC155" s="6">
        <v>0</v>
      </c>
      <c r="BD155" s="6">
        <v>0</v>
      </c>
      <c r="BE155" s="7">
        <v>0</v>
      </c>
      <c r="BF155" s="12">
        <v>0</v>
      </c>
      <c r="BG155" s="6">
        <v>0</v>
      </c>
      <c r="BH155" s="6">
        <v>0</v>
      </c>
      <c r="BI155" s="6">
        <v>0</v>
      </c>
      <c r="BJ155" s="16">
        <v>0</v>
      </c>
      <c r="BK155" s="17">
        <v>0</v>
      </c>
      <c r="BL155" s="6">
        <v>0</v>
      </c>
      <c r="BM155" s="6">
        <v>0</v>
      </c>
      <c r="BN155" s="6">
        <v>0</v>
      </c>
      <c r="BO155" s="6">
        <v>0</v>
      </c>
      <c r="BP155" s="16">
        <v>0</v>
      </c>
      <c r="BQ155" s="17">
        <v>0</v>
      </c>
      <c r="BR155" s="6">
        <v>0</v>
      </c>
      <c r="BS155" s="6">
        <v>0</v>
      </c>
      <c r="BT155" s="7">
        <v>0</v>
      </c>
      <c r="BU155" s="5">
        <v>0</v>
      </c>
      <c r="BV155" s="6">
        <v>0</v>
      </c>
      <c r="BW155" s="6">
        <v>0</v>
      </c>
      <c r="BX155" s="6">
        <v>0</v>
      </c>
      <c r="BY155" s="16">
        <v>0</v>
      </c>
      <c r="BZ155" s="17">
        <v>0</v>
      </c>
      <c r="CA155" s="6">
        <v>0</v>
      </c>
      <c r="CB155" s="6">
        <v>0</v>
      </c>
      <c r="CC155" s="6">
        <v>0</v>
      </c>
      <c r="CD155" s="6">
        <v>0</v>
      </c>
      <c r="CE155" s="16">
        <v>0</v>
      </c>
      <c r="CF155" s="17">
        <v>0</v>
      </c>
      <c r="CG155" s="6">
        <v>0</v>
      </c>
      <c r="CH155" s="6">
        <v>0</v>
      </c>
      <c r="CI155" s="7">
        <v>0</v>
      </c>
    </row>
    <row r="156" spans="1:89" ht="15.75" thickBot="1">
      <c r="A156" s="2"/>
      <c r="B156" s="3"/>
      <c r="C156" s="11"/>
      <c r="D156" s="22"/>
      <c r="E156" s="4"/>
      <c r="F156" s="32"/>
      <c r="G156" s="18">
        <v>0</v>
      </c>
      <c r="H156" s="56">
        <v>0</v>
      </c>
      <c r="I156" s="29">
        <v>0</v>
      </c>
      <c r="J156" s="22">
        <v>0</v>
      </c>
      <c r="K156" s="19">
        <v>0</v>
      </c>
      <c r="L156" s="32"/>
      <c r="M156" s="5">
        <v>0</v>
      </c>
      <c r="N156" s="6">
        <v>0</v>
      </c>
      <c r="O156" s="6">
        <v>0</v>
      </c>
      <c r="P156" s="6">
        <v>0</v>
      </c>
      <c r="Q156" s="16">
        <v>0</v>
      </c>
      <c r="R156" s="17">
        <v>0</v>
      </c>
      <c r="S156" s="6">
        <v>0</v>
      </c>
      <c r="T156" s="6">
        <v>0</v>
      </c>
      <c r="U156" s="6">
        <v>0</v>
      </c>
      <c r="V156" s="6">
        <v>0</v>
      </c>
      <c r="W156" s="16">
        <v>0</v>
      </c>
      <c r="X156" s="17">
        <v>0</v>
      </c>
      <c r="Y156" s="6">
        <v>0</v>
      </c>
      <c r="Z156" s="6">
        <v>0</v>
      </c>
      <c r="AA156" s="7">
        <v>0</v>
      </c>
      <c r="AB156" s="12">
        <v>0</v>
      </c>
      <c r="AC156" s="6">
        <v>0</v>
      </c>
      <c r="AD156" s="6">
        <v>0</v>
      </c>
      <c r="AE156" s="6">
        <v>0</v>
      </c>
      <c r="AF156" s="16">
        <v>0</v>
      </c>
      <c r="AG156" s="17">
        <v>0</v>
      </c>
      <c r="AH156" s="6">
        <v>0</v>
      </c>
      <c r="AI156" s="6">
        <v>0</v>
      </c>
      <c r="AJ156" s="6">
        <v>0</v>
      </c>
      <c r="AK156" s="6">
        <v>0</v>
      </c>
      <c r="AL156" s="16">
        <v>0</v>
      </c>
      <c r="AM156" s="17">
        <v>0</v>
      </c>
      <c r="AN156" s="6">
        <v>0</v>
      </c>
      <c r="AO156" s="6">
        <v>0</v>
      </c>
      <c r="AP156" s="7">
        <v>0</v>
      </c>
      <c r="AQ156" s="12">
        <v>0</v>
      </c>
      <c r="AR156" s="6">
        <v>0</v>
      </c>
      <c r="AS156" s="6">
        <v>0</v>
      </c>
      <c r="AT156" s="6">
        <v>0</v>
      </c>
      <c r="AU156" s="16">
        <v>0</v>
      </c>
      <c r="AV156" s="17">
        <v>0</v>
      </c>
      <c r="AW156" s="6">
        <v>0</v>
      </c>
      <c r="AX156" s="6">
        <v>0</v>
      </c>
      <c r="AY156" s="6">
        <v>0</v>
      </c>
      <c r="AZ156" s="6">
        <v>0</v>
      </c>
      <c r="BA156" s="16">
        <v>0</v>
      </c>
      <c r="BB156" s="17">
        <v>0</v>
      </c>
      <c r="BC156" s="6">
        <v>0</v>
      </c>
      <c r="BD156" s="6">
        <v>0</v>
      </c>
      <c r="BE156" s="7">
        <v>0</v>
      </c>
      <c r="BF156" s="12">
        <v>0</v>
      </c>
      <c r="BG156" s="6">
        <v>0</v>
      </c>
      <c r="BH156" s="6">
        <v>0</v>
      </c>
      <c r="BI156" s="6">
        <v>0</v>
      </c>
      <c r="BJ156" s="16">
        <v>0</v>
      </c>
      <c r="BK156" s="17">
        <v>0</v>
      </c>
      <c r="BL156" s="6">
        <v>0</v>
      </c>
      <c r="BM156" s="6">
        <v>0</v>
      </c>
      <c r="BN156" s="6">
        <v>0</v>
      </c>
      <c r="BO156" s="6">
        <v>0</v>
      </c>
      <c r="BP156" s="16">
        <v>0</v>
      </c>
      <c r="BQ156" s="17">
        <v>0</v>
      </c>
      <c r="BR156" s="6">
        <v>0</v>
      </c>
      <c r="BS156" s="6">
        <v>0</v>
      </c>
      <c r="BT156" s="7">
        <v>0</v>
      </c>
      <c r="BU156" s="5">
        <v>0</v>
      </c>
      <c r="BV156" s="6">
        <v>0</v>
      </c>
      <c r="BW156" s="6">
        <v>0</v>
      </c>
      <c r="BX156" s="6">
        <v>0</v>
      </c>
      <c r="BY156" s="16">
        <v>0</v>
      </c>
      <c r="BZ156" s="17">
        <v>0</v>
      </c>
      <c r="CA156" s="6">
        <v>0</v>
      </c>
      <c r="CB156" s="6">
        <v>0</v>
      </c>
      <c r="CC156" s="6">
        <v>0</v>
      </c>
      <c r="CD156" s="6">
        <v>0</v>
      </c>
      <c r="CE156" s="16">
        <v>0</v>
      </c>
      <c r="CF156" s="17">
        <v>0</v>
      </c>
      <c r="CG156" s="6">
        <v>0</v>
      </c>
      <c r="CH156" s="6">
        <v>0</v>
      </c>
      <c r="CI156" s="7">
        <v>0</v>
      </c>
    </row>
    <row r="157" spans="1:89" ht="15.75" thickBot="1">
      <c r="A157" s="2"/>
      <c r="B157" s="3"/>
      <c r="C157" s="11"/>
      <c r="D157" s="22"/>
      <c r="E157" s="4"/>
      <c r="F157" s="32"/>
      <c r="G157" s="18">
        <v>0</v>
      </c>
      <c r="H157" s="56">
        <v>0</v>
      </c>
      <c r="I157" s="29">
        <v>0</v>
      </c>
      <c r="J157" s="22">
        <v>0</v>
      </c>
      <c r="K157" s="19">
        <v>0</v>
      </c>
      <c r="L157" s="32"/>
      <c r="M157" s="5">
        <v>0</v>
      </c>
      <c r="N157" s="6">
        <v>0</v>
      </c>
      <c r="O157" s="6">
        <v>0</v>
      </c>
      <c r="P157" s="6">
        <v>0</v>
      </c>
      <c r="Q157" s="16">
        <v>0</v>
      </c>
      <c r="R157" s="17">
        <v>0</v>
      </c>
      <c r="S157" s="6">
        <v>0</v>
      </c>
      <c r="T157" s="6">
        <v>0</v>
      </c>
      <c r="U157" s="6">
        <v>0</v>
      </c>
      <c r="V157" s="6">
        <v>0</v>
      </c>
      <c r="W157" s="16">
        <v>0</v>
      </c>
      <c r="X157" s="17">
        <v>0</v>
      </c>
      <c r="Y157" s="6">
        <v>0</v>
      </c>
      <c r="Z157" s="6">
        <v>0</v>
      </c>
      <c r="AA157" s="7">
        <v>0</v>
      </c>
      <c r="AB157" s="12">
        <v>0</v>
      </c>
      <c r="AC157" s="6">
        <v>0</v>
      </c>
      <c r="AD157" s="6">
        <v>0</v>
      </c>
      <c r="AE157" s="6">
        <v>0</v>
      </c>
      <c r="AF157" s="16">
        <v>0</v>
      </c>
      <c r="AG157" s="17">
        <v>0</v>
      </c>
      <c r="AH157" s="6">
        <v>0</v>
      </c>
      <c r="AI157" s="6">
        <v>0</v>
      </c>
      <c r="AJ157" s="6">
        <v>0</v>
      </c>
      <c r="AK157" s="6">
        <v>0</v>
      </c>
      <c r="AL157" s="16">
        <v>0</v>
      </c>
      <c r="AM157" s="17">
        <v>0</v>
      </c>
      <c r="AN157" s="6">
        <v>0</v>
      </c>
      <c r="AO157" s="6">
        <v>0</v>
      </c>
      <c r="AP157" s="7">
        <v>0</v>
      </c>
      <c r="AQ157" s="12">
        <v>0</v>
      </c>
      <c r="AR157" s="6">
        <v>0</v>
      </c>
      <c r="AS157" s="6">
        <v>0</v>
      </c>
      <c r="AT157" s="6">
        <v>0</v>
      </c>
      <c r="AU157" s="16">
        <v>0</v>
      </c>
      <c r="AV157" s="17">
        <v>0</v>
      </c>
      <c r="AW157" s="6">
        <v>0</v>
      </c>
      <c r="AX157" s="6">
        <v>0</v>
      </c>
      <c r="AY157" s="6">
        <v>0</v>
      </c>
      <c r="AZ157" s="6">
        <v>0</v>
      </c>
      <c r="BA157" s="16">
        <v>0</v>
      </c>
      <c r="BB157" s="17">
        <v>0</v>
      </c>
      <c r="BC157" s="6">
        <v>0</v>
      </c>
      <c r="BD157" s="6">
        <v>0</v>
      </c>
      <c r="BE157" s="7">
        <v>0</v>
      </c>
      <c r="BF157" s="12">
        <v>0</v>
      </c>
      <c r="BG157" s="6">
        <v>0</v>
      </c>
      <c r="BH157" s="6">
        <v>0</v>
      </c>
      <c r="BI157" s="6">
        <v>0</v>
      </c>
      <c r="BJ157" s="16">
        <v>0</v>
      </c>
      <c r="BK157" s="17">
        <v>0</v>
      </c>
      <c r="BL157" s="6">
        <v>0</v>
      </c>
      <c r="BM157" s="6">
        <v>0</v>
      </c>
      <c r="BN157" s="6">
        <v>0</v>
      </c>
      <c r="BO157" s="6">
        <v>0</v>
      </c>
      <c r="BP157" s="16">
        <v>0</v>
      </c>
      <c r="BQ157" s="17">
        <v>0</v>
      </c>
      <c r="BR157" s="6">
        <v>0</v>
      </c>
      <c r="BS157" s="6">
        <v>0</v>
      </c>
      <c r="BT157" s="7">
        <v>0</v>
      </c>
      <c r="BU157" s="5">
        <v>0</v>
      </c>
      <c r="BV157" s="6">
        <v>0</v>
      </c>
      <c r="BW157" s="6">
        <v>0</v>
      </c>
      <c r="BX157" s="6">
        <v>0</v>
      </c>
      <c r="BY157" s="16">
        <v>0</v>
      </c>
      <c r="BZ157" s="17">
        <v>0</v>
      </c>
      <c r="CA157" s="6">
        <v>0</v>
      </c>
      <c r="CB157" s="6">
        <v>0</v>
      </c>
      <c r="CC157" s="6">
        <v>0</v>
      </c>
      <c r="CD157" s="6">
        <v>0</v>
      </c>
      <c r="CE157" s="16">
        <v>0</v>
      </c>
      <c r="CF157" s="17">
        <v>0</v>
      </c>
      <c r="CG157" s="6">
        <v>0</v>
      </c>
      <c r="CH157" s="6">
        <v>0</v>
      </c>
      <c r="CI157" s="7">
        <v>0</v>
      </c>
    </row>
    <row r="158" spans="1:89" ht="15.75" thickBot="1">
      <c r="A158" s="2"/>
      <c r="B158" s="3"/>
      <c r="C158" s="11"/>
      <c r="D158" s="22"/>
      <c r="E158" s="4"/>
      <c r="F158" s="32"/>
      <c r="G158" s="18">
        <v>0</v>
      </c>
      <c r="H158" s="56">
        <v>0</v>
      </c>
      <c r="I158" s="29">
        <v>0</v>
      </c>
      <c r="J158" s="22">
        <v>0</v>
      </c>
      <c r="K158" s="19">
        <v>0</v>
      </c>
      <c r="L158" s="32"/>
      <c r="M158" s="5">
        <v>0</v>
      </c>
      <c r="N158" s="6">
        <v>0</v>
      </c>
      <c r="O158" s="6">
        <v>0</v>
      </c>
      <c r="P158" s="6">
        <v>0</v>
      </c>
      <c r="Q158" s="16">
        <v>0</v>
      </c>
      <c r="R158" s="17">
        <v>0</v>
      </c>
      <c r="S158" s="6">
        <v>0</v>
      </c>
      <c r="T158" s="6">
        <v>0</v>
      </c>
      <c r="U158" s="6">
        <v>0</v>
      </c>
      <c r="V158" s="6">
        <v>0</v>
      </c>
      <c r="W158" s="16">
        <v>0</v>
      </c>
      <c r="X158" s="17">
        <v>0</v>
      </c>
      <c r="Y158" s="6">
        <v>0</v>
      </c>
      <c r="Z158" s="6">
        <v>0</v>
      </c>
      <c r="AA158" s="7">
        <v>0</v>
      </c>
      <c r="AB158" s="12">
        <v>0</v>
      </c>
      <c r="AC158" s="6">
        <v>0</v>
      </c>
      <c r="AD158" s="6">
        <v>0</v>
      </c>
      <c r="AE158" s="6">
        <v>0</v>
      </c>
      <c r="AF158" s="16">
        <v>0</v>
      </c>
      <c r="AG158" s="17">
        <v>0</v>
      </c>
      <c r="AH158" s="6">
        <v>0</v>
      </c>
      <c r="AI158" s="6">
        <v>0</v>
      </c>
      <c r="AJ158" s="6">
        <v>0</v>
      </c>
      <c r="AK158" s="6">
        <v>0</v>
      </c>
      <c r="AL158" s="16">
        <v>0</v>
      </c>
      <c r="AM158" s="17">
        <v>0</v>
      </c>
      <c r="AN158" s="6">
        <v>0</v>
      </c>
      <c r="AO158" s="6">
        <v>0</v>
      </c>
      <c r="AP158" s="7">
        <v>0</v>
      </c>
      <c r="AQ158" s="12">
        <v>0</v>
      </c>
      <c r="AR158" s="6">
        <v>0</v>
      </c>
      <c r="AS158" s="6">
        <v>0</v>
      </c>
      <c r="AT158" s="6">
        <v>0</v>
      </c>
      <c r="AU158" s="16">
        <v>0</v>
      </c>
      <c r="AV158" s="17">
        <v>0</v>
      </c>
      <c r="AW158" s="6">
        <v>0</v>
      </c>
      <c r="AX158" s="6">
        <v>0</v>
      </c>
      <c r="AY158" s="6">
        <v>0</v>
      </c>
      <c r="AZ158" s="6">
        <v>0</v>
      </c>
      <c r="BA158" s="16">
        <v>0</v>
      </c>
      <c r="BB158" s="17">
        <v>0</v>
      </c>
      <c r="BC158" s="6">
        <v>0</v>
      </c>
      <c r="BD158" s="6">
        <v>0</v>
      </c>
      <c r="BE158" s="7">
        <v>0</v>
      </c>
      <c r="BF158" s="12">
        <v>0</v>
      </c>
      <c r="BG158" s="6">
        <v>0</v>
      </c>
      <c r="BH158" s="6">
        <v>0</v>
      </c>
      <c r="BI158" s="6">
        <v>0</v>
      </c>
      <c r="BJ158" s="16">
        <v>0</v>
      </c>
      <c r="BK158" s="17">
        <v>0</v>
      </c>
      <c r="BL158" s="6">
        <v>0</v>
      </c>
      <c r="BM158" s="6">
        <v>0</v>
      </c>
      <c r="BN158" s="6">
        <v>0</v>
      </c>
      <c r="BO158" s="6">
        <v>0</v>
      </c>
      <c r="BP158" s="16">
        <v>0</v>
      </c>
      <c r="BQ158" s="17">
        <v>0</v>
      </c>
      <c r="BR158" s="6">
        <v>0</v>
      </c>
      <c r="BS158" s="6">
        <v>0</v>
      </c>
      <c r="BT158" s="7">
        <v>0</v>
      </c>
      <c r="BU158" s="5">
        <v>0</v>
      </c>
      <c r="BV158" s="6">
        <v>0</v>
      </c>
      <c r="BW158" s="6">
        <v>0</v>
      </c>
      <c r="BX158" s="6">
        <v>0</v>
      </c>
      <c r="BY158" s="16">
        <v>0</v>
      </c>
      <c r="BZ158" s="17">
        <v>0</v>
      </c>
      <c r="CA158" s="6">
        <v>0</v>
      </c>
      <c r="CB158" s="6">
        <v>0</v>
      </c>
      <c r="CC158" s="6">
        <v>0</v>
      </c>
      <c r="CD158" s="6">
        <v>0</v>
      </c>
      <c r="CE158" s="16">
        <v>0</v>
      </c>
      <c r="CF158" s="17">
        <v>0</v>
      </c>
      <c r="CG158" s="6">
        <v>0</v>
      </c>
      <c r="CH158" s="6">
        <v>0</v>
      </c>
      <c r="CI158" s="7">
        <v>0</v>
      </c>
    </row>
    <row r="159" spans="1:89" ht="15.75" thickBot="1">
      <c r="A159" s="2"/>
      <c r="B159" s="3"/>
      <c r="C159" s="11"/>
      <c r="D159" s="22"/>
      <c r="E159" s="4"/>
      <c r="F159" s="32"/>
      <c r="G159" s="18">
        <v>0</v>
      </c>
      <c r="H159" s="56">
        <v>0</v>
      </c>
      <c r="I159" s="29">
        <v>0</v>
      </c>
      <c r="J159" s="22">
        <v>0</v>
      </c>
      <c r="K159" s="19">
        <v>0</v>
      </c>
      <c r="L159" s="32"/>
      <c r="M159" s="5">
        <v>0</v>
      </c>
      <c r="N159" s="6">
        <v>0</v>
      </c>
      <c r="O159" s="6">
        <v>0</v>
      </c>
      <c r="P159" s="6">
        <v>0</v>
      </c>
      <c r="Q159" s="16">
        <v>0</v>
      </c>
      <c r="R159" s="17">
        <v>0</v>
      </c>
      <c r="S159" s="6">
        <v>0</v>
      </c>
      <c r="T159" s="6">
        <v>0</v>
      </c>
      <c r="U159" s="6">
        <v>0</v>
      </c>
      <c r="V159" s="6">
        <v>0</v>
      </c>
      <c r="W159" s="16">
        <v>0</v>
      </c>
      <c r="X159" s="17">
        <v>0</v>
      </c>
      <c r="Y159" s="6">
        <v>0</v>
      </c>
      <c r="Z159" s="6">
        <v>0</v>
      </c>
      <c r="AA159" s="7">
        <v>0</v>
      </c>
      <c r="AB159" s="12">
        <v>0</v>
      </c>
      <c r="AC159" s="6">
        <v>0</v>
      </c>
      <c r="AD159" s="6">
        <v>0</v>
      </c>
      <c r="AE159" s="6">
        <v>0</v>
      </c>
      <c r="AF159" s="16">
        <v>0</v>
      </c>
      <c r="AG159" s="17">
        <v>0</v>
      </c>
      <c r="AH159" s="6">
        <v>0</v>
      </c>
      <c r="AI159" s="6">
        <v>0</v>
      </c>
      <c r="AJ159" s="6">
        <v>0</v>
      </c>
      <c r="AK159" s="6">
        <v>0</v>
      </c>
      <c r="AL159" s="16">
        <v>0</v>
      </c>
      <c r="AM159" s="17">
        <v>0</v>
      </c>
      <c r="AN159" s="6">
        <v>0</v>
      </c>
      <c r="AO159" s="6">
        <v>0</v>
      </c>
      <c r="AP159" s="7">
        <v>0</v>
      </c>
      <c r="AQ159" s="12">
        <v>0</v>
      </c>
      <c r="AR159" s="6">
        <v>0</v>
      </c>
      <c r="AS159" s="6">
        <v>0</v>
      </c>
      <c r="AT159" s="6">
        <v>0</v>
      </c>
      <c r="AU159" s="16">
        <v>0</v>
      </c>
      <c r="AV159" s="17">
        <v>0</v>
      </c>
      <c r="AW159" s="6">
        <v>0</v>
      </c>
      <c r="AX159" s="6">
        <v>0</v>
      </c>
      <c r="AY159" s="6">
        <v>0</v>
      </c>
      <c r="AZ159" s="6">
        <v>0</v>
      </c>
      <c r="BA159" s="16">
        <v>0</v>
      </c>
      <c r="BB159" s="17">
        <v>0</v>
      </c>
      <c r="BC159" s="6">
        <v>0</v>
      </c>
      <c r="BD159" s="6">
        <v>0</v>
      </c>
      <c r="BE159" s="7">
        <v>0</v>
      </c>
      <c r="BF159" s="12">
        <v>0</v>
      </c>
      <c r="BG159" s="6">
        <v>0</v>
      </c>
      <c r="BH159" s="6">
        <v>0</v>
      </c>
      <c r="BI159" s="6">
        <v>0</v>
      </c>
      <c r="BJ159" s="16">
        <v>0</v>
      </c>
      <c r="BK159" s="17">
        <v>0</v>
      </c>
      <c r="BL159" s="6">
        <v>0</v>
      </c>
      <c r="BM159" s="6">
        <v>0</v>
      </c>
      <c r="BN159" s="6">
        <v>0</v>
      </c>
      <c r="BO159" s="6">
        <v>0</v>
      </c>
      <c r="BP159" s="16">
        <v>0</v>
      </c>
      <c r="BQ159" s="17">
        <v>0</v>
      </c>
      <c r="BR159" s="6">
        <v>0</v>
      </c>
      <c r="BS159" s="6">
        <v>0</v>
      </c>
      <c r="BT159" s="7">
        <v>0</v>
      </c>
      <c r="BU159" s="5">
        <v>0</v>
      </c>
      <c r="BV159" s="6">
        <v>0</v>
      </c>
      <c r="BW159" s="6">
        <v>0</v>
      </c>
      <c r="BX159" s="6">
        <v>0</v>
      </c>
      <c r="BY159" s="16">
        <v>0</v>
      </c>
      <c r="BZ159" s="17">
        <v>0</v>
      </c>
      <c r="CA159" s="6">
        <v>0</v>
      </c>
      <c r="CB159" s="6">
        <v>0</v>
      </c>
      <c r="CC159" s="6">
        <v>0</v>
      </c>
      <c r="CD159" s="6">
        <v>0</v>
      </c>
      <c r="CE159" s="16">
        <v>0</v>
      </c>
      <c r="CF159" s="17">
        <v>0</v>
      </c>
      <c r="CG159" s="6">
        <v>0</v>
      </c>
      <c r="CH159" s="6">
        <v>0</v>
      </c>
      <c r="CI159" s="7">
        <v>0</v>
      </c>
    </row>
    <row r="160" spans="1:89" ht="15.75" thickBot="1">
      <c r="A160" s="2"/>
      <c r="B160" s="3"/>
      <c r="C160" s="11"/>
      <c r="D160" s="22"/>
      <c r="E160" s="4"/>
      <c r="F160" s="32"/>
      <c r="G160" s="18">
        <v>0</v>
      </c>
      <c r="H160" s="56">
        <v>0</v>
      </c>
      <c r="I160" s="29">
        <v>0</v>
      </c>
      <c r="J160" s="22">
        <v>0</v>
      </c>
      <c r="K160" s="19">
        <v>0</v>
      </c>
      <c r="L160" s="32"/>
      <c r="M160" s="5">
        <v>0</v>
      </c>
      <c r="N160" s="6">
        <v>0</v>
      </c>
      <c r="O160" s="6">
        <v>0</v>
      </c>
      <c r="P160" s="6">
        <v>0</v>
      </c>
      <c r="Q160" s="16">
        <v>0</v>
      </c>
      <c r="R160" s="17">
        <v>0</v>
      </c>
      <c r="S160" s="6">
        <v>0</v>
      </c>
      <c r="T160" s="6">
        <v>0</v>
      </c>
      <c r="U160" s="6">
        <v>0</v>
      </c>
      <c r="V160" s="6">
        <v>0</v>
      </c>
      <c r="W160" s="16">
        <v>0</v>
      </c>
      <c r="X160" s="17">
        <v>0</v>
      </c>
      <c r="Y160" s="6">
        <v>0</v>
      </c>
      <c r="Z160" s="6">
        <v>0</v>
      </c>
      <c r="AA160" s="7">
        <v>0</v>
      </c>
      <c r="AB160" s="12">
        <v>0</v>
      </c>
      <c r="AC160" s="6">
        <v>0</v>
      </c>
      <c r="AD160" s="6">
        <v>0</v>
      </c>
      <c r="AE160" s="6">
        <v>0</v>
      </c>
      <c r="AF160" s="16">
        <v>0</v>
      </c>
      <c r="AG160" s="17">
        <v>0</v>
      </c>
      <c r="AH160" s="6">
        <v>0</v>
      </c>
      <c r="AI160" s="6">
        <v>0</v>
      </c>
      <c r="AJ160" s="6">
        <v>0</v>
      </c>
      <c r="AK160" s="6">
        <v>0</v>
      </c>
      <c r="AL160" s="16">
        <v>0</v>
      </c>
      <c r="AM160" s="17">
        <v>0</v>
      </c>
      <c r="AN160" s="6">
        <v>0</v>
      </c>
      <c r="AO160" s="6">
        <v>0</v>
      </c>
      <c r="AP160" s="7">
        <v>0</v>
      </c>
      <c r="AQ160" s="12">
        <v>0</v>
      </c>
      <c r="AR160" s="6">
        <v>0</v>
      </c>
      <c r="AS160" s="6">
        <v>0</v>
      </c>
      <c r="AT160" s="6">
        <v>0</v>
      </c>
      <c r="AU160" s="16">
        <v>0</v>
      </c>
      <c r="AV160" s="17">
        <v>0</v>
      </c>
      <c r="AW160" s="6">
        <v>0</v>
      </c>
      <c r="AX160" s="6">
        <v>0</v>
      </c>
      <c r="AY160" s="6">
        <v>0</v>
      </c>
      <c r="AZ160" s="6">
        <v>0</v>
      </c>
      <c r="BA160" s="16">
        <v>0</v>
      </c>
      <c r="BB160" s="17">
        <v>0</v>
      </c>
      <c r="BC160" s="6">
        <v>0</v>
      </c>
      <c r="BD160" s="6">
        <v>0</v>
      </c>
      <c r="BE160" s="7">
        <v>0</v>
      </c>
      <c r="BF160" s="12">
        <v>0</v>
      </c>
      <c r="BG160" s="6">
        <v>0</v>
      </c>
      <c r="BH160" s="6">
        <v>0</v>
      </c>
      <c r="BI160" s="6">
        <v>0</v>
      </c>
      <c r="BJ160" s="16">
        <v>0</v>
      </c>
      <c r="BK160" s="17">
        <v>0</v>
      </c>
      <c r="BL160" s="6">
        <v>0</v>
      </c>
      <c r="BM160" s="6">
        <v>0</v>
      </c>
      <c r="BN160" s="6">
        <v>0</v>
      </c>
      <c r="BO160" s="6">
        <v>0</v>
      </c>
      <c r="BP160" s="16">
        <v>0</v>
      </c>
      <c r="BQ160" s="17">
        <v>0</v>
      </c>
      <c r="BR160" s="6">
        <v>0</v>
      </c>
      <c r="BS160" s="6">
        <v>0</v>
      </c>
      <c r="BT160" s="7">
        <v>0</v>
      </c>
      <c r="BU160" s="5">
        <v>0</v>
      </c>
      <c r="BV160" s="6">
        <v>0</v>
      </c>
      <c r="BW160" s="6">
        <v>0</v>
      </c>
      <c r="BX160" s="6">
        <v>0</v>
      </c>
      <c r="BY160" s="16">
        <v>0</v>
      </c>
      <c r="BZ160" s="17">
        <v>0</v>
      </c>
      <c r="CA160" s="6">
        <v>0</v>
      </c>
      <c r="CB160" s="6">
        <v>0</v>
      </c>
      <c r="CC160" s="6">
        <v>0</v>
      </c>
      <c r="CD160" s="6">
        <v>0</v>
      </c>
      <c r="CE160" s="16">
        <v>0</v>
      </c>
      <c r="CF160" s="17">
        <v>0</v>
      </c>
      <c r="CG160" s="6">
        <v>0</v>
      </c>
      <c r="CH160" s="6">
        <v>0</v>
      </c>
      <c r="CI160" s="7">
        <v>0</v>
      </c>
    </row>
    <row r="161" spans="1:87" ht="15.75" thickBot="1">
      <c r="A161" s="2"/>
      <c r="B161" s="3"/>
      <c r="C161" s="11"/>
      <c r="D161" s="22"/>
      <c r="E161" s="4"/>
      <c r="F161" s="32"/>
      <c r="G161" s="18">
        <v>0</v>
      </c>
      <c r="H161" s="56">
        <v>0</v>
      </c>
      <c r="I161" s="29">
        <v>0</v>
      </c>
      <c r="J161" s="22">
        <v>0</v>
      </c>
      <c r="K161" s="19">
        <v>0</v>
      </c>
      <c r="L161" s="32"/>
      <c r="M161" s="5">
        <v>0</v>
      </c>
      <c r="N161" s="6">
        <v>0</v>
      </c>
      <c r="O161" s="6">
        <v>0</v>
      </c>
      <c r="P161" s="6">
        <v>0</v>
      </c>
      <c r="Q161" s="16">
        <v>0</v>
      </c>
      <c r="R161" s="17">
        <v>0</v>
      </c>
      <c r="S161" s="6">
        <v>0</v>
      </c>
      <c r="T161" s="6">
        <v>0</v>
      </c>
      <c r="U161" s="6">
        <v>0</v>
      </c>
      <c r="V161" s="6">
        <v>0</v>
      </c>
      <c r="W161" s="16">
        <v>0</v>
      </c>
      <c r="X161" s="17">
        <v>0</v>
      </c>
      <c r="Y161" s="6">
        <v>0</v>
      </c>
      <c r="Z161" s="6">
        <v>0</v>
      </c>
      <c r="AA161" s="7">
        <v>0</v>
      </c>
      <c r="AB161" s="12">
        <v>0</v>
      </c>
      <c r="AC161" s="6">
        <v>0</v>
      </c>
      <c r="AD161" s="6">
        <v>0</v>
      </c>
      <c r="AE161" s="6">
        <v>0</v>
      </c>
      <c r="AF161" s="16">
        <v>0</v>
      </c>
      <c r="AG161" s="17">
        <v>0</v>
      </c>
      <c r="AH161" s="6">
        <v>0</v>
      </c>
      <c r="AI161" s="6">
        <v>0</v>
      </c>
      <c r="AJ161" s="6">
        <v>0</v>
      </c>
      <c r="AK161" s="6">
        <v>0</v>
      </c>
      <c r="AL161" s="16">
        <v>0</v>
      </c>
      <c r="AM161" s="17">
        <v>0</v>
      </c>
      <c r="AN161" s="6">
        <v>0</v>
      </c>
      <c r="AO161" s="6">
        <v>0</v>
      </c>
      <c r="AP161" s="7">
        <v>0</v>
      </c>
      <c r="AQ161" s="12">
        <v>0</v>
      </c>
      <c r="AR161" s="6">
        <v>0</v>
      </c>
      <c r="AS161" s="6">
        <v>0</v>
      </c>
      <c r="AT161" s="6">
        <v>0</v>
      </c>
      <c r="AU161" s="16">
        <v>0</v>
      </c>
      <c r="AV161" s="17">
        <v>0</v>
      </c>
      <c r="AW161" s="6">
        <v>0</v>
      </c>
      <c r="AX161" s="6">
        <v>0</v>
      </c>
      <c r="AY161" s="6">
        <v>0</v>
      </c>
      <c r="AZ161" s="6">
        <v>0</v>
      </c>
      <c r="BA161" s="16">
        <v>0</v>
      </c>
      <c r="BB161" s="17">
        <v>0</v>
      </c>
      <c r="BC161" s="6">
        <v>0</v>
      </c>
      <c r="BD161" s="6">
        <v>0</v>
      </c>
      <c r="BE161" s="7">
        <v>0</v>
      </c>
      <c r="BF161" s="12">
        <v>0</v>
      </c>
      <c r="BG161" s="6">
        <v>0</v>
      </c>
      <c r="BH161" s="6">
        <v>0</v>
      </c>
      <c r="BI161" s="6">
        <v>0</v>
      </c>
      <c r="BJ161" s="16">
        <v>0</v>
      </c>
      <c r="BK161" s="17">
        <v>0</v>
      </c>
      <c r="BL161" s="6">
        <v>0</v>
      </c>
      <c r="BM161" s="6">
        <v>0</v>
      </c>
      <c r="BN161" s="6">
        <v>0</v>
      </c>
      <c r="BO161" s="6">
        <v>0</v>
      </c>
      <c r="BP161" s="16">
        <v>0</v>
      </c>
      <c r="BQ161" s="17">
        <v>0</v>
      </c>
      <c r="BR161" s="6">
        <v>0</v>
      </c>
      <c r="BS161" s="6">
        <v>0</v>
      </c>
      <c r="BT161" s="7">
        <v>0</v>
      </c>
      <c r="BU161" s="5">
        <v>0</v>
      </c>
      <c r="BV161" s="6">
        <v>0</v>
      </c>
      <c r="BW161" s="6">
        <v>0</v>
      </c>
      <c r="BX161" s="6">
        <v>0</v>
      </c>
      <c r="BY161" s="16">
        <v>0</v>
      </c>
      <c r="BZ161" s="17">
        <v>0</v>
      </c>
      <c r="CA161" s="6">
        <v>0</v>
      </c>
      <c r="CB161" s="6">
        <v>0</v>
      </c>
      <c r="CC161" s="6">
        <v>0</v>
      </c>
      <c r="CD161" s="6">
        <v>0</v>
      </c>
      <c r="CE161" s="16">
        <v>0</v>
      </c>
      <c r="CF161" s="17">
        <v>0</v>
      </c>
      <c r="CG161" s="6">
        <v>0</v>
      </c>
      <c r="CH161" s="6">
        <v>0</v>
      </c>
      <c r="CI161" s="7">
        <v>0</v>
      </c>
    </row>
    <row r="162" spans="1:87" ht="15.75" thickBot="1">
      <c r="A162" s="2"/>
      <c r="B162" s="3"/>
      <c r="C162" s="11"/>
      <c r="D162" s="22"/>
      <c r="E162" s="4"/>
      <c r="F162" s="32"/>
      <c r="G162" s="18">
        <v>0</v>
      </c>
      <c r="H162" s="56">
        <v>0</v>
      </c>
      <c r="I162" s="29">
        <v>0</v>
      </c>
      <c r="J162" s="22">
        <v>0</v>
      </c>
      <c r="K162" s="19">
        <v>0</v>
      </c>
      <c r="L162" s="32"/>
      <c r="M162" s="5">
        <v>0</v>
      </c>
      <c r="N162" s="6">
        <v>0</v>
      </c>
      <c r="O162" s="6">
        <v>0</v>
      </c>
      <c r="P162" s="6">
        <v>0</v>
      </c>
      <c r="Q162" s="16">
        <v>0</v>
      </c>
      <c r="R162" s="17">
        <v>0</v>
      </c>
      <c r="S162" s="6">
        <v>0</v>
      </c>
      <c r="T162" s="6">
        <v>0</v>
      </c>
      <c r="U162" s="6">
        <v>0</v>
      </c>
      <c r="V162" s="6">
        <v>0</v>
      </c>
      <c r="W162" s="16">
        <v>0</v>
      </c>
      <c r="X162" s="17">
        <v>0</v>
      </c>
      <c r="Y162" s="6">
        <v>0</v>
      </c>
      <c r="Z162" s="6">
        <v>0</v>
      </c>
      <c r="AA162" s="7">
        <v>0</v>
      </c>
      <c r="AB162" s="12">
        <v>0</v>
      </c>
      <c r="AC162" s="6">
        <v>0</v>
      </c>
      <c r="AD162" s="6">
        <v>0</v>
      </c>
      <c r="AE162" s="6">
        <v>0</v>
      </c>
      <c r="AF162" s="16">
        <v>0</v>
      </c>
      <c r="AG162" s="17">
        <v>0</v>
      </c>
      <c r="AH162" s="6">
        <v>0</v>
      </c>
      <c r="AI162" s="6">
        <v>0</v>
      </c>
      <c r="AJ162" s="6">
        <v>0</v>
      </c>
      <c r="AK162" s="6">
        <v>0</v>
      </c>
      <c r="AL162" s="16">
        <v>0</v>
      </c>
      <c r="AM162" s="17">
        <v>0</v>
      </c>
      <c r="AN162" s="6">
        <v>0</v>
      </c>
      <c r="AO162" s="6">
        <v>0</v>
      </c>
      <c r="AP162" s="7">
        <v>0</v>
      </c>
      <c r="AQ162" s="12">
        <v>0</v>
      </c>
      <c r="AR162" s="6">
        <v>0</v>
      </c>
      <c r="AS162" s="6">
        <v>0</v>
      </c>
      <c r="AT162" s="6">
        <v>0</v>
      </c>
      <c r="AU162" s="16">
        <v>0</v>
      </c>
      <c r="AV162" s="17">
        <v>0</v>
      </c>
      <c r="AW162" s="6">
        <v>0</v>
      </c>
      <c r="AX162" s="6">
        <v>0</v>
      </c>
      <c r="AY162" s="6">
        <v>0</v>
      </c>
      <c r="AZ162" s="6">
        <v>0</v>
      </c>
      <c r="BA162" s="16">
        <v>0</v>
      </c>
      <c r="BB162" s="17">
        <v>0</v>
      </c>
      <c r="BC162" s="6">
        <v>0</v>
      </c>
      <c r="BD162" s="6">
        <v>0</v>
      </c>
      <c r="BE162" s="7">
        <v>0</v>
      </c>
      <c r="BF162" s="12">
        <v>0</v>
      </c>
      <c r="BG162" s="6">
        <v>0</v>
      </c>
      <c r="BH162" s="6">
        <v>0</v>
      </c>
      <c r="BI162" s="6">
        <v>0</v>
      </c>
      <c r="BJ162" s="16">
        <v>0</v>
      </c>
      <c r="BK162" s="17">
        <v>0</v>
      </c>
      <c r="BL162" s="6">
        <v>0</v>
      </c>
      <c r="BM162" s="6">
        <v>0</v>
      </c>
      <c r="BN162" s="6">
        <v>0</v>
      </c>
      <c r="BO162" s="6">
        <v>0</v>
      </c>
      <c r="BP162" s="16">
        <v>0</v>
      </c>
      <c r="BQ162" s="17">
        <v>0</v>
      </c>
      <c r="BR162" s="6">
        <v>0</v>
      </c>
      <c r="BS162" s="6">
        <v>0</v>
      </c>
      <c r="BT162" s="7">
        <v>0</v>
      </c>
      <c r="BU162" s="5">
        <v>0</v>
      </c>
      <c r="BV162" s="6">
        <v>0</v>
      </c>
      <c r="BW162" s="6">
        <v>0</v>
      </c>
      <c r="BX162" s="6">
        <v>0</v>
      </c>
      <c r="BY162" s="16">
        <v>0</v>
      </c>
      <c r="BZ162" s="17">
        <v>0</v>
      </c>
      <c r="CA162" s="6">
        <v>0</v>
      </c>
      <c r="CB162" s="6">
        <v>0</v>
      </c>
      <c r="CC162" s="6">
        <v>0</v>
      </c>
      <c r="CD162" s="6">
        <v>0</v>
      </c>
      <c r="CE162" s="16">
        <v>0</v>
      </c>
      <c r="CF162" s="17">
        <v>0</v>
      </c>
      <c r="CG162" s="6">
        <v>0</v>
      </c>
      <c r="CH162" s="6">
        <v>0</v>
      </c>
      <c r="CI162" s="7">
        <v>0</v>
      </c>
    </row>
    <row r="163" spans="1:87" ht="15.75" thickBot="1">
      <c r="A163" s="2"/>
      <c r="B163" s="3"/>
      <c r="C163" s="11"/>
      <c r="D163" s="22"/>
      <c r="E163" s="4"/>
      <c r="F163" s="32"/>
      <c r="G163" s="18">
        <v>0</v>
      </c>
      <c r="H163" s="56">
        <v>0</v>
      </c>
      <c r="I163" s="29">
        <v>0</v>
      </c>
      <c r="J163" s="22">
        <v>0</v>
      </c>
      <c r="K163" s="19">
        <v>0</v>
      </c>
      <c r="L163" s="32"/>
      <c r="M163" s="5">
        <v>0</v>
      </c>
      <c r="N163" s="6">
        <v>0</v>
      </c>
      <c r="O163" s="6">
        <v>0</v>
      </c>
      <c r="P163" s="6">
        <v>0</v>
      </c>
      <c r="Q163" s="16">
        <v>0</v>
      </c>
      <c r="R163" s="17">
        <v>0</v>
      </c>
      <c r="S163" s="6">
        <v>0</v>
      </c>
      <c r="T163" s="6">
        <v>0</v>
      </c>
      <c r="U163" s="6">
        <v>0</v>
      </c>
      <c r="V163" s="6">
        <v>0</v>
      </c>
      <c r="W163" s="16">
        <v>0</v>
      </c>
      <c r="X163" s="17">
        <v>0</v>
      </c>
      <c r="Y163" s="6">
        <v>0</v>
      </c>
      <c r="Z163" s="6">
        <v>0</v>
      </c>
      <c r="AA163" s="7">
        <v>0</v>
      </c>
      <c r="AB163" s="12">
        <v>0</v>
      </c>
      <c r="AC163" s="6">
        <v>0</v>
      </c>
      <c r="AD163" s="6">
        <v>0</v>
      </c>
      <c r="AE163" s="6">
        <v>0</v>
      </c>
      <c r="AF163" s="16">
        <v>0</v>
      </c>
      <c r="AG163" s="17">
        <v>0</v>
      </c>
      <c r="AH163" s="6">
        <v>0</v>
      </c>
      <c r="AI163" s="6">
        <v>0</v>
      </c>
      <c r="AJ163" s="6">
        <v>0</v>
      </c>
      <c r="AK163" s="6">
        <v>0</v>
      </c>
      <c r="AL163" s="16">
        <v>0</v>
      </c>
      <c r="AM163" s="17">
        <v>0</v>
      </c>
      <c r="AN163" s="6">
        <v>0</v>
      </c>
      <c r="AO163" s="6">
        <v>0</v>
      </c>
      <c r="AP163" s="7">
        <v>0</v>
      </c>
      <c r="AQ163" s="12">
        <v>0</v>
      </c>
      <c r="AR163" s="6">
        <v>0</v>
      </c>
      <c r="AS163" s="6">
        <v>0</v>
      </c>
      <c r="AT163" s="6">
        <v>0</v>
      </c>
      <c r="AU163" s="16">
        <v>0</v>
      </c>
      <c r="AV163" s="17">
        <v>0</v>
      </c>
      <c r="AW163" s="6">
        <v>0</v>
      </c>
      <c r="AX163" s="6">
        <v>0</v>
      </c>
      <c r="AY163" s="6">
        <v>0</v>
      </c>
      <c r="AZ163" s="6">
        <v>0</v>
      </c>
      <c r="BA163" s="16">
        <v>0</v>
      </c>
      <c r="BB163" s="17">
        <v>0</v>
      </c>
      <c r="BC163" s="6">
        <v>0</v>
      </c>
      <c r="BD163" s="6">
        <v>0</v>
      </c>
      <c r="BE163" s="7">
        <v>0</v>
      </c>
      <c r="BF163" s="12">
        <v>0</v>
      </c>
      <c r="BG163" s="6">
        <v>0</v>
      </c>
      <c r="BH163" s="6">
        <v>0</v>
      </c>
      <c r="BI163" s="6">
        <v>0</v>
      </c>
      <c r="BJ163" s="16">
        <v>0</v>
      </c>
      <c r="BK163" s="17">
        <v>0</v>
      </c>
      <c r="BL163" s="6">
        <v>0</v>
      </c>
      <c r="BM163" s="6">
        <v>0</v>
      </c>
      <c r="BN163" s="6">
        <v>0</v>
      </c>
      <c r="BO163" s="6">
        <v>0</v>
      </c>
      <c r="BP163" s="16">
        <v>0</v>
      </c>
      <c r="BQ163" s="17">
        <v>0</v>
      </c>
      <c r="BR163" s="6">
        <v>0</v>
      </c>
      <c r="BS163" s="6">
        <v>0</v>
      </c>
      <c r="BT163" s="7">
        <v>0</v>
      </c>
      <c r="BU163" s="5">
        <v>0</v>
      </c>
      <c r="BV163" s="6">
        <v>0</v>
      </c>
      <c r="BW163" s="6">
        <v>0</v>
      </c>
      <c r="BX163" s="6">
        <v>0</v>
      </c>
      <c r="BY163" s="16">
        <v>0</v>
      </c>
      <c r="BZ163" s="17">
        <v>0</v>
      </c>
      <c r="CA163" s="6">
        <v>0</v>
      </c>
      <c r="CB163" s="6">
        <v>0</v>
      </c>
      <c r="CC163" s="6">
        <v>0</v>
      </c>
      <c r="CD163" s="6">
        <v>0</v>
      </c>
      <c r="CE163" s="16">
        <v>0</v>
      </c>
      <c r="CF163" s="17">
        <v>0</v>
      </c>
      <c r="CG163" s="6">
        <v>0</v>
      </c>
      <c r="CH163" s="6">
        <v>0</v>
      </c>
      <c r="CI163" s="7">
        <v>0</v>
      </c>
    </row>
    <row r="164" spans="1:87" ht="15.75" thickBot="1">
      <c r="A164" s="2"/>
      <c r="B164" s="3"/>
      <c r="C164" s="11"/>
      <c r="D164" s="22"/>
      <c r="E164" s="4"/>
      <c r="F164" s="32"/>
      <c r="G164" s="18">
        <v>0</v>
      </c>
      <c r="H164" s="56">
        <v>0</v>
      </c>
      <c r="I164" s="29">
        <v>0</v>
      </c>
      <c r="J164" s="22">
        <v>0</v>
      </c>
      <c r="K164" s="19">
        <v>0</v>
      </c>
      <c r="L164" s="32"/>
      <c r="M164" s="5">
        <v>0</v>
      </c>
      <c r="N164" s="6">
        <v>0</v>
      </c>
      <c r="O164" s="6">
        <v>0</v>
      </c>
      <c r="P164" s="6">
        <v>0</v>
      </c>
      <c r="Q164" s="16">
        <v>0</v>
      </c>
      <c r="R164" s="17">
        <v>0</v>
      </c>
      <c r="S164" s="6">
        <v>0</v>
      </c>
      <c r="T164" s="6">
        <v>0</v>
      </c>
      <c r="U164" s="6">
        <v>0</v>
      </c>
      <c r="V164" s="6">
        <v>0</v>
      </c>
      <c r="W164" s="16">
        <v>0</v>
      </c>
      <c r="X164" s="17">
        <v>0</v>
      </c>
      <c r="Y164" s="6">
        <v>0</v>
      </c>
      <c r="Z164" s="6">
        <v>0</v>
      </c>
      <c r="AA164" s="7">
        <v>0</v>
      </c>
      <c r="AB164" s="12">
        <v>0</v>
      </c>
      <c r="AC164" s="6">
        <v>0</v>
      </c>
      <c r="AD164" s="6">
        <v>0</v>
      </c>
      <c r="AE164" s="6">
        <v>0</v>
      </c>
      <c r="AF164" s="16">
        <v>0</v>
      </c>
      <c r="AG164" s="17">
        <v>0</v>
      </c>
      <c r="AH164" s="6">
        <v>0</v>
      </c>
      <c r="AI164" s="6">
        <v>0</v>
      </c>
      <c r="AJ164" s="6">
        <v>0</v>
      </c>
      <c r="AK164" s="6">
        <v>0</v>
      </c>
      <c r="AL164" s="16">
        <v>0</v>
      </c>
      <c r="AM164" s="17">
        <v>0</v>
      </c>
      <c r="AN164" s="6">
        <v>0</v>
      </c>
      <c r="AO164" s="6">
        <v>0</v>
      </c>
      <c r="AP164" s="7">
        <v>0</v>
      </c>
      <c r="AQ164" s="12">
        <v>0</v>
      </c>
      <c r="AR164" s="6">
        <v>0</v>
      </c>
      <c r="AS164" s="6">
        <v>0</v>
      </c>
      <c r="AT164" s="6">
        <v>0</v>
      </c>
      <c r="AU164" s="16">
        <v>0</v>
      </c>
      <c r="AV164" s="17">
        <v>0</v>
      </c>
      <c r="AW164" s="6">
        <v>0</v>
      </c>
      <c r="AX164" s="6">
        <v>0</v>
      </c>
      <c r="AY164" s="6">
        <v>0</v>
      </c>
      <c r="AZ164" s="6">
        <v>0</v>
      </c>
      <c r="BA164" s="16">
        <v>0</v>
      </c>
      <c r="BB164" s="17">
        <v>0</v>
      </c>
      <c r="BC164" s="6">
        <v>0</v>
      </c>
      <c r="BD164" s="6">
        <v>0</v>
      </c>
      <c r="BE164" s="7">
        <v>0</v>
      </c>
      <c r="BF164" s="12">
        <v>0</v>
      </c>
      <c r="BG164" s="6">
        <v>0</v>
      </c>
      <c r="BH164" s="6">
        <v>0</v>
      </c>
      <c r="BI164" s="6">
        <v>0</v>
      </c>
      <c r="BJ164" s="16">
        <v>0</v>
      </c>
      <c r="BK164" s="17">
        <v>0</v>
      </c>
      <c r="BL164" s="6">
        <v>0</v>
      </c>
      <c r="BM164" s="6">
        <v>0</v>
      </c>
      <c r="BN164" s="6">
        <v>0</v>
      </c>
      <c r="BO164" s="6">
        <v>0</v>
      </c>
      <c r="BP164" s="16">
        <v>0</v>
      </c>
      <c r="BQ164" s="17">
        <v>0</v>
      </c>
      <c r="BR164" s="6">
        <v>0</v>
      </c>
      <c r="BS164" s="6">
        <v>0</v>
      </c>
      <c r="BT164" s="7">
        <v>0</v>
      </c>
      <c r="BU164" s="5">
        <v>0</v>
      </c>
      <c r="BV164" s="6">
        <v>0</v>
      </c>
      <c r="BW164" s="6">
        <v>0</v>
      </c>
      <c r="BX164" s="6">
        <v>0</v>
      </c>
      <c r="BY164" s="16">
        <v>0</v>
      </c>
      <c r="BZ164" s="17">
        <v>0</v>
      </c>
      <c r="CA164" s="6">
        <v>0</v>
      </c>
      <c r="CB164" s="6">
        <v>0</v>
      </c>
      <c r="CC164" s="6">
        <v>0</v>
      </c>
      <c r="CD164" s="6">
        <v>0</v>
      </c>
      <c r="CE164" s="16">
        <v>0</v>
      </c>
      <c r="CF164" s="17">
        <v>0</v>
      </c>
      <c r="CG164" s="6">
        <v>0</v>
      </c>
      <c r="CH164" s="6">
        <v>0</v>
      </c>
      <c r="CI164" s="7">
        <v>0</v>
      </c>
    </row>
    <row r="165" spans="1:87" ht="15.75" thickBot="1">
      <c r="A165" s="2"/>
      <c r="B165" s="3"/>
      <c r="C165" s="11"/>
      <c r="D165" s="22"/>
      <c r="E165" s="4"/>
      <c r="F165" s="32"/>
      <c r="G165" s="18">
        <v>0</v>
      </c>
      <c r="H165" s="56">
        <v>0</v>
      </c>
      <c r="I165" s="29">
        <v>0</v>
      </c>
      <c r="J165" s="22">
        <v>0</v>
      </c>
      <c r="K165" s="19">
        <v>0</v>
      </c>
      <c r="L165" s="32"/>
      <c r="M165" s="5">
        <v>0</v>
      </c>
      <c r="N165" s="6">
        <v>0</v>
      </c>
      <c r="O165" s="6">
        <v>0</v>
      </c>
      <c r="P165" s="6">
        <v>0</v>
      </c>
      <c r="Q165" s="16">
        <v>0</v>
      </c>
      <c r="R165" s="17">
        <v>0</v>
      </c>
      <c r="S165" s="6">
        <v>0</v>
      </c>
      <c r="T165" s="6">
        <v>0</v>
      </c>
      <c r="U165" s="6">
        <v>0</v>
      </c>
      <c r="V165" s="6">
        <v>0</v>
      </c>
      <c r="W165" s="16">
        <v>0</v>
      </c>
      <c r="X165" s="17">
        <v>0</v>
      </c>
      <c r="Y165" s="6">
        <v>0</v>
      </c>
      <c r="Z165" s="6">
        <v>0</v>
      </c>
      <c r="AA165" s="7">
        <v>0</v>
      </c>
      <c r="AB165" s="12">
        <v>0</v>
      </c>
      <c r="AC165" s="6">
        <v>0</v>
      </c>
      <c r="AD165" s="6">
        <v>0</v>
      </c>
      <c r="AE165" s="6">
        <v>0</v>
      </c>
      <c r="AF165" s="16">
        <v>0</v>
      </c>
      <c r="AG165" s="17">
        <v>0</v>
      </c>
      <c r="AH165" s="6">
        <v>0</v>
      </c>
      <c r="AI165" s="6">
        <v>0</v>
      </c>
      <c r="AJ165" s="6">
        <v>0</v>
      </c>
      <c r="AK165" s="6">
        <v>0</v>
      </c>
      <c r="AL165" s="16">
        <v>0</v>
      </c>
      <c r="AM165" s="17">
        <v>0</v>
      </c>
      <c r="AN165" s="6">
        <v>0</v>
      </c>
      <c r="AO165" s="6">
        <v>0</v>
      </c>
      <c r="AP165" s="7">
        <v>0</v>
      </c>
      <c r="AQ165" s="12">
        <v>0</v>
      </c>
      <c r="AR165" s="6">
        <v>0</v>
      </c>
      <c r="AS165" s="6">
        <v>0</v>
      </c>
      <c r="AT165" s="6">
        <v>0</v>
      </c>
      <c r="AU165" s="16">
        <v>0</v>
      </c>
      <c r="AV165" s="17">
        <v>0</v>
      </c>
      <c r="AW165" s="6">
        <v>0</v>
      </c>
      <c r="AX165" s="6">
        <v>0</v>
      </c>
      <c r="AY165" s="6">
        <v>0</v>
      </c>
      <c r="AZ165" s="6">
        <v>0</v>
      </c>
      <c r="BA165" s="16">
        <v>0</v>
      </c>
      <c r="BB165" s="17">
        <v>0</v>
      </c>
      <c r="BC165" s="6">
        <v>0</v>
      </c>
      <c r="BD165" s="6">
        <v>0</v>
      </c>
      <c r="BE165" s="7">
        <v>0</v>
      </c>
      <c r="BF165" s="12">
        <v>0</v>
      </c>
      <c r="BG165" s="6">
        <v>0</v>
      </c>
      <c r="BH165" s="6">
        <v>0</v>
      </c>
      <c r="BI165" s="6">
        <v>0</v>
      </c>
      <c r="BJ165" s="16">
        <v>0</v>
      </c>
      <c r="BK165" s="17">
        <v>0</v>
      </c>
      <c r="BL165" s="6">
        <v>0</v>
      </c>
      <c r="BM165" s="6">
        <v>0</v>
      </c>
      <c r="BN165" s="6">
        <v>0</v>
      </c>
      <c r="BO165" s="6">
        <v>0</v>
      </c>
      <c r="BP165" s="16">
        <v>0</v>
      </c>
      <c r="BQ165" s="17">
        <v>0</v>
      </c>
      <c r="BR165" s="6">
        <v>0</v>
      </c>
      <c r="BS165" s="6">
        <v>0</v>
      </c>
      <c r="BT165" s="7">
        <v>0</v>
      </c>
      <c r="BU165" s="5">
        <v>0</v>
      </c>
      <c r="BV165" s="6">
        <v>0</v>
      </c>
      <c r="BW165" s="6">
        <v>0</v>
      </c>
      <c r="BX165" s="6">
        <v>0</v>
      </c>
      <c r="BY165" s="16">
        <v>0</v>
      </c>
      <c r="BZ165" s="17">
        <v>0</v>
      </c>
      <c r="CA165" s="6">
        <v>0</v>
      </c>
      <c r="CB165" s="6">
        <v>0</v>
      </c>
      <c r="CC165" s="6">
        <v>0</v>
      </c>
      <c r="CD165" s="6">
        <v>0</v>
      </c>
      <c r="CE165" s="16">
        <v>0</v>
      </c>
      <c r="CF165" s="17">
        <v>0</v>
      </c>
      <c r="CG165" s="6">
        <v>0</v>
      </c>
      <c r="CH165" s="6">
        <v>0</v>
      </c>
      <c r="CI165" s="7">
        <v>0</v>
      </c>
    </row>
    <row r="166" spans="1:87" ht="15.75" thickBot="1">
      <c r="A166" s="2"/>
      <c r="B166" s="3"/>
      <c r="C166" s="11"/>
      <c r="D166" s="22"/>
      <c r="E166" s="4"/>
      <c r="F166" s="32"/>
      <c r="G166" s="18">
        <v>0</v>
      </c>
      <c r="H166" s="56">
        <v>0</v>
      </c>
      <c r="I166" s="29">
        <v>0</v>
      </c>
      <c r="J166" s="22">
        <v>0</v>
      </c>
      <c r="K166" s="19">
        <v>0</v>
      </c>
      <c r="L166" s="32"/>
      <c r="M166" s="5">
        <v>0</v>
      </c>
      <c r="N166" s="6">
        <v>0</v>
      </c>
      <c r="O166" s="6">
        <v>0</v>
      </c>
      <c r="P166" s="6">
        <v>0</v>
      </c>
      <c r="Q166" s="16">
        <v>0</v>
      </c>
      <c r="R166" s="17">
        <v>0</v>
      </c>
      <c r="S166" s="6">
        <v>0</v>
      </c>
      <c r="T166" s="6">
        <v>0</v>
      </c>
      <c r="U166" s="6">
        <v>0</v>
      </c>
      <c r="V166" s="6">
        <v>0</v>
      </c>
      <c r="W166" s="16">
        <v>0</v>
      </c>
      <c r="X166" s="17">
        <v>0</v>
      </c>
      <c r="Y166" s="6">
        <v>0</v>
      </c>
      <c r="Z166" s="6">
        <v>0</v>
      </c>
      <c r="AA166" s="7">
        <v>0</v>
      </c>
      <c r="AB166" s="12">
        <v>0</v>
      </c>
      <c r="AC166" s="6">
        <v>0</v>
      </c>
      <c r="AD166" s="6">
        <v>0</v>
      </c>
      <c r="AE166" s="6">
        <v>0</v>
      </c>
      <c r="AF166" s="16">
        <v>0</v>
      </c>
      <c r="AG166" s="17">
        <v>0</v>
      </c>
      <c r="AH166" s="6">
        <v>0</v>
      </c>
      <c r="AI166" s="6">
        <v>0</v>
      </c>
      <c r="AJ166" s="6">
        <v>0</v>
      </c>
      <c r="AK166" s="6">
        <v>0</v>
      </c>
      <c r="AL166" s="16">
        <v>0</v>
      </c>
      <c r="AM166" s="17">
        <v>0</v>
      </c>
      <c r="AN166" s="6">
        <v>0</v>
      </c>
      <c r="AO166" s="6">
        <v>0</v>
      </c>
      <c r="AP166" s="7">
        <v>0</v>
      </c>
      <c r="AQ166" s="12">
        <v>0</v>
      </c>
      <c r="AR166" s="6">
        <v>0</v>
      </c>
      <c r="AS166" s="6">
        <v>0</v>
      </c>
      <c r="AT166" s="6">
        <v>0</v>
      </c>
      <c r="AU166" s="16">
        <v>0</v>
      </c>
      <c r="AV166" s="17">
        <v>0</v>
      </c>
      <c r="AW166" s="6">
        <v>0</v>
      </c>
      <c r="AX166" s="6">
        <v>0</v>
      </c>
      <c r="AY166" s="6">
        <v>0</v>
      </c>
      <c r="AZ166" s="6">
        <v>0</v>
      </c>
      <c r="BA166" s="16">
        <v>0</v>
      </c>
      <c r="BB166" s="17">
        <v>0</v>
      </c>
      <c r="BC166" s="6">
        <v>0</v>
      </c>
      <c r="BD166" s="6">
        <v>0</v>
      </c>
      <c r="BE166" s="7">
        <v>0</v>
      </c>
      <c r="BF166" s="12">
        <v>0</v>
      </c>
      <c r="BG166" s="6">
        <v>0</v>
      </c>
      <c r="BH166" s="6">
        <v>0</v>
      </c>
      <c r="BI166" s="6">
        <v>0</v>
      </c>
      <c r="BJ166" s="16">
        <v>0</v>
      </c>
      <c r="BK166" s="17">
        <v>0</v>
      </c>
      <c r="BL166" s="6">
        <v>0</v>
      </c>
      <c r="BM166" s="6">
        <v>0</v>
      </c>
      <c r="BN166" s="6">
        <v>0</v>
      </c>
      <c r="BO166" s="6">
        <v>0</v>
      </c>
      <c r="BP166" s="16">
        <v>0</v>
      </c>
      <c r="BQ166" s="17">
        <v>0</v>
      </c>
      <c r="BR166" s="6">
        <v>0</v>
      </c>
      <c r="BS166" s="6">
        <v>0</v>
      </c>
      <c r="BT166" s="7">
        <v>0</v>
      </c>
      <c r="BU166" s="5">
        <v>0</v>
      </c>
      <c r="BV166" s="6">
        <v>0</v>
      </c>
      <c r="BW166" s="6">
        <v>0</v>
      </c>
      <c r="BX166" s="6">
        <v>0</v>
      </c>
      <c r="BY166" s="16">
        <v>0</v>
      </c>
      <c r="BZ166" s="17">
        <v>0</v>
      </c>
      <c r="CA166" s="6">
        <v>0</v>
      </c>
      <c r="CB166" s="6">
        <v>0</v>
      </c>
      <c r="CC166" s="6">
        <v>0</v>
      </c>
      <c r="CD166" s="6">
        <v>0</v>
      </c>
      <c r="CE166" s="16">
        <v>0</v>
      </c>
      <c r="CF166" s="17">
        <v>0</v>
      </c>
      <c r="CG166" s="6">
        <v>0</v>
      </c>
      <c r="CH166" s="6">
        <v>0</v>
      </c>
      <c r="CI166" s="7">
        <v>0</v>
      </c>
    </row>
    <row r="167" spans="1:87" ht="15.75" thickBot="1">
      <c r="A167" s="2"/>
      <c r="B167" s="3"/>
      <c r="C167" s="11"/>
      <c r="D167" s="22"/>
      <c r="E167" s="4"/>
      <c r="F167" s="32"/>
      <c r="G167" s="18">
        <v>0</v>
      </c>
      <c r="H167" s="56">
        <v>0</v>
      </c>
      <c r="I167" s="29">
        <v>0</v>
      </c>
      <c r="J167" s="22">
        <v>0</v>
      </c>
      <c r="K167" s="19">
        <v>0</v>
      </c>
      <c r="L167" s="32"/>
      <c r="M167" s="5">
        <v>0</v>
      </c>
      <c r="N167" s="6">
        <v>0</v>
      </c>
      <c r="O167" s="6">
        <v>0</v>
      </c>
      <c r="P167" s="6">
        <v>0</v>
      </c>
      <c r="Q167" s="16">
        <v>0</v>
      </c>
      <c r="R167" s="17">
        <v>0</v>
      </c>
      <c r="S167" s="6">
        <v>0</v>
      </c>
      <c r="T167" s="6">
        <v>0</v>
      </c>
      <c r="U167" s="6">
        <v>0</v>
      </c>
      <c r="V167" s="6">
        <v>0</v>
      </c>
      <c r="W167" s="16">
        <v>0</v>
      </c>
      <c r="X167" s="17">
        <v>0</v>
      </c>
      <c r="Y167" s="6">
        <v>0</v>
      </c>
      <c r="Z167" s="6">
        <v>0</v>
      </c>
      <c r="AA167" s="7">
        <v>0</v>
      </c>
      <c r="AB167" s="12">
        <v>0</v>
      </c>
      <c r="AC167" s="6">
        <v>0</v>
      </c>
      <c r="AD167" s="6">
        <v>0</v>
      </c>
      <c r="AE167" s="6">
        <v>0</v>
      </c>
      <c r="AF167" s="16">
        <v>0</v>
      </c>
      <c r="AG167" s="17">
        <v>0</v>
      </c>
      <c r="AH167" s="6">
        <v>0</v>
      </c>
      <c r="AI167" s="6">
        <v>0</v>
      </c>
      <c r="AJ167" s="6">
        <v>0</v>
      </c>
      <c r="AK167" s="6">
        <v>0</v>
      </c>
      <c r="AL167" s="16">
        <v>0</v>
      </c>
      <c r="AM167" s="17">
        <v>0</v>
      </c>
      <c r="AN167" s="6">
        <v>0</v>
      </c>
      <c r="AO167" s="6">
        <v>0</v>
      </c>
      <c r="AP167" s="7">
        <v>0</v>
      </c>
      <c r="AQ167" s="12">
        <v>0</v>
      </c>
      <c r="AR167" s="6">
        <v>0</v>
      </c>
      <c r="AS167" s="6">
        <v>0</v>
      </c>
      <c r="AT167" s="6">
        <v>0</v>
      </c>
      <c r="AU167" s="16">
        <v>0</v>
      </c>
      <c r="AV167" s="17">
        <v>0</v>
      </c>
      <c r="AW167" s="6">
        <v>0</v>
      </c>
      <c r="AX167" s="6">
        <v>0</v>
      </c>
      <c r="AY167" s="6">
        <v>0</v>
      </c>
      <c r="AZ167" s="6">
        <v>0</v>
      </c>
      <c r="BA167" s="16">
        <v>0</v>
      </c>
      <c r="BB167" s="17">
        <v>0</v>
      </c>
      <c r="BC167" s="6">
        <v>0</v>
      </c>
      <c r="BD167" s="6">
        <v>0</v>
      </c>
      <c r="BE167" s="7">
        <v>0</v>
      </c>
      <c r="BF167" s="12">
        <v>0</v>
      </c>
      <c r="BG167" s="6">
        <v>0</v>
      </c>
      <c r="BH167" s="6">
        <v>0</v>
      </c>
      <c r="BI167" s="6">
        <v>0</v>
      </c>
      <c r="BJ167" s="16">
        <v>0</v>
      </c>
      <c r="BK167" s="17">
        <v>0</v>
      </c>
      <c r="BL167" s="6">
        <v>0</v>
      </c>
      <c r="BM167" s="6">
        <v>0</v>
      </c>
      <c r="BN167" s="6">
        <v>0</v>
      </c>
      <c r="BO167" s="6">
        <v>0</v>
      </c>
      <c r="BP167" s="16">
        <v>0</v>
      </c>
      <c r="BQ167" s="17">
        <v>0</v>
      </c>
      <c r="BR167" s="6">
        <v>0</v>
      </c>
      <c r="BS167" s="6">
        <v>0</v>
      </c>
      <c r="BT167" s="7">
        <v>0</v>
      </c>
      <c r="BU167" s="5">
        <v>0</v>
      </c>
      <c r="BV167" s="6">
        <v>0</v>
      </c>
      <c r="BW167" s="6">
        <v>0</v>
      </c>
      <c r="BX167" s="6">
        <v>0</v>
      </c>
      <c r="BY167" s="16">
        <v>0</v>
      </c>
      <c r="BZ167" s="17">
        <v>0</v>
      </c>
      <c r="CA167" s="6">
        <v>0</v>
      </c>
      <c r="CB167" s="6">
        <v>0</v>
      </c>
      <c r="CC167" s="6">
        <v>0</v>
      </c>
      <c r="CD167" s="6">
        <v>0</v>
      </c>
      <c r="CE167" s="16">
        <v>0</v>
      </c>
      <c r="CF167" s="17">
        <v>0</v>
      </c>
      <c r="CG167" s="6">
        <v>0</v>
      </c>
      <c r="CH167" s="6">
        <v>0</v>
      </c>
      <c r="CI167" s="7">
        <v>0</v>
      </c>
    </row>
    <row r="168" spans="1:87" ht="15.75" thickBot="1">
      <c r="A168" s="2"/>
      <c r="B168" s="3"/>
      <c r="C168" s="11"/>
      <c r="D168" s="22"/>
      <c r="E168" s="4"/>
      <c r="F168" s="32"/>
      <c r="G168" s="18">
        <v>0</v>
      </c>
      <c r="H168" s="56">
        <v>0</v>
      </c>
      <c r="I168" s="29">
        <v>0</v>
      </c>
      <c r="J168" s="22">
        <v>0</v>
      </c>
      <c r="K168" s="19">
        <v>0</v>
      </c>
      <c r="L168" s="32"/>
      <c r="M168" s="5">
        <v>0</v>
      </c>
      <c r="N168" s="6">
        <v>0</v>
      </c>
      <c r="O168" s="6">
        <v>0</v>
      </c>
      <c r="P168" s="6">
        <v>0</v>
      </c>
      <c r="Q168" s="16">
        <v>0</v>
      </c>
      <c r="R168" s="17">
        <v>0</v>
      </c>
      <c r="S168" s="6">
        <v>0</v>
      </c>
      <c r="T168" s="6">
        <v>0</v>
      </c>
      <c r="U168" s="6">
        <v>0</v>
      </c>
      <c r="V168" s="6">
        <v>0</v>
      </c>
      <c r="W168" s="16">
        <v>0</v>
      </c>
      <c r="X168" s="17">
        <v>0</v>
      </c>
      <c r="Y168" s="6">
        <v>0</v>
      </c>
      <c r="Z168" s="6">
        <v>0</v>
      </c>
      <c r="AA168" s="7">
        <v>0</v>
      </c>
      <c r="AB168" s="12">
        <v>0</v>
      </c>
      <c r="AC168" s="6">
        <v>0</v>
      </c>
      <c r="AD168" s="6">
        <v>0</v>
      </c>
      <c r="AE168" s="6">
        <v>0</v>
      </c>
      <c r="AF168" s="16">
        <v>0</v>
      </c>
      <c r="AG168" s="17">
        <v>0</v>
      </c>
      <c r="AH168" s="6">
        <v>0</v>
      </c>
      <c r="AI168" s="6">
        <v>0</v>
      </c>
      <c r="AJ168" s="6">
        <v>0</v>
      </c>
      <c r="AK168" s="6">
        <v>0</v>
      </c>
      <c r="AL168" s="16">
        <v>0</v>
      </c>
      <c r="AM168" s="17">
        <v>0</v>
      </c>
      <c r="AN168" s="6">
        <v>0</v>
      </c>
      <c r="AO168" s="6">
        <v>0</v>
      </c>
      <c r="AP168" s="7">
        <v>0</v>
      </c>
      <c r="AQ168" s="12">
        <v>0</v>
      </c>
      <c r="AR168" s="6">
        <v>0</v>
      </c>
      <c r="AS168" s="6">
        <v>0</v>
      </c>
      <c r="AT168" s="6">
        <v>0</v>
      </c>
      <c r="AU168" s="16">
        <v>0</v>
      </c>
      <c r="AV168" s="17">
        <v>0</v>
      </c>
      <c r="AW168" s="6">
        <v>0</v>
      </c>
      <c r="AX168" s="6">
        <v>0</v>
      </c>
      <c r="AY168" s="6">
        <v>0</v>
      </c>
      <c r="AZ168" s="6">
        <v>0</v>
      </c>
      <c r="BA168" s="16">
        <v>0</v>
      </c>
      <c r="BB168" s="17">
        <v>0</v>
      </c>
      <c r="BC168" s="6">
        <v>0</v>
      </c>
      <c r="BD168" s="6">
        <v>0</v>
      </c>
      <c r="BE168" s="7">
        <v>0</v>
      </c>
      <c r="BF168" s="12">
        <v>0</v>
      </c>
      <c r="BG168" s="6">
        <v>0</v>
      </c>
      <c r="BH168" s="6">
        <v>0</v>
      </c>
      <c r="BI168" s="6">
        <v>0</v>
      </c>
      <c r="BJ168" s="16">
        <v>0</v>
      </c>
      <c r="BK168" s="17">
        <v>0</v>
      </c>
      <c r="BL168" s="6">
        <v>0</v>
      </c>
      <c r="BM168" s="6">
        <v>0</v>
      </c>
      <c r="BN168" s="6">
        <v>0</v>
      </c>
      <c r="BO168" s="6">
        <v>0</v>
      </c>
      <c r="BP168" s="16">
        <v>0</v>
      </c>
      <c r="BQ168" s="17">
        <v>0</v>
      </c>
      <c r="BR168" s="6">
        <v>0</v>
      </c>
      <c r="BS168" s="6">
        <v>0</v>
      </c>
      <c r="BT168" s="7">
        <v>0</v>
      </c>
      <c r="BU168" s="5">
        <v>0</v>
      </c>
      <c r="BV168" s="6">
        <v>0</v>
      </c>
      <c r="BW168" s="6">
        <v>0</v>
      </c>
      <c r="BX168" s="6">
        <v>0</v>
      </c>
      <c r="BY168" s="16">
        <v>0</v>
      </c>
      <c r="BZ168" s="17">
        <v>0</v>
      </c>
      <c r="CA168" s="6">
        <v>0</v>
      </c>
      <c r="CB168" s="6">
        <v>0</v>
      </c>
      <c r="CC168" s="6">
        <v>0</v>
      </c>
      <c r="CD168" s="6">
        <v>0</v>
      </c>
      <c r="CE168" s="16">
        <v>0</v>
      </c>
      <c r="CF168" s="17">
        <v>0</v>
      </c>
      <c r="CG168" s="6">
        <v>0</v>
      </c>
      <c r="CH168" s="6">
        <v>0</v>
      </c>
      <c r="CI168" s="7">
        <v>0</v>
      </c>
    </row>
    <row r="169" spans="1:87" ht="15.75" thickBot="1">
      <c r="A169" s="2"/>
      <c r="B169" s="3"/>
      <c r="C169" s="11"/>
      <c r="D169" s="22"/>
      <c r="E169" s="4"/>
      <c r="F169" s="32"/>
      <c r="G169" s="18">
        <v>0</v>
      </c>
      <c r="H169" s="56">
        <v>0</v>
      </c>
      <c r="I169" s="29">
        <v>0</v>
      </c>
      <c r="J169" s="22">
        <v>0</v>
      </c>
      <c r="K169" s="19">
        <v>0</v>
      </c>
      <c r="L169" s="32"/>
      <c r="M169" s="5">
        <v>0</v>
      </c>
      <c r="N169" s="6">
        <v>0</v>
      </c>
      <c r="O169" s="6">
        <v>0</v>
      </c>
      <c r="P169" s="6">
        <v>0</v>
      </c>
      <c r="Q169" s="16">
        <v>0</v>
      </c>
      <c r="R169" s="17">
        <v>0</v>
      </c>
      <c r="S169" s="6">
        <v>0</v>
      </c>
      <c r="T169" s="6">
        <v>0</v>
      </c>
      <c r="U169" s="6">
        <v>0</v>
      </c>
      <c r="V169" s="6">
        <v>0</v>
      </c>
      <c r="W169" s="16">
        <v>0</v>
      </c>
      <c r="X169" s="17">
        <v>0</v>
      </c>
      <c r="Y169" s="6">
        <v>0</v>
      </c>
      <c r="Z169" s="6">
        <v>0</v>
      </c>
      <c r="AA169" s="7">
        <v>0</v>
      </c>
      <c r="AB169" s="12">
        <v>0</v>
      </c>
      <c r="AC169" s="6">
        <v>0</v>
      </c>
      <c r="AD169" s="6">
        <v>0</v>
      </c>
      <c r="AE169" s="6">
        <v>0</v>
      </c>
      <c r="AF169" s="16">
        <v>0</v>
      </c>
      <c r="AG169" s="17">
        <v>0</v>
      </c>
      <c r="AH169" s="6">
        <v>0</v>
      </c>
      <c r="AI169" s="6">
        <v>0</v>
      </c>
      <c r="AJ169" s="6">
        <v>0</v>
      </c>
      <c r="AK169" s="6">
        <v>0</v>
      </c>
      <c r="AL169" s="16">
        <v>0</v>
      </c>
      <c r="AM169" s="17">
        <v>0</v>
      </c>
      <c r="AN169" s="6">
        <v>0</v>
      </c>
      <c r="AO169" s="6">
        <v>0</v>
      </c>
      <c r="AP169" s="7">
        <v>0</v>
      </c>
      <c r="AQ169" s="12">
        <v>0</v>
      </c>
      <c r="AR169" s="6">
        <v>0</v>
      </c>
      <c r="AS169" s="6">
        <v>0</v>
      </c>
      <c r="AT169" s="6">
        <v>0</v>
      </c>
      <c r="AU169" s="16">
        <v>0</v>
      </c>
      <c r="AV169" s="17">
        <v>0</v>
      </c>
      <c r="AW169" s="6">
        <v>0</v>
      </c>
      <c r="AX169" s="6">
        <v>0</v>
      </c>
      <c r="AY169" s="6">
        <v>0</v>
      </c>
      <c r="AZ169" s="6">
        <v>0</v>
      </c>
      <c r="BA169" s="16">
        <v>0</v>
      </c>
      <c r="BB169" s="17">
        <v>0</v>
      </c>
      <c r="BC169" s="6">
        <v>0</v>
      </c>
      <c r="BD169" s="6">
        <v>0</v>
      </c>
      <c r="BE169" s="7">
        <v>0</v>
      </c>
      <c r="BF169" s="12">
        <v>0</v>
      </c>
      <c r="BG169" s="6">
        <v>0</v>
      </c>
      <c r="BH169" s="6">
        <v>0</v>
      </c>
      <c r="BI169" s="6">
        <v>0</v>
      </c>
      <c r="BJ169" s="16">
        <v>0</v>
      </c>
      <c r="BK169" s="17">
        <v>0</v>
      </c>
      <c r="BL169" s="6">
        <v>0</v>
      </c>
      <c r="BM169" s="6">
        <v>0</v>
      </c>
      <c r="BN169" s="6">
        <v>0</v>
      </c>
      <c r="BO169" s="6">
        <v>0</v>
      </c>
      <c r="BP169" s="16">
        <v>0</v>
      </c>
      <c r="BQ169" s="17">
        <v>0</v>
      </c>
      <c r="BR169" s="6">
        <v>0</v>
      </c>
      <c r="BS169" s="6">
        <v>0</v>
      </c>
      <c r="BT169" s="7">
        <v>0</v>
      </c>
      <c r="BU169" s="5">
        <v>0</v>
      </c>
      <c r="BV169" s="6">
        <v>0</v>
      </c>
      <c r="BW169" s="6">
        <v>0</v>
      </c>
      <c r="BX169" s="6">
        <v>0</v>
      </c>
      <c r="BY169" s="16">
        <v>0</v>
      </c>
      <c r="BZ169" s="17">
        <v>0</v>
      </c>
      <c r="CA169" s="6">
        <v>0</v>
      </c>
      <c r="CB169" s="6">
        <v>0</v>
      </c>
      <c r="CC169" s="6">
        <v>0</v>
      </c>
      <c r="CD169" s="6">
        <v>0</v>
      </c>
      <c r="CE169" s="16">
        <v>0</v>
      </c>
      <c r="CF169" s="17">
        <v>0</v>
      </c>
      <c r="CG169" s="6">
        <v>0</v>
      </c>
      <c r="CH169" s="6">
        <v>0</v>
      </c>
      <c r="CI169" s="7">
        <v>0</v>
      </c>
    </row>
    <row r="170" spans="1:87" ht="15.75" thickBot="1">
      <c r="A170" s="2"/>
      <c r="B170" s="3"/>
      <c r="C170" s="11"/>
      <c r="D170" s="22"/>
      <c r="E170" s="4"/>
      <c r="F170" s="32"/>
      <c r="G170" s="18">
        <v>0</v>
      </c>
      <c r="H170" s="56">
        <v>0</v>
      </c>
      <c r="I170" s="29">
        <v>0</v>
      </c>
      <c r="J170" s="22">
        <v>0</v>
      </c>
      <c r="K170" s="19">
        <v>0</v>
      </c>
      <c r="L170" s="32"/>
      <c r="M170" s="5">
        <v>0</v>
      </c>
      <c r="N170" s="6">
        <v>0</v>
      </c>
      <c r="O170" s="6">
        <v>0</v>
      </c>
      <c r="P170" s="6">
        <v>0</v>
      </c>
      <c r="Q170" s="16">
        <v>0</v>
      </c>
      <c r="R170" s="17">
        <v>0</v>
      </c>
      <c r="S170" s="6">
        <v>0</v>
      </c>
      <c r="T170" s="6">
        <v>0</v>
      </c>
      <c r="U170" s="6">
        <v>0</v>
      </c>
      <c r="V170" s="6">
        <v>0</v>
      </c>
      <c r="W170" s="16">
        <v>0</v>
      </c>
      <c r="X170" s="17">
        <v>0</v>
      </c>
      <c r="Y170" s="6">
        <v>0</v>
      </c>
      <c r="Z170" s="6">
        <v>0</v>
      </c>
      <c r="AA170" s="7">
        <v>0</v>
      </c>
      <c r="AB170" s="12">
        <v>0</v>
      </c>
      <c r="AC170" s="6">
        <v>0</v>
      </c>
      <c r="AD170" s="6">
        <v>0</v>
      </c>
      <c r="AE170" s="6">
        <v>0</v>
      </c>
      <c r="AF170" s="16">
        <v>0</v>
      </c>
      <c r="AG170" s="17">
        <v>0</v>
      </c>
      <c r="AH170" s="6">
        <v>0</v>
      </c>
      <c r="AI170" s="6">
        <v>0</v>
      </c>
      <c r="AJ170" s="6">
        <v>0</v>
      </c>
      <c r="AK170" s="6">
        <v>0</v>
      </c>
      <c r="AL170" s="16">
        <v>0</v>
      </c>
      <c r="AM170" s="17">
        <v>0</v>
      </c>
      <c r="AN170" s="6">
        <v>0</v>
      </c>
      <c r="AO170" s="6">
        <v>0</v>
      </c>
      <c r="AP170" s="7">
        <v>0</v>
      </c>
      <c r="AQ170" s="12">
        <v>0</v>
      </c>
      <c r="AR170" s="6">
        <v>0</v>
      </c>
      <c r="AS170" s="6">
        <v>0</v>
      </c>
      <c r="AT170" s="6">
        <v>0</v>
      </c>
      <c r="AU170" s="16">
        <v>0</v>
      </c>
      <c r="AV170" s="17">
        <v>0</v>
      </c>
      <c r="AW170" s="6">
        <v>0</v>
      </c>
      <c r="AX170" s="6">
        <v>0</v>
      </c>
      <c r="AY170" s="6">
        <v>0</v>
      </c>
      <c r="AZ170" s="6">
        <v>0</v>
      </c>
      <c r="BA170" s="16">
        <v>0</v>
      </c>
      <c r="BB170" s="17">
        <v>0</v>
      </c>
      <c r="BC170" s="6">
        <v>0</v>
      </c>
      <c r="BD170" s="6">
        <v>0</v>
      </c>
      <c r="BE170" s="7">
        <v>0</v>
      </c>
      <c r="BF170" s="12">
        <v>0</v>
      </c>
      <c r="BG170" s="6">
        <v>0</v>
      </c>
      <c r="BH170" s="6">
        <v>0</v>
      </c>
      <c r="BI170" s="6">
        <v>0</v>
      </c>
      <c r="BJ170" s="16">
        <v>0</v>
      </c>
      <c r="BK170" s="17">
        <v>0</v>
      </c>
      <c r="BL170" s="6">
        <v>0</v>
      </c>
      <c r="BM170" s="6">
        <v>0</v>
      </c>
      <c r="BN170" s="6">
        <v>0</v>
      </c>
      <c r="BO170" s="6">
        <v>0</v>
      </c>
      <c r="BP170" s="16">
        <v>0</v>
      </c>
      <c r="BQ170" s="17">
        <v>0</v>
      </c>
      <c r="BR170" s="6">
        <v>0</v>
      </c>
      <c r="BS170" s="6">
        <v>0</v>
      </c>
      <c r="BT170" s="7">
        <v>0</v>
      </c>
      <c r="BU170" s="5">
        <v>0</v>
      </c>
      <c r="BV170" s="6">
        <v>0</v>
      </c>
      <c r="BW170" s="6">
        <v>0</v>
      </c>
      <c r="BX170" s="6">
        <v>0</v>
      </c>
      <c r="BY170" s="16">
        <v>0</v>
      </c>
      <c r="BZ170" s="17">
        <v>0</v>
      </c>
      <c r="CA170" s="6">
        <v>0</v>
      </c>
      <c r="CB170" s="6">
        <v>0</v>
      </c>
      <c r="CC170" s="6">
        <v>0</v>
      </c>
      <c r="CD170" s="6">
        <v>0</v>
      </c>
      <c r="CE170" s="16">
        <v>0</v>
      </c>
      <c r="CF170" s="17">
        <v>0</v>
      </c>
      <c r="CG170" s="6">
        <v>0</v>
      </c>
      <c r="CH170" s="6">
        <v>0</v>
      </c>
      <c r="CI170" s="7">
        <v>0</v>
      </c>
    </row>
    <row r="171" spans="1:87" ht="15.75" thickBot="1">
      <c r="A171" s="2"/>
      <c r="B171" s="3"/>
      <c r="C171" s="11"/>
      <c r="D171" s="22"/>
      <c r="E171" s="4"/>
      <c r="F171" s="32"/>
      <c r="G171" s="18">
        <v>0</v>
      </c>
      <c r="H171" s="56">
        <v>0</v>
      </c>
      <c r="I171" s="29">
        <v>0</v>
      </c>
      <c r="J171" s="22">
        <v>0</v>
      </c>
      <c r="K171" s="19">
        <v>0</v>
      </c>
      <c r="L171" s="32"/>
      <c r="M171" s="5">
        <v>0</v>
      </c>
      <c r="N171" s="6">
        <v>0</v>
      </c>
      <c r="O171" s="6">
        <v>0</v>
      </c>
      <c r="P171" s="6">
        <v>0</v>
      </c>
      <c r="Q171" s="16">
        <v>0</v>
      </c>
      <c r="R171" s="17">
        <v>0</v>
      </c>
      <c r="S171" s="6">
        <v>0</v>
      </c>
      <c r="T171" s="6">
        <v>0</v>
      </c>
      <c r="U171" s="6">
        <v>0</v>
      </c>
      <c r="V171" s="6">
        <v>0</v>
      </c>
      <c r="W171" s="16">
        <v>0</v>
      </c>
      <c r="X171" s="17">
        <v>0</v>
      </c>
      <c r="Y171" s="6">
        <v>0</v>
      </c>
      <c r="Z171" s="6">
        <v>0</v>
      </c>
      <c r="AA171" s="7">
        <v>0</v>
      </c>
      <c r="AB171" s="12">
        <v>0</v>
      </c>
      <c r="AC171" s="6">
        <v>0</v>
      </c>
      <c r="AD171" s="6">
        <v>0</v>
      </c>
      <c r="AE171" s="6">
        <v>0</v>
      </c>
      <c r="AF171" s="16">
        <v>0</v>
      </c>
      <c r="AG171" s="17">
        <v>0</v>
      </c>
      <c r="AH171" s="6">
        <v>0</v>
      </c>
      <c r="AI171" s="6">
        <v>0</v>
      </c>
      <c r="AJ171" s="6">
        <v>0</v>
      </c>
      <c r="AK171" s="6">
        <v>0</v>
      </c>
      <c r="AL171" s="16">
        <v>0</v>
      </c>
      <c r="AM171" s="17">
        <v>0</v>
      </c>
      <c r="AN171" s="6">
        <v>0</v>
      </c>
      <c r="AO171" s="6">
        <v>0</v>
      </c>
      <c r="AP171" s="7">
        <v>0</v>
      </c>
      <c r="AQ171" s="12">
        <v>0</v>
      </c>
      <c r="AR171" s="6">
        <v>0</v>
      </c>
      <c r="AS171" s="6">
        <v>0</v>
      </c>
      <c r="AT171" s="6">
        <v>0</v>
      </c>
      <c r="AU171" s="16">
        <v>0</v>
      </c>
      <c r="AV171" s="17">
        <v>0</v>
      </c>
      <c r="AW171" s="6">
        <v>0</v>
      </c>
      <c r="AX171" s="6">
        <v>0</v>
      </c>
      <c r="AY171" s="6">
        <v>0</v>
      </c>
      <c r="AZ171" s="6">
        <v>0</v>
      </c>
      <c r="BA171" s="16">
        <v>0</v>
      </c>
      <c r="BB171" s="17">
        <v>0</v>
      </c>
      <c r="BC171" s="6">
        <v>0</v>
      </c>
      <c r="BD171" s="6">
        <v>0</v>
      </c>
      <c r="BE171" s="7">
        <v>0</v>
      </c>
      <c r="BF171" s="12">
        <v>0</v>
      </c>
      <c r="BG171" s="6">
        <v>0</v>
      </c>
      <c r="BH171" s="6">
        <v>0</v>
      </c>
      <c r="BI171" s="6">
        <v>0</v>
      </c>
      <c r="BJ171" s="16">
        <v>0</v>
      </c>
      <c r="BK171" s="17">
        <v>0</v>
      </c>
      <c r="BL171" s="6">
        <v>0</v>
      </c>
      <c r="BM171" s="6">
        <v>0</v>
      </c>
      <c r="BN171" s="6">
        <v>0</v>
      </c>
      <c r="BO171" s="6">
        <v>0</v>
      </c>
      <c r="BP171" s="16">
        <v>0</v>
      </c>
      <c r="BQ171" s="17">
        <v>0</v>
      </c>
      <c r="BR171" s="6">
        <v>0</v>
      </c>
      <c r="BS171" s="6">
        <v>0</v>
      </c>
      <c r="BT171" s="7">
        <v>0</v>
      </c>
      <c r="BU171" s="5">
        <v>0</v>
      </c>
      <c r="BV171" s="6">
        <v>0</v>
      </c>
      <c r="BW171" s="6">
        <v>0</v>
      </c>
      <c r="BX171" s="6">
        <v>0</v>
      </c>
      <c r="BY171" s="16">
        <v>0</v>
      </c>
      <c r="BZ171" s="17">
        <v>0</v>
      </c>
      <c r="CA171" s="6">
        <v>0</v>
      </c>
      <c r="CB171" s="6">
        <v>0</v>
      </c>
      <c r="CC171" s="6">
        <v>0</v>
      </c>
      <c r="CD171" s="6">
        <v>0</v>
      </c>
      <c r="CE171" s="16">
        <v>0</v>
      </c>
      <c r="CF171" s="17">
        <v>0</v>
      </c>
      <c r="CG171" s="6">
        <v>0</v>
      </c>
      <c r="CH171" s="6">
        <v>0</v>
      </c>
      <c r="CI171" s="7">
        <v>0</v>
      </c>
    </row>
    <row r="172" spans="1:87" ht="15.75" thickBot="1">
      <c r="A172" s="2"/>
      <c r="B172" s="3"/>
      <c r="C172" s="11"/>
      <c r="D172" s="22"/>
      <c r="E172" s="4"/>
      <c r="F172" s="32"/>
      <c r="G172" s="18">
        <v>0</v>
      </c>
      <c r="H172" s="56">
        <v>0</v>
      </c>
      <c r="I172" s="29">
        <v>0</v>
      </c>
      <c r="J172" s="22">
        <v>0</v>
      </c>
      <c r="K172" s="19">
        <v>0</v>
      </c>
      <c r="L172" s="32"/>
      <c r="M172" s="5">
        <v>0</v>
      </c>
      <c r="N172" s="6">
        <v>0</v>
      </c>
      <c r="O172" s="6">
        <v>0</v>
      </c>
      <c r="P172" s="6">
        <v>0</v>
      </c>
      <c r="Q172" s="16">
        <v>0</v>
      </c>
      <c r="R172" s="17">
        <v>0</v>
      </c>
      <c r="S172" s="6">
        <v>0</v>
      </c>
      <c r="T172" s="6">
        <v>0</v>
      </c>
      <c r="U172" s="6">
        <v>0</v>
      </c>
      <c r="V172" s="6">
        <v>0</v>
      </c>
      <c r="W172" s="16">
        <v>0</v>
      </c>
      <c r="X172" s="17">
        <v>0</v>
      </c>
      <c r="Y172" s="6">
        <v>0</v>
      </c>
      <c r="Z172" s="6">
        <v>0</v>
      </c>
      <c r="AA172" s="7">
        <v>0</v>
      </c>
      <c r="AB172" s="12">
        <v>0</v>
      </c>
      <c r="AC172" s="6">
        <v>0</v>
      </c>
      <c r="AD172" s="6">
        <v>0</v>
      </c>
      <c r="AE172" s="6">
        <v>0</v>
      </c>
      <c r="AF172" s="16">
        <v>0</v>
      </c>
      <c r="AG172" s="17">
        <v>0</v>
      </c>
      <c r="AH172" s="6">
        <v>0</v>
      </c>
      <c r="AI172" s="6">
        <v>0</v>
      </c>
      <c r="AJ172" s="6">
        <v>0</v>
      </c>
      <c r="AK172" s="6">
        <v>0</v>
      </c>
      <c r="AL172" s="16">
        <v>0</v>
      </c>
      <c r="AM172" s="17">
        <v>0</v>
      </c>
      <c r="AN172" s="6">
        <v>0</v>
      </c>
      <c r="AO172" s="6">
        <v>0</v>
      </c>
      <c r="AP172" s="7">
        <v>0</v>
      </c>
      <c r="AQ172" s="12">
        <v>0</v>
      </c>
      <c r="AR172" s="6">
        <v>0</v>
      </c>
      <c r="AS172" s="6">
        <v>0</v>
      </c>
      <c r="AT172" s="6">
        <v>0</v>
      </c>
      <c r="AU172" s="16">
        <v>0</v>
      </c>
      <c r="AV172" s="17">
        <v>0</v>
      </c>
      <c r="AW172" s="6">
        <v>0</v>
      </c>
      <c r="AX172" s="6">
        <v>0</v>
      </c>
      <c r="AY172" s="6">
        <v>0</v>
      </c>
      <c r="AZ172" s="6">
        <v>0</v>
      </c>
      <c r="BA172" s="16">
        <v>0</v>
      </c>
      <c r="BB172" s="17">
        <v>0</v>
      </c>
      <c r="BC172" s="6">
        <v>0</v>
      </c>
      <c r="BD172" s="6">
        <v>0</v>
      </c>
      <c r="BE172" s="7">
        <v>0</v>
      </c>
      <c r="BF172" s="12">
        <v>0</v>
      </c>
      <c r="BG172" s="6">
        <v>0</v>
      </c>
      <c r="BH172" s="6">
        <v>0</v>
      </c>
      <c r="BI172" s="6">
        <v>0</v>
      </c>
      <c r="BJ172" s="16">
        <v>0</v>
      </c>
      <c r="BK172" s="17">
        <v>0</v>
      </c>
      <c r="BL172" s="6">
        <v>0</v>
      </c>
      <c r="BM172" s="6">
        <v>0</v>
      </c>
      <c r="BN172" s="6">
        <v>0</v>
      </c>
      <c r="BO172" s="6">
        <v>0</v>
      </c>
      <c r="BP172" s="16">
        <v>0</v>
      </c>
      <c r="BQ172" s="17">
        <v>0</v>
      </c>
      <c r="BR172" s="6">
        <v>0</v>
      </c>
      <c r="BS172" s="6">
        <v>0</v>
      </c>
      <c r="BT172" s="7">
        <v>0</v>
      </c>
      <c r="BU172" s="5">
        <v>0</v>
      </c>
      <c r="BV172" s="6">
        <v>0</v>
      </c>
      <c r="BW172" s="6">
        <v>0</v>
      </c>
      <c r="BX172" s="6">
        <v>0</v>
      </c>
      <c r="BY172" s="16">
        <v>0</v>
      </c>
      <c r="BZ172" s="17">
        <v>0</v>
      </c>
      <c r="CA172" s="6">
        <v>0</v>
      </c>
      <c r="CB172" s="6">
        <v>0</v>
      </c>
      <c r="CC172" s="6">
        <v>0</v>
      </c>
      <c r="CD172" s="6">
        <v>0</v>
      </c>
      <c r="CE172" s="16">
        <v>0</v>
      </c>
      <c r="CF172" s="17">
        <v>0</v>
      </c>
      <c r="CG172" s="6">
        <v>0</v>
      </c>
      <c r="CH172" s="6">
        <v>0</v>
      </c>
      <c r="CI172" s="7">
        <v>0</v>
      </c>
    </row>
    <row r="173" spans="1:87" ht="15.75" thickBot="1">
      <c r="A173" s="2"/>
      <c r="B173" s="3"/>
      <c r="C173" s="11"/>
      <c r="D173" s="22"/>
      <c r="E173" s="4"/>
      <c r="F173" s="32"/>
      <c r="G173" s="18">
        <v>0</v>
      </c>
      <c r="H173" s="56">
        <v>0</v>
      </c>
      <c r="I173" s="29">
        <v>0</v>
      </c>
      <c r="J173" s="22">
        <v>0</v>
      </c>
      <c r="K173" s="19">
        <v>0</v>
      </c>
      <c r="L173" s="32"/>
      <c r="M173" s="5">
        <v>0</v>
      </c>
      <c r="N173" s="6">
        <v>0</v>
      </c>
      <c r="O173" s="6">
        <v>0</v>
      </c>
      <c r="P173" s="6">
        <v>0</v>
      </c>
      <c r="Q173" s="16">
        <v>0</v>
      </c>
      <c r="R173" s="17">
        <v>0</v>
      </c>
      <c r="S173" s="6">
        <v>0</v>
      </c>
      <c r="T173" s="6">
        <v>0</v>
      </c>
      <c r="U173" s="6">
        <v>0</v>
      </c>
      <c r="V173" s="6">
        <v>0</v>
      </c>
      <c r="W173" s="16">
        <v>0</v>
      </c>
      <c r="X173" s="17">
        <v>0</v>
      </c>
      <c r="Y173" s="6">
        <v>0</v>
      </c>
      <c r="Z173" s="6">
        <v>0</v>
      </c>
      <c r="AA173" s="7">
        <v>0</v>
      </c>
      <c r="AB173" s="12">
        <v>0</v>
      </c>
      <c r="AC173" s="6">
        <v>0</v>
      </c>
      <c r="AD173" s="6">
        <v>0</v>
      </c>
      <c r="AE173" s="6">
        <v>0</v>
      </c>
      <c r="AF173" s="16">
        <v>0</v>
      </c>
      <c r="AG173" s="17">
        <v>0</v>
      </c>
      <c r="AH173" s="6">
        <v>0</v>
      </c>
      <c r="AI173" s="6">
        <v>0</v>
      </c>
      <c r="AJ173" s="6">
        <v>0</v>
      </c>
      <c r="AK173" s="6">
        <v>0</v>
      </c>
      <c r="AL173" s="16">
        <v>0</v>
      </c>
      <c r="AM173" s="17">
        <v>0</v>
      </c>
      <c r="AN173" s="6">
        <v>0</v>
      </c>
      <c r="AO173" s="6">
        <v>0</v>
      </c>
      <c r="AP173" s="7">
        <v>0</v>
      </c>
      <c r="AQ173" s="12">
        <v>0</v>
      </c>
      <c r="AR173" s="6">
        <v>0</v>
      </c>
      <c r="AS173" s="6">
        <v>0</v>
      </c>
      <c r="AT173" s="6">
        <v>0</v>
      </c>
      <c r="AU173" s="16">
        <v>0</v>
      </c>
      <c r="AV173" s="17">
        <v>0</v>
      </c>
      <c r="AW173" s="6">
        <v>0</v>
      </c>
      <c r="AX173" s="6">
        <v>0</v>
      </c>
      <c r="AY173" s="6">
        <v>0</v>
      </c>
      <c r="AZ173" s="6">
        <v>0</v>
      </c>
      <c r="BA173" s="16">
        <v>0</v>
      </c>
      <c r="BB173" s="17">
        <v>0</v>
      </c>
      <c r="BC173" s="6">
        <v>0</v>
      </c>
      <c r="BD173" s="6">
        <v>0</v>
      </c>
      <c r="BE173" s="7">
        <v>0</v>
      </c>
      <c r="BF173" s="12">
        <v>0</v>
      </c>
      <c r="BG173" s="6">
        <v>0</v>
      </c>
      <c r="BH173" s="6">
        <v>0</v>
      </c>
      <c r="BI173" s="6">
        <v>0</v>
      </c>
      <c r="BJ173" s="16">
        <v>0</v>
      </c>
      <c r="BK173" s="17">
        <v>0</v>
      </c>
      <c r="BL173" s="6">
        <v>0</v>
      </c>
      <c r="BM173" s="6">
        <v>0</v>
      </c>
      <c r="BN173" s="6">
        <v>0</v>
      </c>
      <c r="BO173" s="6">
        <v>0</v>
      </c>
      <c r="BP173" s="16">
        <v>0</v>
      </c>
      <c r="BQ173" s="17">
        <v>0</v>
      </c>
      <c r="BR173" s="6">
        <v>0</v>
      </c>
      <c r="BS173" s="6">
        <v>0</v>
      </c>
      <c r="BT173" s="7">
        <v>0</v>
      </c>
      <c r="BU173" s="5">
        <v>0</v>
      </c>
      <c r="BV173" s="6">
        <v>0</v>
      </c>
      <c r="BW173" s="6">
        <v>0</v>
      </c>
      <c r="BX173" s="6">
        <v>0</v>
      </c>
      <c r="BY173" s="16">
        <v>0</v>
      </c>
      <c r="BZ173" s="17">
        <v>0</v>
      </c>
      <c r="CA173" s="6">
        <v>0</v>
      </c>
      <c r="CB173" s="6">
        <v>0</v>
      </c>
      <c r="CC173" s="6">
        <v>0</v>
      </c>
      <c r="CD173" s="6">
        <v>0</v>
      </c>
      <c r="CE173" s="16">
        <v>0</v>
      </c>
      <c r="CF173" s="17">
        <v>0</v>
      </c>
      <c r="CG173" s="6">
        <v>0</v>
      </c>
      <c r="CH173" s="6">
        <v>0</v>
      </c>
      <c r="CI173" s="7">
        <v>0</v>
      </c>
    </row>
    <row r="174" spans="1:87" ht="15.75" thickBot="1">
      <c r="A174" s="2"/>
      <c r="B174" s="3"/>
      <c r="C174" s="11"/>
      <c r="D174" s="22"/>
      <c r="E174" s="4"/>
      <c r="F174" s="32"/>
      <c r="G174" s="18">
        <v>0</v>
      </c>
      <c r="H174" s="56">
        <v>0</v>
      </c>
      <c r="I174" s="29">
        <v>0</v>
      </c>
      <c r="J174" s="22">
        <v>0</v>
      </c>
      <c r="K174" s="19">
        <v>0</v>
      </c>
      <c r="L174" s="32"/>
      <c r="M174" s="5">
        <v>0</v>
      </c>
      <c r="N174" s="6">
        <v>0</v>
      </c>
      <c r="O174" s="6">
        <v>0</v>
      </c>
      <c r="P174" s="6">
        <v>0</v>
      </c>
      <c r="Q174" s="16">
        <v>0</v>
      </c>
      <c r="R174" s="17">
        <v>0</v>
      </c>
      <c r="S174" s="6">
        <v>0</v>
      </c>
      <c r="T174" s="6">
        <v>0</v>
      </c>
      <c r="U174" s="6">
        <v>0</v>
      </c>
      <c r="V174" s="6">
        <v>0</v>
      </c>
      <c r="W174" s="16">
        <v>0</v>
      </c>
      <c r="X174" s="17">
        <v>0</v>
      </c>
      <c r="Y174" s="6">
        <v>0</v>
      </c>
      <c r="Z174" s="6">
        <v>0</v>
      </c>
      <c r="AA174" s="7">
        <v>0</v>
      </c>
      <c r="AB174" s="12">
        <v>0</v>
      </c>
      <c r="AC174" s="6">
        <v>0</v>
      </c>
      <c r="AD174" s="6">
        <v>0</v>
      </c>
      <c r="AE174" s="6">
        <v>0</v>
      </c>
      <c r="AF174" s="16">
        <v>0</v>
      </c>
      <c r="AG174" s="17">
        <v>0</v>
      </c>
      <c r="AH174" s="6">
        <v>0</v>
      </c>
      <c r="AI174" s="6">
        <v>0</v>
      </c>
      <c r="AJ174" s="6">
        <v>0</v>
      </c>
      <c r="AK174" s="6">
        <v>0</v>
      </c>
      <c r="AL174" s="16">
        <v>0</v>
      </c>
      <c r="AM174" s="17">
        <v>0</v>
      </c>
      <c r="AN174" s="6">
        <v>0</v>
      </c>
      <c r="AO174" s="6">
        <v>0</v>
      </c>
      <c r="AP174" s="7">
        <v>0</v>
      </c>
      <c r="AQ174" s="12">
        <v>0</v>
      </c>
      <c r="AR174" s="6">
        <v>0</v>
      </c>
      <c r="AS174" s="6">
        <v>0</v>
      </c>
      <c r="AT174" s="6">
        <v>0</v>
      </c>
      <c r="AU174" s="16">
        <v>0</v>
      </c>
      <c r="AV174" s="17">
        <v>0</v>
      </c>
      <c r="AW174" s="6">
        <v>0</v>
      </c>
      <c r="AX174" s="6">
        <v>0</v>
      </c>
      <c r="AY174" s="6">
        <v>0</v>
      </c>
      <c r="AZ174" s="6">
        <v>0</v>
      </c>
      <c r="BA174" s="16">
        <v>0</v>
      </c>
      <c r="BB174" s="17">
        <v>0</v>
      </c>
      <c r="BC174" s="6">
        <v>0</v>
      </c>
      <c r="BD174" s="6">
        <v>0</v>
      </c>
      <c r="BE174" s="7">
        <v>0</v>
      </c>
      <c r="BF174" s="12">
        <v>0</v>
      </c>
      <c r="BG174" s="6">
        <v>0</v>
      </c>
      <c r="BH174" s="6">
        <v>0</v>
      </c>
      <c r="BI174" s="6">
        <v>0</v>
      </c>
      <c r="BJ174" s="16">
        <v>0</v>
      </c>
      <c r="BK174" s="17">
        <v>0</v>
      </c>
      <c r="BL174" s="6">
        <v>0</v>
      </c>
      <c r="BM174" s="6">
        <v>0</v>
      </c>
      <c r="BN174" s="6">
        <v>0</v>
      </c>
      <c r="BO174" s="6">
        <v>0</v>
      </c>
      <c r="BP174" s="16">
        <v>0</v>
      </c>
      <c r="BQ174" s="17">
        <v>0</v>
      </c>
      <c r="BR174" s="6">
        <v>0</v>
      </c>
      <c r="BS174" s="6">
        <v>0</v>
      </c>
      <c r="BT174" s="7">
        <v>0</v>
      </c>
      <c r="BU174" s="5">
        <v>0</v>
      </c>
      <c r="BV174" s="6">
        <v>0</v>
      </c>
      <c r="BW174" s="6">
        <v>0</v>
      </c>
      <c r="BX174" s="6">
        <v>0</v>
      </c>
      <c r="BY174" s="16">
        <v>0</v>
      </c>
      <c r="BZ174" s="17">
        <v>0</v>
      </c>
      <c r="CA174" s="6">
        <v>0</v>
      </c>
      <c r="CB174" s="6">
        <v>0</v>
      </c>
      <c r="CC174" s="6">
        <v>0</v>
      </c>
      <c r="CD174" s="6">
        <v>0</v>
      </c>
      <c r="CE174" s="16">
        <v>0</v>
      </c>
      <c r="CF174" s="17">
        <v>0</v>
      </c>
      <c r="CG174" s="6">
        <v>0</v>
      </c>
      <c r="CH174" s="6">
        <v>0</v>
      </c>
      <c r="CI174" s="7">
        <v>0</v>
      </c>
    </row>
    <row r="175" spans="1:87" ht="15.75" thickBot="1">
      <c r="A175" s="2"/>
      <c r="B175" s="3"/>
      <c r="C175" s="11"/>
      <c r="D175" s="22"/>
      <c r="E175" s="4"/>
      <c r="F175" s="32"/>
      <c r="G175" s="18">
        <v>0</v>
      </c>
      <c r="H175" s="56">
        <v>0</v>
      </c>
      <c r="I175" s="29">
        <v>0</v>
      </c>
      <c r="J175" s="22">
        <v>0</v>
      </c>
      <c r="K175" s="19">
        <v>0</v>
      </c>
      <c r="L175" s="32"/>
      <c r="M175" s="5">
        <v>0</v>
      </c>
      <c r="N175" s="6">
        <v>0</v>
      </c>
      <c r="O175" s="6">
        <v>0</v>
      </c>
      <c r="P175" s="6">
        <v>0</v>
      </c>
      <c r="Q175" s="16">
        <v>0</v>
      </c>
      <c r="R175" s="17">
        <v>0</v>
      </c>
      <c r="S175" s="6">
        <v>0</v>
      </c>
      <c r="T175" s="6">
        <v>0</v>
      </c>
      <c r="U175" s="6">
        <v>0</v>
      </c>
      <c r="V175" s="6">
        <v>0</v>
      </c>
      <c r="W175" s="16">
        <v>0</v>
      </c>
      <c r="X175" s="17">
        <v>0</v>
      </c>
      <c r="Y175" s="6">
        <v>0</v>
      </c>
      <c r="Z175" s="6">
        <v>0</v>
      </c>
      <c r="AA175" s="7">
        <v>0</v>
      </c>
      <c r="AB175" s="12">
        <v>0</v>
      </c>
      <c r="AC175" s="6">
        <v>0</v>
      </c>
      <c r="AD175" s="6">
        <v>0</v>
      </c>
      <c r="AE175" s="6">
        <v>0</v>
      </c>
      <c r="AF175" s="16">
        <v>0</v>
      </c>
      <c r="AG175" s="17">
        <v>0</v>
      </c>
      <c r="AH175" s="6">
        <v>0</v>
      </c>
      <c r="AI175" s="6">
        <v>0</v>
      </c>
      <c r="AJ175" s="6">
        <v>0</v>
      </c>
      <c r="AK175" s="6">
        <v>0</v>
      </c>
      <c r="AL175" s="16">
        <v>0</v>
      </c>
      <c r="AM175" s="17">
        <v>0</v>
      </c>
      <c r="AN175" s="6">
        <v>0</v>
      </c>
      <c r="AO175" s="6">
        <v>0</v>
      </c>
      <c r="AP175" s="7">
        <v>0</v>
      </c>
      <c r="AQ175" s="12">
        <v>0</v>
      </c>
      <c r="AR175" s="6">
        <v>0</v>
      </c>
      <c r="AS175" s="6">
        <v>0</v>
      </c>
      <c r="AT175" s="6">
        <v>0</v>
      </c>
      <c r="AU175" s="16">
        <v>0</v>
      </c>
      <c r="AV175" s="17">
        <v>0</v>
      </c>
      <c r="AW175" s="6">
        <v>0</v>
      </c>
      <c r="AX175" s="6">
        <v>0</v>
      </c>
      <c r="AY175" s="6">
        <v>0</v>
      </c>
      <c r="AZ175" s="6">
        <v>0</v>
      </c>
      <c r="BA175" s="16">
        <v>0</v>
      </c>
      <c r="BB175" s="17">
        <v>0</v>
      </c>
      <c r="BC175" s="6">
        <v>0</v>
      </c>
      <c r="BD175" s="6">
        <v>0</v>
      </c>
      <c r="BE175" s="7">
        <v>0</v>
      </c>
      <c r="BF175" s="12">
        <v>0</v>
      </c>
      <c r="BG175" s="6">
        <v>0</v>
      </c>
      <c r="BH175" s="6">
        <v>0</v>
      </c>
      <c r="BI175" s="6">
        <v>0</v>
      </c>
      <c r="BJ175" s="16">
        <v>0</v>
      </c>
      <c r="BK175" s="17">
        <v>0</v>
      </c>
      <c r="BL175" s="6">
        <v>0</v>
      </c>
      <c r="BM175" s="6">
        <v>0</v>
      </c>
      <c r="BN175" s="6">
        <v>0</v>
      </c>
      <c r="BO175" s="6">
        <v>0</v>
      </c>
      <c r="BP175" s="16">
        <v>0</v>
      </c>
      <c r="BQ175" s="17">
        <v>0</v>
      </c>
      <c r="BR175" s="6">
        <v>0</v>
      </c>
      <c r="BS175" s="6">
        <v>0</v>
      </c>
      <c r="BT175" s="7">
        <v>0</v>
      </c>
      <c r="BU175" s="5">
        <v>0</v>
      </c>
      <c r="BV175" s="6">
        <v>0</v>
      </c>
      <c r="BW175" s="6">
        <v>0</v>
      </c>
      <c r="BX175" s="6">
        <v>0</v>
      </c>
      <c r="BY175" s="16">
        <v>0</v>
      </c>
      <c r="BZ175" s="17">
        <v>0</v>
      </c>
      <c r="CA175" s="6">
        <v>0</v>
      </c>
      <c r="CB175" s="6">
        <v>0</v>
      </c>
      <c r="CC175" s="6">
        <v>0</v>
      </c>
      <c r="CD175" s="6">
        <v>0</v>
      </c>
      <c r="CE175" s="16">
        <v>0</v>
      </c>
      <c r="CF175" s="17">
        <v>0</v>
      </c>
      <c r="CG175" s="6">
        <v>0</v>
      </c>
      <c r="CH175" s="6">
        <v>0</v>
      </c>
      <c r="CI175" s="7">
        <v>0</v>
      </c>
    </row>
    <row r="176" spans="1:87" ht="15.75" thickBot="1">
      <c r="A176" s="2"/>
      <c r="B176" s="3"/>
      <c r="C176" s="11"/>
      <c r="D176" s="22"/>
      <c r="E176" s="4"/>
      <c r="F176" s="32"/>
      <c r="G176" s="18">
        <v>0</v>
      </c>
      <c r="H176" s="56">
        <v>0</v>
      </c>
      <c r="I176" s="29">
        <v>0</v>
      </c>
      <c r="J176" s="22">
        <v>0</v>
      </c>
      <c r="K176" s="19">
        <v>0</v>
      </c>
      <c r="L176" s="32"/>
      <c r="M176" s="5">
        <v>0</v>
      </c>
      <c r="N176" s="6">
        <v>0</v>
      </c>
      <c r="O176" s="6">
        <v>0</v>
      </c>
      <c r="P176" s="6">
        <v>0</v>
      </c>
      <c r="Q176" s="16">
        <v>0</v>
      </c>
      <c r="R176" s="17">
        <v>0</v>
      </c>
      <c r="S176" s="6">
        <v>0</v>
      </c>
      <c r="T176" s="6">
        <v>0</v>
      </c>
      <c r="U176" s="6">
        <v>0</v>
      </c>
      <c r="V176" s="6">
        <v>0</v>
      </c>
      <c r="W176" s="16">
        <v>0</v>
      </c>
      <c r="X176" s="17">
        <v>0</v>
      </c>
      <c r="Y176" s="6">
        <v>0</v>
      </c>
      <c r="Z176" s="6">
        <v>0</v>
      </c>
      <c r="AA176" s="7">
        <v>0</v>
      </c>
      <c r="AB176" s="12">
        <v>0</v>
      </c>
      <c r="AC176" s="6">
        <v>0</v>
      </c>
      <c r="AD176" s="6">
        <v>0</v>
      </c>
      <c r="AE176" s="6">
        <v>0</v>
      </c>
      <c r="AF176" s="16">
        <v>0</v>
      </c>
      <c r="AG176" s="17">
        <v>0</v>
      </c>
      <c r="AH176" s="6">
        <v>0</v>
      </c>
      <c r="AI176" s="6">
        <v>0</v>
      </c>
      <c r="AJ176" s="6">
        <v>0</v>
      </c>
      <c r="AK176" s="6">
        <v>0</v>
      </c>
      <c r="AL176" s="16">
        <v>0</v>
      </c>
      <c r="AM176" s="17">
        <v>0</v>
      </c>
      <c r="AN176" s="6">
        <v>0</v>
      </c>
      <c r="AO176" s="6">
        <v>0</v>
      </c>
      <c r="AP176" s="7">
        <v>0</v>
      </c>
      <c r="AQ176" s="12">
        <v>0</v>
      </c>
      <c r="AR176" s="6">
        <v>0</v>
      </c>
      <c r="AS176" s="6">
        <v>0</v>
      </c>
      <c r="AT176" s="6">
        <v>0</v>
      </c>
      <c r="AU176" s="16">
        <v>0</v>
      </c>
      <c r="AV176" s="17">
        <v>0</v>
      </c>
      <c r="AW176" s="6">
        <v>0</v>
      </c>
      <c r="AX176" s="6">
        <v>0</v>
      </c>
      <c r="AY176" s="6">
        <v>0</v>
      </c>
      <c r="AZ176" s="6">
        <v>0</v>
      </c>
      <c r="BA176" s="16">
        <v>0</v>
      </c>
      <c r="BB176" s="17">
        <v>0</v>
      </c>
      <c r="BC176" s="6">
        <v>0</v>
      </c>
      <c r="BD176" s="6">
        <v>0</v>
      </c>
      <c r="BE176" s="7">
        <v>0</v>
      </c>
      <c r="BF176" s="12">
        <v>0</v>
      </c>
      <c r="BG176" s="6">
        <v>0</v>
      </c>
      <c r="BH176" s="6">
        <v>0</v>
      </c>
      <c r="BI176" s="6">
        <v>0</v>
      </c>
      <c r="BJ176" s="16">
        <v>0</v>
      </c>
      <c r="BK176" s="17">
        <v>0</v>
      </c>
      <c r="BL176" s="6">
        <v>0</v>
      </c>
      <c r="BM176" s="6">
        <v>0</v>
      </c>
      <c r="BN176" s="6">
        <v>0</v>
      </c>
      <c r="BO176" s="6">
        <v>0</v>
      </c>
      <c r="BP176" s="16">
        <v>0</v>
      </c>
      <c r="BQ176" s="17">
        <v>0</v>
      </c>
      <c r="BR176" s="6">
        <v>0</v>
      </c>
      <c r="BS176" s="6">
        <v>0</v>
      </c>
      <c r="BT176" s="7">
        <v>0</v>
      </c>
      <c r="BU176" s="5">
        <v>0</v>
      </c>
      <c r="BV176" s="6">
        <v>0</v>
      </c>
      <c r="BW176" s="6">
        <v>0</v>
      </c>
      <c r="BX176" s="6">
        <v>0</v>
      </c>
      <c r="BY176" s="16">
        <v>0</v>
      </c>
      <c r="BZ176" s="17">
        <v>0</v>
      </c>
      <c r="CA176" s="6">
        <v>0</v>
      </c>
      <c r="CB176" s="6">
        <v>0</v>
      </c>
      <c r="CC176" s="6">
        <v>0</v>
      </c>
      <c r="CD176" s="6">
        <v>0</v>
      </c>
      <c r="CE176" s="16">
        <v>0</v>
      </c>
      <c r="CF176" s="17">
        <v>0</v>
      </c>
      <c r="CG176" s="6">
        <v>0</v>
      </c>
      <c r="CH176" s="6">
        <v>0</v>
      </c>
      <c r="CI176" s="7">
        <v>0</v>
      </c>
    </row>
    <row r="177" spans="1:87" ht="15.75" thickBot="1">
      <c r="A177" s="2"/>
      <c r="B177" s="3"/>
      <c r="C177" s="11"/>
      <c r="D177" s="22"/>
      <c r="E177" s="4"/>
      <c r="F177" s="32"/>
      <c r="G177" s="18">
        <v>0</v>
      </c>
      <c r="H177" s="56">
        <v>0</v>
      </c>
      <c r="I177" s="29">
        <v>0</v>
      </c>
      <c r="J177" s="22">
        <v>0</v>
      </c>
      <c r="K177" s="19">
        <v>0</v>
      </c>
      <c r="L177" s="32"/>
      <c r="M177" s="5">
        <v>0</v>
      </c>
      <c r="N177" s="6">
        <v>0</v>
      </c>
      <c r="O177" s="6">
        <v>0</v>
      </c>
      <c r="P177" s="6">
        <v>0</v>
      </c>
      <c r="Q177" s="16">
        <v>0</v>
      </c>
      <c r="R177" s="17">
        <v>0</v>
      </c>
      <c r="S177" s="6">
        <v>0</v>
      </c>
      <c r="T177" s="6">
        <v>0</v>
      </c>
      <c r="U177" s="6">
        <v>0</v>
      </c>
      <c r="V177" s="6">
        <v>0</v>
      </c>
      <c r="W177" s="16">
        <v>0</v>
      </c>
      <c r="X177" s="17">
        <v>0</v>
      </c>
      <c r="Y177" s="6">
        <v>0</v>
      </c>
      <c r="Z177" s="6">
        <v>0</v>
      </c>
      <c r="AA177" s="7">
        <v>0</v>
      </c>
      <c r="AB177" s="12">
        <v>0</v>
      </c>
      <c r="AC177" s="6">
        <v>0</v>
      </c>
      <c r="AD177" s="6">
        <v>0</v>
      </c>
      <c r="AE177" s="6">
        <v>0</v>
      </c>
      <c r="AF177" s="16">
        <v>0</v>
      </c>
      <c r="AG177" s="17">
        <v>0</v>
      </c>
      <c r="AH177" s="6">
        <v>0</v>
      </c>
      <c r="AI177" s="6">
        <v>0</v>
      </c>
      <c r="AJ177" s="6">
        <v>0</v>
      </c>
      <c r="AK177" s="6">
        <v>0</v>
      </c>
      <c r="AL177" s="16">
        <v>0</v>
      </c>
      <c r="AM177" s="17">
        <v>0</v>
      </c>
      <c r="AN177" s="6">
        <v>0</v>
      </c>
      <c r="AO177" s="6">
        <v>0</v>
      </c>
      <c r="AP177" s="7">
        <v>0</v>
      </c>
      <c r="AQ177" s="12">
        <v>0</v>
      </c>
      <c r="AR177" s="6">
        <v>0</v>
      </c>
      <c r="AS177" s="6">
        <v>0</v>
      </c>
      <c r="AT177" s="6">
        <v>0</v>
      </c>
      <c r="AU177" s="16">
        <v>0</v>
      </c>
      <c r="AV177" s="17">
        <v>0</v>
      </c>
      <c r="AW177" s="6">
        <v>0</v>
      </c>
      <c r="AX177" s="6">
        <v>0</v>
      </c>
      <c r="AY177" s="6">
        <v>0</v>
      </c>
      <c r="AZ177" s="6">
        <v>0</v>
      </c>
      <c r="BA177" s="16">
        <v>0</v>
      </c>
      <c r="BB177" s="17">
        <v>0</v>
      </c>
      <c r="BC177" s="6">
        <v>0</v>
      </c>
      <c r="BD177" s="6">
        <v>0</v>
      </c>
      <c r="BE177" s="7">
        <v>0</v>
      </c>
      <c r="BF177" s="12">
        <v>0</v>
      </c>
      <c r="BG177" s="6">
        <v>0</v>
      </c>
      <c r="BH177" s="6">
        <v>0</v>
      </c>
      <c r="BI177" s="6">
        <v>0</v>
      </c>
      <c r="BJ177" s="16">
        <v>0</v>
      </c>
      <c r="BK177" s="17">
        <v>0</v>
      </c>
      <c r="BL177" s="6">
        <v>0</v>
      </c>
      <c r="BM177" s="6">
        <v>0</v>
      </c>
      <c r="BN177" s="6">
        <v>0</v>
      </c>
      <c r="BO177" s="6">
        <v>0</v>
      </c>
      <c r="BP177" s="16">
        <v>0</v>
      </c>
      <c r="BQ177" s="17">
        <v>0</v>
      </c>
      <c r="BR177" s="6">
        <v>0</v>
      </c>
      <c r="BS177" s="6">
        <v>0</v>
      </c>
      <c r="BT177" s="7">
        <v>0</v>
      </c>
      <c r="BU177" s="5">
        <v>0</v>
      </c>
      <c r="BV177" s="6">
        <v>0</v>
      </c>
      <c r="BW177" s="6">
        <v>0</v>
      </c>
      <c r="BX177" s="6">
        <v>0</v>
      </c>
      <c r="BY177" s="16">
        <v>0</v>
      </c>
      <c r="BZ177" s="17">
        <v>0</v>
      </c>
      <c r="CA177" s="6">
        <v>0</v>
      </c>
      <c r="CB177" s="6">
        <v>0</v>
      </c>
      <c r="CC177" s="6">
        <v>0</v>
      </c>
      <c r="CD177" s="6">
        <v>0</v>
      </c>
      <c r="CE177" s="16">
        <v>0</v>
      </c>
      <c r="CF177" s="17">
        <v>0</v>
      </c>
      <c r="CG177" s="6">
        <v>0</v>
      </c>
      <c r="CH177" s="6">
        <v>0</v>
      </c>
      <c r="CI177" s="7">
        <v>0</v>
      </c>
    </row>
    <row r="178" spans="1:87" ht="15.75" thickBot="1">
      <c r="A178" s="2"/>
      <c r="B178" s="3"/>
      <c r="C178" s="11"/>
      <c r="D178" s="22"/>
      <c r="E178" s="4"/>
      <c r="F178" s="32"/>
      <c r="G178" s="18">
        <v>0</v>
      </c>
      <c r="H178" s="56">
        <v>0</v>
      </c>
      <c r="I178" s="29">
        <v>0</v>
      </c>
      <c r="J178" s="22">
        <v>0</v>
      </c>
      <c r="K178" s="19">
        <v>0</v>
      </c>
      <c r="L178" s="32"/>
      <c r="M178" s="5">
        <v>0</v>
      </c>
      <c r="N178" s="6">
        <v>0</v>
      </c>
      <c r="O178" s="6">
        <v>0</v>
      </c>
      <c r="P178" s="6">
        <v>0</v>
      </c>
      <c r="Q178" s="16">
        <v>0</v>
      </c>
      <c r="R178" s="17">
        <v>0</v>
      </c>
      <c r="S178" s="6">
        <v>0</v>
      </c>
      <c r="T178" s="6">
        <v>0</v>
      </c>
      <c r="U178" s="6">
        <v>0</v>
      </c>
      <c r="V178" s="6">
        <v>0</v>
      </c>
      <c r="W178" s="16">
        <v>0</v>
      </c>
      <c r="X178" s="17">
        <v>0</v>
      </c>
      <c r="Y178" s="6">
        <v>0</v>
      </c>
      <c r="Z178" s="6">
        <v>0</v>
      </c>
      <c r="AA178" s="7">
        <v>0</v>
      </c>
      <c r="AB178" s="12">
        <v>0</v>
      </c>
      <c r="AC178" s="6">
        <v>0</v>
      </c>
      <c r="AD178" s="6">
        <v>0</v>
      </c>
      <c r="AE178" s="6">
        <v>0</v>
      </c>
      <c r="AF178" s="16">
        <v>0</v>
      </c>
      <c r="AG178" s="17">
        <v>0</v>
      </c>
      <c r="AH178" s="6">
        <v>0</v>
      </c>
      <c r="AI178" s="6">
        <v>0</v>
      </c>
      <c r="AJ178" s="6">
        <v>0</v>
      </c>
      <c r="AK178" s="6">
        <v>0</v>
      </c>
      <c r="AL178" s="16">
        <v>0</v>
      </c>
      <c r="AM178" s="17">
        <v>0</v>
      </c>
      <c r="AN178" s="6">
        <v>0</v>
      </c>
      <c r="AO178" s="6">
        <v>0</v>
      </c>
      <c r="AP178" s="7">
        <v>0</v>
      </c>
      <c r="AQ178" s="12">
        <v>0</v>
      </c>
      <c r="AR178" s="6">
        <v>0</v>
      </c>
      <c r="AS178" s="6">
        <v>0</v>
      </c>
      <c r="AT178" s="6">
        <v>0</v>
      </c>
      <c r="AU178" s="16">
        <v>0</v>
      </c>
      <c r="AV178" s="17">
        <v>0</v>
      </c>
      <c r="AW178" s="6">
        <v>0</v>
      </c>
      <c r="AX178" s="6">
        <v>0</v>
      </c>
      <c r="AY178" s="6">
        <v>0</v>
      </c>
      <c r="AZ178" s="6">
        <v>0</v>
      </c>
      <c r="BA178" s="16">
        <v>0</v>
      </c>
      <c r="BB178" s="17">
        <v>0</v>
      </c>
      <c r="BC178" s="6">
        <v>0</v>
      </c>
      <c r="BD178" s="6">
        <v>0</v>
      </c>
      <c r="BE178" s="7">
        <v>0</v>
      </c>
      <c r="BF178" s="12">
        <v>0</v>
      </c>
      <c r="BG178" s="6">
        <v>0</v>
      </c>
      <c r="BH178" s="6">
        <v>0</v>
      </c>
      <c r="BI178" s="6">
        <v>0</v>
      </c>
      <c r="BJ178" s="16">
        <v>0</v>
      </c>
      <c r="BK178" s="17">
        <v>0</v>
      </c>
      <c r="BL178" s="6">
        <v>0</v>
      </c>
      <c r="BM178" s="6">
        <v>0</v>
      </c>
      <c r="BN178" s="6">
        <v>0</v>
      </c>
      <c r="BO178" s="6">
        <v>0</v>
      </c>
      <c r="BP178" s="16">
        <v>0</v>
      </c>
      <c r="BQ178" s="17">
        <v>0</v>
      </c>
      <c r="BR178" s="6">
        <v>0</v>
      </c>
      <c r="BS178" s="6">
        <v>0</v>
      </c>
      <c r="BT178" s="7">
        <v>0</v>
      </c>
      <c r="BU178" s="5">
        <v>0</v>
      </c>
      <c r="BV178" s="6">
        <v>0</v>
      </c>
      <c r="BW178" s="6">
        <v>0</v>
      </c>
      <c r="BX178" s="6">
        <v>0</v>
      </c>
      <c r="BY178" s="16">
        <v>0</v>
      </c>
      <c r="BZ178" s="17">
        <v>0</v>
      </c>
      <c r="CA178" s="6">
        <v>0</v>
      </c>
      <c r="CB178" s="6">
        <v>0</v>
      </c>
      <c r="CC178" s="6">
        <v>0</v>
      </c>
      <c r="CD178" s="6">
        <v>0</v>
      </c>
      <c r="CE178" s="16">
        <v>0</v>
      </c>
      <c r="CF178" s="17">
        <v>0</v>
      </c>
      <c r="CG178" s="6">
        <v>0</v>
      </c>
      <c r="CH178" s="6">
        <v>0</v>
      </c>
      <c r="CI178" s="7">
        <v>0</v>
      </c>
    </row>
    <row r="179" spans="1:87" ht="15.75" thickBot="1">
      <c r="A179" s="2"/>
      <c r="B179" s="3"/>
      <c r="C179" s="11"/>
      <c r="D179" s="22"/>
      <c r="E179" s="4"/>
      <c r="F179" s="32"/>
      <c r="G179" s="18">
        <v>0</v>
      </c>
      <c r="H179" s="56">
        <v>0</v>
      </c>
      <c r="I179" s="29">
        <v>0</v>
      </c>
      <c r="J179" s="22">
        <v>0</v>
      </c>
      <c r="K179" s="19">
        <v>0</v>
      </c>
      <c r="L179" s="32"/>
      <c r="M179" s="5">
        <v>0</v>
      </c>
      <c r="N179" s="6">
        <v>0</v>
      </c>
      <c r="O179" s="6">
        <v>0</v>
      </c>
      <c r="P179" s="6">
        <v>0</v>
      </c>
      <c r="Q179" s="16">
        <v>0</v>
      </c>
      <c r="R179" s="17">
        <v>0</v>
      </c>
      <c r="S179" s="6">
        <v>0</v>
      </c>
      <c r="T179" s="6">
        <v>0</v>
      </c>
      <c r="U179" s="6">
        <v>0</v>
      </c>
      <c r="V179" s="6">
        <v>0</v>
      </c>
      <c r="W179" s="16">
        <v>0</v>
      </c>
      <c r="X179" s="17">
        <v>0</v>
      </c>
      <c r="Y179" s="6">
        <v>0</v>
      </c>
      <c r="Z179" s="6">
        <v>0</v>
      </c>
      <c r="AA179" s="7">
        <v>0</v>
      </c>
      <c r="AB179" s="12">
        <v>0</v>
      </c>
      <c r="AC179" s="6">
        <v>0</v>
      </c>
      <c r="AD179" s="6">
        <v>0</v>
      </c>
      <c r="AE179" s="6">
        <v>0</v>
      </c>
      <c r="AF179" s="16">
        <v>0</v>
      </c>
      <c r="AG179" s="17">
        <v>0</v>
      </c>
      <c r="AH179" s="6">
        <v>0</v>
      </c>
      <c r="AI179" s="6">
        <v>0</v>
      </c>
      <c r="AJ179" s="6">
        <v>0</v>
      </c>
      <c r="AK179" s="6">
        <v>0</v>
      </c>
      <c r="AL179" s="16">
        <v>0</v>
      </c>
      <c r="AM179" s="17">
        <v>0</v>
      </c>
      <c r="AN179" s="6">
        <v>0</v>
      </c>
      <c r="AO179" s="6">
        <v>0</v>
      </c>
      <c r="AP179" s="7">
        <v>0</v>
      </c>
      <c r="AQ179" s="12">
        <v>0</v>
      </c>
      <c r="AR179" s="6">
        <v>0</v>
      </c>
      <c r="AS179" s="6">
        <v>0</v>
      </c>
      <c r="AT179" s="6">
        <v>0</v>
      </c>
      <c r="AU179" s="16">
        <v>0</v>
      </c>
      <c r="AV179" s="17">
        <v>0</v>
      </c>
      <c r="AW179" s="6">
        <v>0</v>
      </c>
      <c r="AX179" s="6">
        <v>0</v>
      </c>
      <c r="AY179" s="6">
        <v>0</v>
      </c>
      <c r="AZ179" s="6">
        <v>0</v>
      </c>
      <c r="BA179" s="16">
        <v>0</v>
      </c>
      <c r="BB179" s="17">
        <v>0</v>
      </c>
      <c r="BC179" s="6">
        <v>0</v>
      </c>
      <c r="BD179" s="6">
        <v>0</v>
      </c>
      <c r="BE179" s="7">
        <v>0</v>
      </c>
      <c r="BF179" s="12">
        <v>0</v>
      </c>
      <c r="BG179" s="6">
        <v>0</v>
      </c>
      <c r="BH179" s="6">
        <v>0</v>
      </c>
      <c r="BI179" s="6">
        <v>0</v>
      </c>
      <c r="BJ179" s="16">
        <v>0</v>
      </c>
      <c r="BK179" s="17">
        <v>0</v>
      </c>
      <c r="BL179" s="6">
        <v>0</v>
      </c>
      <c r="BM179" s="6">
        <v>0</v>
      </c>
      <c r="BN179" s="6">
        <v>0</v>
      </c>
      <c r="BO179" s="6">
        <v>0</v>
      </c>
      <c r="BP179" s="16">
        <v>0</v>
      </c>
      <c r="BQ179" s="17">
        <v>0</v>
      </c>
      <c r="BR179" s="6">
        <v>0</v>
      </c>
      <c r="BS179" s="6">
        <v>0</v>
      </c>
      <c r="BT179" s="7">
        <v>0</v>
      </c>
      <c r="BU179" s="5">
        <v>0</v>
      </c>
      <c r="BV179" s="6">
        <v>0</v>
      </c>
      <c r="BW179" s="6">
        <v>0</v>
      </c>
      <c r="BX179" s="6">
        <v>0</v>
      </c>
      <c r="BY179" s="16">
        <v>0</v>
      </c>
      <c r="BZ179" s="17">
        <v>0</v>
      </c>
      <c r="CA179" s="6">
        <v>0</v>
      </c>
      <c r="CB179" s="6">
        <v>0</v>
      </c>
      <c r="CC179" s="6">
        <v>0</v>
      </c>
      <c r="CD179" s="6">
        <v>0</v>
      </c>
      <c r="CE179" s="16">
        <v>0</v>
      </c>
      <c r="CF179" s="17">
        <v>0</v>
      </c>
      <c r="CG179" s="6">
        <v>0</v>
      </c>
      <c r="CH179" s="6">
        <v>0</v>
      </c>
      <c r="CI179" s="7">
        <v>0</v>
      </c>
    </row>
    <row r="180" spans="1:87" ht="15.75" thickBot="1">
      <c r="A180" s="2"/>
      <c r="B180" s="3"/>
      <c r="C180" s="11"/>
      <c r="D180" s="22"/>
      <c r="E180" s="4"/>
      <c r="F180" s="32"/>
      <c r="G180" s="18">
        <v>0</v>
      </c>
      <c r="H180" s="56">
        <v>0</v>
      </c>
      <c r="I180" s="29">
        <v>0</v>
      </c>
      <c r="J180" s="22">
        <v>0</v>
      </c>
      <c r="K180" s="19">
        <v>0</v>
      </c>
      <c r="L180" s="32"/>
      <c r="M180" s="5">
        <v>0</v>
      </c>
      <c r="N180" s="6">
        <v>0</v>
      </c>
      <c r="O180" s="6">
        <v>0</v>
      </c>
      <c r="P180" s="6">
        <v>0</v>
      </c>
      <c r="Q180" s="16">
        <v>0</v>
      </c>
      <c r="R180" s="17">
        <v>0</v>
      </c>
      <c r="S180" s="6">
        <v>0</v>
      </c>
      <c r="T180" s="6">
        <v>0</v>
      </c>
      <c r="U180" s="6">
        <v>0</v>
      </c>
      <c r="V180" s="6">
        <v>0</v>
      </c>
      <c r="W180" s="16">
        <v>0</v>
      </c>
      <c r="X180" s="17">
        <v>0</v>
      </c>
      <c r="Y180" s="6">
        <v>0</v>
      </c>
      <c r="Z180" s="6">
        <v>0</v>
      </c>
      <c r="AA180" s="7">
        <v>0</v>
      </c>
      <c r="AB180" s="12">
        <v>0</v>
      </c>
      <c r="AC180" s="6">
        <v>0</v>
      </c>
      <c r="AD180" s="6">
        <v>0</v>
      </c>
      <c r="AE180" s="6">
        <v>0</v>
      </c>
      <c r="AF180" s="16">
        <v>0</v>
      </c>
      <c r="AG180" s="17">
        <v>0</v>
      </c>
      <c r="AH180" s="6">
        <v>0</v>
      </c>
      <c r="AI180" s="6">
        <v>0</v>
      </c>
      <c r="AJ180" s="6">
        <v>0</v>
      </c>
      <c r="AK180" s="6">
        <v>0</v>
      </c>
      <c r="AL180" s="16">
        <v>0</v>
      </c>
      <c r="AM180" s="17">
        <v>0</v>
      </c>
      <c r="AN180" s="6">
        <v>0</v>
      </c>
      <c r="AO180" s="6">
        <v>0</v>
      </c>
      <c r="AP180" s="7">
        <v>0</v>
      </c>
      <c r="AQ180" s="12">
        <v>0</v>
      </c>
      <c r="AR180" s="6">
        <v>0</v>
      </c>
      <c r="AS180" s="6">
        <v>0</v>
      </c>
      <c r="AT180" s="6">
        <v>0</v>
      </c>
      <c r="AU180" s="16">
        <v>0</v>
      </c>
      <c r="AV180" s="17">
        <v>0</v>
      </c>
      <c r="AW180" s="6">
        <v>0</v>
      </c>
      <c r="AX180" s="6">
        <v>0</v>
      </c>
      <c r="AY180" s="6">
        <v>0</v>
      </c>
      <c r="AZ180" s="6">
        <v>0</v>
      </c>
      <c r="BA180" s="16">
        <v>0</v>
      </c>
      <c r="BB180" s="17">
        <v>0</v>
      </c>
      <c r="BC180" s="6">
        <v>0</v>
      </c>
      <c r="BD180" s="6">
        <v>0</v>
      </c>
      <c r="BE180" s="7">
        <v>0</v>
      </c>
      <c r="BF180" s="12">
        <v>0</v>
      </c>
      <c r="BG180" s="6">
        <v>0</v>
      </c>
      <c r="BH180" s="6">
        <v>0</v>
      </c>
      <c r="BI180" s="6">
        <v>0</v>
      </c>
      <c r="BJ180" s="16">
        <v>0</v>
      </c>
      <c r="BK180" s="17">
        <v>0</v>
      </c>
      <c r="BL180" s="6">
        <v>0</v>
      </c>
      <c r="BM180" s="6">
        <v>0</v>
      </c>
      <c r="BN180" s="6">
        <v>0</v>
      </c>
      <c r="BO180" s="6">
        <v>0</v>
      </c>
      <c r="BP180" s="16">
        <v>0</v>
      </c>
      <c r="BQ180" s="17">
        <v>0</v>
      </c>
      <c r="BR180" s="6">
        <v>0</v>
      </c>
      <c r="BS180" s="6">
        <v>0</v>
      </c>
      <c r="BT180" s="7">
        <v>0</v>
      </c>
      <c r="BU180" s="5">
        <v>0</v>
      </c>
      <c r="BV180" s="6">
        <v>0</v>
      </c>
      <c r="BW180" s="6">
        <v>0</v>
      </c>
      <c r="BX180" s="6">
        <v>0</v>
      </c>
      <c r="BY180" s="16">
        <v>0</v>
      </c>
      <c r="BZ180" s="17">
        <v>0</v>
      </c>
      <c r="CA180" s="6">
        <v>0</v>
      </c>
      <c r="CB180" s="6">
        <v>0</v>
      </c>
      <c r="CC180" s="6">
        <v>0</v>
      </c>
      <c r="CD180" s="6">
        <v>0</v>
      </c>
      <c r="CE180" s="16">
        <v>0</v>
      </c>
      <c r="CF180" s="17">
        <v>0</v>
      </c>
      <c r="CG180" s="6">
        <v>0</v>
      </c>
      <c r="CH180" s="6">
        <v>0</v>
      </c>
      <c r="CI180" s="7">
        <v>0</v>
      </c>
    </row>
    <row r="181" spans="1:87" ht="15.75" thickBot="1">
      <c r="A181" s="2"/>
      <c r="B181" s="3"/>
      <c r="C181" s="11"/>
      <c r="D181" s="22"/>
      <c r="E181" s="4"/>
      <c r="F181" s="32"/>
      <c r="G181" s="18">
        <v>0</v>
      </c>
      <c r="H181" s="56">
        <v>0</v>
      </c>
      <c r="I181" s="29">
        <v>0</v>
      </c>
      <c r="J181" s="22">
        <v>0</v>
      </c>
      <c r="K181" s="19">
        <v>0</v>
      </c>
      <c r="L181" s="32"/>
      <c r="M181" s="5">
        <v>0</v>
      </c>
      <c r="N181" s="6">
        <v>0</v>
      </c>
      <c r="O181" s="6">
        <v>0</v>
      </c>
      <c r="P181" s="6">
        <v>0</v>
      </c>
      <c r="Q181" s="16">
        <v>0</v>
      </c>
      <c r="R181" s="17">
        <v>0</v>
      </c>
      <c r="S181" s="6">
        <v>0</v>
      </c>
      <c r="T181" s="6">
        <v>0</v>
      </c>
      <c r="U181" s="6">
        <v>0</v>
      </c>
      <c r="V181" s="6">
        <v>0</v>
      </c>
      <c r="W181" s="16">
        <v>0</v>
      </c>
      <c r="X181" s="17">
        <v>0</v>
      </c>
      <c r="Y181" s="6">
        <v>0</v>
      </c>
      <c r="Z181" s="6">
        <v>0</v>
      </c>
      <c r="AA181" s="7">
        <v>0</v>
      </c>
      <c r="AB181" s="12">
        <v>0</v>
      </c>
      <c r="AC181" s="6">
        <v>0</v>
      </c>
      <c r="AD181" s="6">
        <v>0</v>
      </c>
      <c r="AE181" s="6">
        <v>0</v>
      </c>
      <c r="AF181" s="16">
        <v>0</v>
      </c>
      <c r="AG181" s="17">
        <v>0</v>
      </c>
      <c r="AH181" s="6">
        <v>0</v>
      </c>
      <c r="AI181" s="6">
        <v>0</v>
      </c>
      <c r="AJ181" s="6">
        <v>0</v>
      </c>
      <c r="AK181" s="6">
        <v>0</v>
      </c>
      <c r="AL181" s="16">
        <v>0</v>
      </c>
      <c r="AM181" s="17">
        <v>0</v>
      </c>
      <c r="AN181" s="6">
        <v>0</v>
      </c>
      <c r="AO181" s="6">
        <v>0</v>
      </c>
      <c r="AP181" s="7">
        <v>0</v>
      </c>
      <c r="AQ181" s="12">
        <v>0</v>
      </c>
      <c r="AR181" s="6">
        <v>0</v>
      </c>
      <c r="AS181" s="6">
        <v>0</v>
      </c>
      <c r="AT181" s="6">
        <v>0</v>
      </c>
      <c r="AU181" s="16">
        <v>0</v>
      </c>
      <c r="AV181" s="17">
        <v>0</v>
      </c>
      <c r="AW181" s="6">
        <v>0</v>
      </c>
      <c r="AX181" s="6">
        <v>0</v>
      </c>
      <c r="AY181" s="6">
        <v>0</v>
      </c>
      <c r="AZ181" s="6">
        <v>0</v>
      </c>
      <c r="BA181" s="16">
        <v>0</v>
      </c>
      <c r="BB181" s="17">
        <v>0</v>
      </c>
      <c r="BC181" s="6">
        <v>0</v>
      </c>
      <c r="BD181" s="6">
        <v>0</v>
      </c>
      <c r="BE181" s="7">
        <v>0</v>
      </c>
      <c r="BF181" s="12">
        <v>0</v>
      </c>
      <c r="BG181" s="6">
        <v>0</v>
      </c>
      <c r="BH181" s="6">
        <v>0</v>
      </c>
      <c r="BI181" s="6">
        <v>0</v>
      </c>
      <c r="BJ181" s="16">
        <v>0</v>
      </c>
      <c r="BK181" s="17">
        <v>0</v>
      </c>
      <c r="BL181" s="6">
        <v>0</v>
      </c>
      <c r="BM181" s="6">
        <v>0</v>
      </c>
      <c r="BN181" s="6">
        <v>0</v>
      </c>
      <c r="BO181" s="6">
        <v>0</v>
      </c>
      <c r="BP181" s="16">
        <v>0</v>
      </c>
      <c r="BQ181" s="17">
        <v>0</v>
      </c>
      <c r="BR181" s="6">
        <v>0</v>
      </c>
      <c r="BS181" s="6">
        <v>0</v>
      </c>
      <c r="BT181" s="7">
        <v>0</v>
      </c>
      <c r="BU181" s="5">
        <v>0</v>
      </c>
      <c r="BV181" s="6">
        <v>0</v>
      </c>
      <c r="BW181" s="6">
        <v>0</v>
      </c>
      <c r="BX181" s="6">
        <v>0</v>
      </c>
      <c r="BY181" s="16">
        <v>0</v>
      </c>
      <c r="BZ181" s="17">
        <v>0</v>
      </c>
      <c r="CA181" s="6">
        <v>0</v>
      </c>
      <c r="CB181" s="6">
        <v>0</v>
      </c>
      <c r="CC181" s="6">
        <v>0</v>
      </c>
      <c r="CD181" s="6">
        <v>0</v>
      </c>
      <c r="CE181" s="16">
        <v>0</v>
      </c>
      <c r="CF181" s="17">
        <v>0</v>
      </c>
      <c r="CG181" s="6">
        <v>0</v>
      </c>
      <c r="CH181" s="6">
        <v>0</v>
      </c>
      <c r="CI181" s="7">
        <v>0</v>
      </c>
    </row>
    <row r="182" spans="1:87" ht="15.75" thickBot="1">
      <c r="A182" s="2"/>
      <c r="B182" s="3"/>
      <c r="C182" s="11"/>
      <c r="D182" s="22"/>
      <c r="E182" s="4"/>
      <c r="F182" s="32"/>
      <c r="G182" s="18">
        <v>0</v>
      </c>
      <c r="H182" s="56">
        <v>0</v>
      </c>
      <c r="I182" s="29">
        <v>0</v>
      </c>
      <c r="J182" s="22">
        <v>0</v>
      </c>
      <c r="K182" s="19">
        <v>0</v>
      </c>
      <c r="L182" s="32"/>
      <c r="M182" s="5">
        <v>0</v>
      </c>
      <c r="N182" s="6">
        <v>0</v>
      </c>
      <c r="O182" s="6">
        <v>0</v>
      </c>
      <c r="P182" s="6">
        <v>0</v>
      </c>
      <c r="Q182" s="16">
        <v>0</v>
      </c>
      <c r="R182" s="17">
        <v>0</v>
      </c>
      <c r="S182" s="6">
        <v>0</v>
      </c>
      <c r="T182" s="6">
        <v>0</v>
      </c>
      <c r="U182" s="6">
        <v>0</v>
      </c>
      <c r="V182" s="6">
        <v>0</v>
      </c>
      <c r="W182" s="16">
        <v>0</v>
      </c>
      <c r="X182" s="17">
        <v>0</v>
      </c>
      <c r="Y182" s="6">
        <v>0</v>
      </c>
      <c r="Z182" s="6">
        <v>0</v>
      </c>
      <c r="AA182" s="7">
        <v>0</v>
      </c>
      <c r="AB182" s="12">
        <v>0</v>
      </c>
      <c r="AC182" s="6">
        <v>0</v>
      </c>
      <c r="AD182" s="6">
        <v>0</v>
      </c>
      <c r="AE182" s="6">
        <v>0</v>
      </c>
      <c r="AF182" s="16">
        <v>0</v>
      </c>
      <c r="AG182" s="17">
        <v>0</v>
      </c>
      <c r="AH182" s="6">
        <v>0</v>
      </c>
      <c r="AI182" s="6">
        <v>0</v>
      </c>
      <c r="AJ182" s="6">
        <v>0</v>
      </c>
      <c r="AK182" s="6">
        <v>0</v>
      </c>
      <c r="AL182" s="16">
        <v>0</v>
      </c>
      <c r="AM182" s="17">
        <v>0</v>
      </c>
      <c r="AN182" s="6">
        <v>0</v>
      </c>
      <c r="AO182" s="6">
        <v>0</v>
      </c>
      <c r="AP182" s="7">
        <v>0</v>
      </c>
      <c r="AQ182" s="12">
        <v>0</v>
      </c>
      <c r="AR182" s="6">
        <v>0</v>
      </c>
      <c r="AS182" s="6">
        <v>0</v>
      </c>
      <c r="AT182" s="6">
        <v>0</v>
      </c>
      <c r="AU182" s="16">
        <v>0</v>
      </c>
      <c r="AV182" s="17">
        <v>0</v>
      </c>
      <c r="AW182" s="6">
        <v>0</v>
      </c>
      <c r="AX182" s="6">
        <v>0</v>
      </c>
      <c r="AY182" s="6">
        <v>0</v>
      </c>
      <c r="AZ182" s="6">
        <v>0</v>
      </c>
      <c r="BA182" s="16">
        <v>0</v>
      </c>
      <c r="BB182" s="17">
        <v>0</v>
      </c>
      <c r="BC182" s="6">
        <v>0</v>
      </c>
      <c r="BD182" s="6">
        <v>0</v>
      </c>
      <c r="BE182" s="7">
        <v>0</v>
      </c>
      <c r="BF182" s="12">
        <v>0</v>
      </c>
      <c r="BG182" s="6">
        <v>0</v>
      </c>
      <c r="BH182" s="6">
        <v>0</v>
      </c>
      <c r="BI182" s="6">
        <v>0</v>
      </c>
      <c r="BJ182" s="16">
        <v>0</v>
      </c>
      <c r="BK182" s="17">
        <v>0</v>
      </c>
      <c r="BL182" s="6">
        <v>0</v>
      </c>
      <c r="BM182" s="6">
        <v>0</v>
      </c>
      <c r="BN182" s="6">
        <v>0</v>
      </c>
      <c r="BO182" s="6">
        <v>0</v>
      </c>
      <c r="BP182" s="16">
        <v>0</v>
      </c>
      <c r="BQ182" s="17">
        <v>0</v>
      </c>
      <c r="BR182" s="6">
        <v>0</v>
      </c>
      <c r="BS182" s="6">
        <v>0</v>
      </c>
      <c r="BT182" s="7">
        <v>0</v>
      </c>
      <c r="BU182" s="5">
        <v>0</v>
      </c>
      <c r="BV182" s="6">
        <v>0</v>
      </c>
      <c r="BW182" s="6">
        <v>0</v>
      </c>
      <c r="BX182" s="6">
        <v>0</v>
      </c>
      <c r="BY182" s="16">
        <v>0</v>
      </c>
      <c r="BZ182" s="17">
        <v>0</v>
      </c>
      <c r="CA182" s="6">
        <v>0</v>
      </c>
      <c r="CB182" s="6">
        <v>0</v>
      </c>
      <c r="CC182" s="6">
        <v>0</v>
      </c>
      <c r="CD182" s="6">
        <v>0</v>
      </c>
      <c r="CE182" s="16">
        <v>0</v>
      </c>
      <c r="CF182" s="17">
        <v>0</v>
      </c>
      <c r="CG182" s="6">
        <v>0</v>
      </c>
      <c r="CH182" s="6">
        <v>0</v>
      </c>
      <c r="CI182" s="7">
        <v>0</v>
      </c>
    </row>
    <row r="183" spans="1:87" ht="15.75" thickBot="1">
      <c r="A183" s="2"/>
      <c r="B183" s="3"/>
      <c r="C183" s="11"/>
      <c r="D183" s="22"/>
      <c r="E183" s="4"/>
      <c r="F183" s="32"/>
      <c r="G183" s="18">
        <v>0</v>
      </c>
      <c r="H183" s="56">
        <v>0</v>
      </c>
      <c r="I183" s="29">
        <v>0</v>
      </c>
      <c r="J183" s="22">
        <v>0</v>
      </c>
      <c r="K183" s="19">
        <v>0</v>
      </c>
      <c r="L183" s="32"/>
      <c r="M183" s="5">
        <v>0</v>
      </c>
      <c r="N183" s="6">
        <v>0</v>
      </c>
      <c r="O183" s="6">
        <v>0</v>
      </c>
      <c r="P183" s="6">
        <v>0</v>
      </c>
      <c r="Q183" s="16">
        <v>0</v>
      </c>
      <c r="R183" s="17">
        <v>0</v>
      </c>
      <c r="S183" s="6">
        <v>0</v>
      </c>
      <c r="T183" s="6">
        <v>0</v>
      </c>
      <c r="U183" s="6">
        <v>0</v>
      </c>
      <c r="V183" s="6">
        <v>0</v>
      </c>
      <c r="W183" s="16">
        <v>0</v>
      </c>
      <c r="X183" s="17">
        <v>0</v>
      </c>
      <c r="Y183" s="6">
        <v>0</v>
      </c>
      <c r="Z183" s="6">
        <v>0</v>
      </c>
      <c r="AA183" s="7">
        <v>0</v>
      </c>
      <c r="AB183" s="12">
        <v>0</v>
      </c>
      <c r="AC183" s="6">
        <v>0</v>
      </c>
      <c r="AD183" s="6">
        <v>0</v>
      </c>
      <c r="AE183" s="6">
        <v>0</v>
      </c>
      <c r="AF183" s="16">
        <v>0</v>
      </c>
      <c r="AG183" s="17">
        <v>0</v>
      </c>
      <c r="AH183" s="6">
        <v>0</v>
      </c>
      <c r="AI183" s="6">
        <v>0</v>
      </c>
      <c r="AJ183" s="6">
        <v>0</v>
      </c>
      <c r="AK183" s="6">
        <v>0</v>
      </c>
      <c r="AL183" s="16">
        <v>0</v>
      </c>
      <c r="AM183" s="17">
        <v>0</v>
      </c>
      <c r="AN183" s="6">
        <v>0</v>
      </c>
      <c r="AO183" s="6">
        <v>0</v>
      </c>
      <c r="AP183" s="7">
        <v>0</v>
      </c>
      <c r="AQ183" s="12">
        <v>0</v>
      </c>
      <c r="AR183" s="6">
        <v>0</v>
      </c>
      <c r="AS183" s="6">
        <v>0</v>
      </c>
      <c r="AT183" s="6">
        <v>0</v>
      </c>
      <c r="AU183" s="16">
        <v>0</v>
      </c>
      <c r="AV183" s="17">
        <v>0</v>
      </c>
      <c r="AW183" s="6">
        <v>0</v>
      </c>
      <c r="AX183" s="6">
        <v>0</v>
      </c>
      <c r="AY183" s="6">
        <v>0</v>
      </c>
      <c r="AZ183" s="6">
        <v>0</v>
      </c>
      <c r="BA183" s="16">
        <v>0</v>
      </c>
      <c r="BB183" s="17">
        <v>0</v>
      </c>
      <c r="BC183" s="6">
        <v>0</v>
      </c>
      <c r="BD183" s="6">
        <v>0</v>
      </c>
      <c r="BE183" s="7">
        <v>0</v>
      </c>
      <c r="BF183" s="12">
        <v>0</v>
      </c>
      <c r="BG183" s="6">
        <v>0</v>
      </c>
      <c r="BH183" s="6">
        <v>0</v>
      </c>
      <c r="BI183" s="6">
        <v>0</v>
      </c>
      <c r="BJ183" s="16">
        <v>0</v>
      </c>
      <c r="BK183" s="17">
        <v>0</v>
      </c>
      <c r="BL183" s="6">
        <v>0</v>
      </c>
      <c r="BM183" s="6">
        <v>0</v>
      </c>
      <c r="BN183" s="6">
        <v>0</v>
      </c>
      <c r="BO183" s="6">
        <v>0</v>
      </c>
      <c r="BP183" s="16">
        <v>0</v>
      </c>
      <c r="BQ183" s="17">
        <v>0</v>
      </c>
      <c r="BR183" s="6">
        <v>0</v>
      </c>
      <c r="BS183" s="6">
        <v>0</v>
      </c>
      <c r="BT183" s="7">
        <v>0</v>
      </c>
      <c r="BU183" s="5">
        <v>0</v>
      </c>
      <c r="BV183" s="6">
        <v>0</v>
      </c>
      <c r="BW183" s="6">
        <v>0</v>
      </c>
      <c r="BX183" s="6">
        <v>0</v>
      </c>
      <c r="BY183" s="16">
        <v>0</v>
      </c>
      <c r="BZ183" s="17">
        <v>0</v>
      </c>
      <c r="CA183" s="6">
        <v>0</v>
      </c>
      <c r="CB183" s="6">
        <v>0</v>
      </c>
      <c r="CC183" s="6">
        <v>0</v>
      </c>
      <c r="CD183" s="6">
        <v>0</v>
      </c>
      <c r="CE183" s="16">
        <v>0</v>
      </c>
      <c r="CF183" s="17">
        <v>0</v>
      </c>
      <c r="CG183" s="6">
        <v>0</v>
      </c>
      <c r="CH183" s="6">
        <v>0</v>
      </c>
      <c r="CI183" s="7">
        <v>0</v>
      </c>
    </row>
    <row r="184" spans="1:87" ht="15.75" thickBot="1">
      <c r="A184" s="2"/>
      <c r="B184" s="3"/>
      <c r="C184" s="11"/>
      <c r="D184" s="22"/>
      <c r="E184" s="4"/>
      <c r="F184" s="32"/>
      <c r="G184" s="18">
        <v>0</v>
      </c>
      <c r="H184" s="56">
        <v>0</v>
      </c>
      <c r="I184" s="29">
        <v>0</v>
      </c>
      <c r="J184" s="22">
        <v>0</v>
      </c>
      <c r="K184" s="19">
        <v>0</v>
      </c>
      <c r="L184" s="32"/>
      <c r="M184" s="5">
        <v>0</v>
      </c>
      <c r="N184" s="6">
        <v>0</v>
      </c>
      <c r="O184" s="6">
        <v>0</v>
      </c>
      <c r="P184" s="6">
        <v>0</v>
      </c>
      <c r="Q184" s="16">
        <v>0</v>
      </c>
      <c r="R184" s="17">
        <v>0</v>
      </c>
      <c r="S184" s="6">
        <v>0</v>
      </c>
      <c r="T184" s="6">
        <v>0</v>
      </c>
      <c r="U184" s="6">
        <v>0</v>
      </c>
      <c r="V184" s="6">
        <v>0</v>
      </c>
      <c r="W184" s="16">
        <v>0</v>
      </c>
      <c r="X184" s="17">
        <v>0</v>
      </c>
      <c r="Y184" s="6">
        <v>0</v>
      </c>
      <c r="Z184" s="6">
        <v>0</v>
      </c>
      <c r="AA184" s="7">
        <v>0</v>
      </c>
      <c r="AB184" s="12">
        <v>0</v>
      </c>
      <c r="AC184" s="6">
        <v>0</v>
      </c>
      <c r="AD184" s="6">
        <v>0</v>
      </c>
      <c r="AE184" s="6">
        <v>0</v>
      </c>
      <c r="AF184" s="16">
        <v>0</v>
      </c>
      <c r="AG184" s="17">
        <v>0</v>
      </c>
      <c r="AH184" s="6">
        <v>0</v>
      </c>
      <c r="AI184" s="6">
        <v>0</v>
      </c>
      <c r="AJ184" s="6">
        <v>0</v>
      </c>
      <c r="AK184" s="6">
        <v>0</v>
      </c>
      <c r="AL184" s="16">
        <v>0</v>
      </c>
      <c r="AM184" s="17">
        <v>0</v>
      </c>
      <c r="AN184" s="6">
        <v>0</v>
      </c>
      <c r="AO184" s="6">
        <v>0</v>
      </c>
      <c r="AP184" s="7">
        <v>0</v>
      </c>
      <c r="AQ184" s="12">
        <v>0</v>
      </c>
      <c r="AR184" s="6">
        <v>0</v>
      </c>
      <c r="AS184" s="6">
        <v>0</v>
      </c>
      <c r="AT184" s="6">
        <v>0</v>
      </c>
      <c r="AU184" s="16">
        <v>0</v>
      </c>
      <c r="AV184" s="17">
        <v>0</v>
      </c>
      <c r="AW184" s="6">
        <v>0</v>
      </c>
      <c r="AX184" s="6">
        <v>0</v>
      </c>
      <c r="AY184" s="6">
        <v>0</v>
      </c>
      <c r="AZ184" s="6">
        <v>0</v>
      </c>
      <c r="BA184" s="16">
        <v>0</v>
      </c>
      <c r="BB184" s="17">
        <v>0</v>
      </c>
      <c r="BC184" s="6">
        <v>0</v>
      </c>
      <c r="BD184" s="6">
        <v>0</v>
      </c>
      <c r="BE184" s="7">
        <v>0</v>
      </c>
      <c r="BF184" s="12">
        <v>0</v>
      </c>
      <c r="BG184" s="6">
        <v>0</v>
      </c>
      <c r="BH184" s="6">
        <v>0</v>
      </c>
      <c r="BI184" s="6">
        <v>0</v>
      </c>
      <c r="BJ184" s="16">
        <v>0</v>
      </c>
      <c r="BK184" s="17">
        <v>0</v>
      </c>
      <c r="BL184" s="6">
        <v>0</v>
      </c>
      <c r="BM184" s="6">
        <v>0</v>
      </c>
      <c r="BN184" s="6">
        <v>0</v>
      </c>
      <c r="BO184" s="6">
        <v>0</v>
      </c>
      <c r="BP184" s="16">
        <v>0</v>
      </c>
      <c r="BQ184" s="17">
        <v>0</v>
      </c>
      <c r="BR184" s="6">
        <v>0</v>
      </c>
      <c r="BS184" s="6">
        <v>0</v>
      </c>
      <c r="BT184" s="7">
        <v>0</v>
      </c>
      <c r="BU184" s="5">
        <v>0</v>
      </c>
      <c r="BV184" s="6">
        <v>0</v>
      </c>
      <c r="BW184" s="6">
        <v>0</v>
      </c>
      <c r="BX184" s="6">
        <v>0</v>
      </c>
      <c r="BY184" s="16">
        <v>0</v>
      </c>
      <c r="BZ184" s="17">
        <v>0</v>
      </c>
      <c r="CA184" s="6">
        <v>0</v>
      </c>
      <c r="CB184" s="6">
        <v>0</v>
      </c>
      <c r="CC184" s="6">
        <v>0</v>
      </c>
      <c r="CD184" s="6">
        <v>0</v>
      </c>
      <c r="CE184" s="16">
        <v>0</v>
      </c>
      <c r="CF184" s="17">
        <v>0</v>
      </c>
      <c r="CG184" s="6">
        <v>0</v>
      </c>
      <c r="CH184" s="6">
        <v>0</v>
      </c>
      <c r="CI184" s="7">
        <v>0</v>
      </c>
    </row>
    <row r="185" spans="1:87" ht="15.75" thickBot="1">
      <c r="A185" s="2"/>
      <c r="B185" s="3"/>
      <c r="C185" s="11"/>
      <c r="D185" s="22"/>
      <c r="E185" s="4"/>
      <c r="F185" s="32"/>
      <c r="G185" s="18">
        <v>0</v>
      </c>
      <c r="H185" s="56">
        <v>0</v>
      </c>
      <c r="I185" s="29">
        <v>0</v>
      </c>
      <c r="J185" s="22">
        <v>0</v>
      </c>
      <c r="K185" s="19">
        <v>0</v>
      </c>
      <c r="L185" s="32"/>
      <c r="M185" s="5">
        <v>0</v>
      </c>
      <c r="N185" s="6">
        <v>0</v>
      </c>
      <c r="O185" s="6">
        <v>0</v>
      </c>
      <c r="P185" s="6">
        <v>0</v>
      </c>
      <c r="Q185" s="16">
        <v>0</v>
      </c>
      <c r="R185" s="17">
        <v>0</v>
      </c>
      <c r="S185" s="6">
        <v>0</v>
      </c>
      <c r="T185" s="6">
        <v>0</v>
      </c>
      <c r="U185" s="6">
        <v>0</v>
      </c>
      <c r="V185" s="6">
        <v>0</v>
      </c>
      <c r="W185" s="16">
        <v>0</v>
      </c>
      <c r="X185" s="17">
        <v>0</v>
      </c>
      <c r="Y185" s="6">
        <v>0</v>
      </c>
      <c r="Z185" s="6">
        <v>0</v>
      </c>
      <c r="AA185" s="7">
        <v>0</v>
      </c>
      <c r="AB185" s="12">
        <v>0</v>
      </c>
      <c r="AC185" s="6">
        <v>0</v>
      </c>
      <c r="AD185" s="6">
        <v>0</v>
      </c>
      <c r="AE185" s="6">
        <v>0</v>
      </c>
      <c r="AF185" s="16">
        <v>0</v>
      </c>
      <c r="AG185" s="17">
        <v>0</v>
      </c>
      <c r="AH185" s="6">
        <v>0</v>
      </c>
      <c r="AI185" s="6">
        <v>0</v>
      </c>
      <c r="AJ185" s="6">
        <v>0</v>
      </c>
      <c r="AK185" s="6">
        <v>0</v>
      </c>
      <c r="AL185" s="16">
        <v>0</v>
      </c>
      <c r="AM185" s="17">
        <v>0</v>
      </c>
      <c r="AN185" s="6">
        <v>0</v>
      </c>
      <c r="AO185" s="6">
        <v>0</v>
      </c>
      <c r="AP185" s="7">
        <v>0</v>
      </c>
      <c r="AQ185" s="12">
        <v>0</v>
      </c>
      <c r="AR185" s="6">
        <v>0</v>
      </c>
      <c r="AS185" s="6">
        <v>0</v>
      </c>
      <c r="AT185" s="6">
        <v>0</v>
      </c>
      <c r="AU185" s="16">
        <v>0</v>
      </c>
      <c r="AV185" s="17">
        <v>0</v>
      </c>
      <c r="AW185" s="6">
        <v>0</v>
      </c>
      <c r="AX185" s="6">
        <v>0</v>
      </c>
      <c r="AY185" s="6">
        <v>0</v>
      </c>
      <c r="AZ185" s="6">
        <v>0</v>
      </c>
      <c r="BA185" s="16">
        <v>0</v>
      </c>
      <c r="BB185" s="17">
        <v>0</v>
      </c>
      <c r="BC185" s="6">
        <v>0</v>
      </c>
      <c r="BD185" s="6">
        <v>0</v>
      </c>
      <c r="BE185" s="7">
        <v>0</v>
      </c>
      <c r="BF185" s="12">
        <v>0</v>
      </c>
      <c r="BG185" s="6">
        <v>0</v>
      </c>
      <c r="BH185" s="6">
        <v>0</v>
      </c>
      <c r="BI185" s="6">
        <v>0</v>
      </c>
      <c r="BJ185" s="16">
        <v>0</v>
      </c>
      <c r="BK185" s="17">
        <v>0</v>
      </c>
      <c r="BL185" s="6">
        <v>0</v>
      </c>
      <c r="BM185" s="6">
        <v>0</v>
      </c>
      <c r="BN185" s="6">
        <v>0</v>
      </c>
      <c r="BO185" s="6">
        <v>0</v>
      </c>
      <c r="BP185" s="16">
        <v>0</v>
      </c>
      <c r="BQ185" s="17">
        <v>0</v>
      </c>
      <c r="BR185" s="6">
        <v>0</v>
      </c>
      <c r="BS185" s="6">
        <v>0</v>
      </c>
      <c r="BT185" s="7">
        <v>0</v>
      </c>
      <c r="BU185" s="5">
        <v>0</v>
      </c>
      <c r="BV185" s="6">
        <v>0</v>
      </c>
      <c r="BW185" s="6">
        <v>0</v>
      </c>
      <c r="BX185" s="6">
        <v>0</v>
      </c>
      <c r="BY185" s="16">
        <v>0</v>
      </c>
      <c r="BZ185" s="17">
        <v>0</v>
      </c>
      <c r="CA185" s="6">
        <v>0</v>
      </c>
      <c r="CB185" s="6">
        <v>0</v>
      </c>
      <c r="CC185" s="6">
        <v>0</v>
      </c>
      <c r="CD185" s="6">
        <v>0</v>
      </c>
      <c r="CE185" s="16">
        <v>0</v>
      </c>
      <c r="CF185" s="17">
        <v>0</v>
      </c>
      <c r="CG185" s="6">
        <v>0</v>
      </c>
      <c r="CH185" s="6">
        <v>0</v>
      </c>
      <c r="CI185" s="7">
        <v>0</v>
      </c>
    </row>
    <row r="186" spans="1:87" ht="15.75" thickBot="1">
      <c r="A186" s="2"/>
      <c r="B186" s="3"/>
      <c r="C186" s="11"/>
      <c r="D186" s="22"/>
      <c r="E186" s="4"/>
      <c r="F186" s="32"/>
      <c r="G186" s="18">
        <v>0</v>
      </c>
      <c r="H186" s="56">
        <v>0</v>
      </c>
      <c r="I186" s="29">
        <v>0</v>
      </c>
      <c r="J186" s="22">
        <v>0</v>
      </c>
      <c r="K186" s="19">
        <v>0</v>
      </c>
      <c r="L186" s="32"/>
      <c r="M186" s="5">
        <v>0</v>
      </c>
      <c r="N186" s="6">
        <v>0</v>
      </c>
      <c r="O186" s="6">
        <v>0</v>
      </c>
      <c r="P186" s="6">
        <v>0</v>
      </c>
      <c r="Q186" s="16">
        <v>0</v>
      </c>
      <c r="R186" s="17">
        <v>0</v>
      </c>
      <c r="S186" s="6">
        <v>0</v>
      </c>
      <c r="T186" s="6">
        <v>0</v>
      </c>
      <c r="U186" s="6">
        <v>0</v>
      </c>
      <c r="V186" s="6">
        <v>0</v>
      </c>
      <c r="W186" s="16">
        <v>0</v>
      </c>
      <c r="X186" s="17">
        <v>0</v>
      </c>
      <c r="Y186" s="6">
        <v>0</v>
      </c>
      <c r="Z186" s="6">
        <v>0</v>
      </c>
      <c r="AA186" s="7">
        <v>0</v>
      </c>
      <c r="AB186" s="12">
        <v>0</v>
      </c>
      <c r="AC186" s="6">
        <v>0</v>
      </c>
      <c r="AD186" s="6">
        <v>0</v>
      </c>
      <c r="AE186" s="6">
        <v>0</v>
      </c>
      <c r="AF186" s="16">
        <v>0</v>
      </c>
      <c r="AG186" s="17">
        <v>0</v>
      </c>
      <c r="AH186" s="6">
        <v>0</v>
      </c>
      <c r="AI186" s="6">
        <v>0</v>
      </c>
      <c r="AJ186" s="6">
        <v>0</v>
      </c>
      <c r="AK186" s="6">
        <v>0</v>
      </c>
      <c r="AL186" s="16">
        <v>0</v>
      </c>
      <c r="AM186" s="17">
        <v>0</v>
      </c>
      <c r="AN186" s="6">
        <v>0</v>
      </c>
      <c r="AO186" s="6">
        <v>0</v>
      </c>
      <c r="AP186" s="7">
        <v>0</v>
      </c>
      <c r="AQ186" s="12">
        <v>0</v>
      </c>
      <c r="AR186" s="6">
        <v>0</v>
      </c>
      <c r="AS186" s="6">
        <v>0</v>
      </c>
      <c r="AT186" s="6">
        <v>0</v>
      </c>
      <c r="AU186" s="16">
        <v>0</v>
      </c>
      <c r="AV186" s="17">
        <v>0</v>
      </c>
      <c r="AW186" s="6">
        <v>0</v>
      </c>
      <c r="AX186" s="6">
        <v>0</v>
      </c>
      <c r="AY186" s="6">
        <v>0</v>
      </c>
      <c r="AZ186" s="6">
        <v>0</v>
      </c>
      <c r="BA186" s="16">
        <v>0</v>
      </c>
      <c r="BB186" s="17">
        <v>0</v>
      </c>
      <c r="BC186" s="6">
        <v>0</v>
      </c>
      <c r="BD186" s="6">
        <v>0</v>
      </c>
      <c r="BE186" s="7">
        <v>0</v>
      </c>
      <c r="BF186" s="12">
        <v>0</v>
      </c>
      <c r="BG186" s="6">
        <v>0</v>
      </c>
      <c r="BH186" s="6">
        <v>0</v>
      </c>
      <c r="BI186" s="6">
        <v>0</v>
      </c>
      <c r="BJ186" s="16">
        <v>0</v>
      </c>
      <c r="BK186" s="17">
        <v>0</v>
      </c>
      <c r="BL186" s="6">
        <v>0</v>
      </c>
      <c r="BM186" s="6">
        <v>0</v>
      </c>
      <c r="BN186" s="6">
        <v>0</v>
      </c>
      <c r="BO186" s="6">
        <v>0</v>
      </c>
      <c r="BP186" s="16">
        <v>0</v>
      </c>
      <c r="BQ186" s="17">
        <v>0</v>
      </c>
      <c r="BR186" s="6">
        <v>0</v>
      </c>
      <c r="BS186" s="6">
        <v>0</v>
      </c>
      <c r="BT186" s="7">
        <v>0</v>
      </c>
      <c r="BU186" s="5">
        <v>0</v>
      </c>
      <c r="BV186" s="6">
        <v>0</v>
      </c>
      <c r="BW186" s="6">
        <v>0</v>
      </c>
      <c r="BX186" s="6">
        <v>0</v>
      </c>
      <c r="BY186" s="16">
        <v>0</v>
      </c>
      <c r="BZ186" s="17">
        <v>0</v>
      </c>
      <c r="CA186" s="6">
        <v>0</v>
      </c>
      <c r="CB186" s="6">
        <v>0</v>
      </c>
      <c r="CC186" s="6">
        <v>0</v>
      </c>
      <c r="CD186" s="6">
        <v>0</v>
      </c>
      <c r="CE186" s="16">
        <v>0</v>
      </c>
      <c r="CF186" s="17">
        <v>0</v>
      </c>
      <c r="CG186" s="6">
        <v>0</v>
      </c>
      <c r="CH186" s="6">
        <v>0</v>
      </c>
      <c r="CI186" s="7">
        <v>0</v>
      </c>
    </row>
    <row r="187" spans="1:87" ht="15.75" thickBot="1">
      <c r="A187" s="2"/>
      <c r="B187" s="3"/>
      <c r="C187" s="11"/>
      <c r="D187" s="22"/>
      <c r="E187" s="4"/>
      <c r="F187" s="32"/>
      <c r="G187" s="18">
        <v>0</v>
      </c>
      <c r="H187" s="56">
        <v>0</v>
      </c>
      <c r="I187" s="29">
        <v>0</v>
      </c>
      <c r="J187" s="22">
        <v>0</v>
      </c>
      <c r="K187" s="19">
        <v>0</v>
      </c>
      <c r="L187" s="32"/>
      <c r="M187" s="5">
        <v>0</v>
      </c>
      <c r="N187" s="6">
        <v>0</v>
      </c>
      <c r="O187" s="6">
        <v>0</v>
      </c>
      <c r="P187" s="6">
        <v>0</v>
      </c>
      <c r="Q187" s="16">
        <v>0</v>
      </c>
      <c r="R187" s="17">
        <v>0</v>
      </c>
      <c r="S187" s="6">
        <v>0</v>
      </c>
      <c r="T187" s="6">
        <v>0</v>
      </c>
      <c r="U187" s="6">
        <v>0</v>
      </c>
      <c r="V187" s="6">
        <v>0</v>
      </c>
      <c r="W187" s="16">
        <v>0</v>
      </c>
      <c r="X187" s="17">
        <v>0</v>
      </c>
      <c r="Y187" s="6">
        <v>0</v>
      </c>
      <c r="Z187" s="6">
        <v>0</v>
      </c>
      <c r="AA187" s="7">
        <v>0</v>
      </c>
      <c r="AB187" s="12">
        <v>0</v>
      </c>
      <c r="AC187" s="6">
        <v>0</v>
      </c>
      <c r="AD187" s="6">
        <v>0</v>
      </c>
      <c r="AE187" s="6">
        <v>0</v>
      </c>
      <c r="AF187" s="16">
        <v>0</v>
      </c>
      <c r="AG187" s="17">
        <v>0</v>
      </c>
      <c r="AH187" s="6">
        <v>0</v>
      </c>
      <c r="AI187" s="6">
        <v>0</v>
      </c>
      <c r="AJ187" s="6">
        <v>0</v>
      </c>
      <c r="AK187" s="6">
        <v>0</v>
      </c>
      <c r="AL187" s="16">
        <v>0</v>
      </c>
      <c r="AM187" s="17">
        <v>0</v>
      </c>
      <c r="AN187" s="6">
        <v>0</v>
      </c>
      <c r="AO187" s="6">
        <v>0</v>
      </c>
      <c r="AP187" s="7">
        <v>0</v>
      </c>
      <c r="AQ187" s="12">
        <v>0</v>
      </c>
      <c r="AR187" s="6">
        <v>0</v>
      </c>
      <c r="AS187" s="6">
        <v>0</v>
      </c>
      <c r="AT187" s="6">
        <v>0</v>
      </c>
      <c r="AU187" s="16">
        <v>0</v>
      </c>
      <c r="AV187" s="17">
        <v>0</v>
      </c>
      <c r="AW187" s="6">
        <v>0</v>
      </c>
      <c r="AX187" s="6">
        <v>0</v>
      </c>
      <c r="AY187" s="6">
        <v>0</v>
      </c>
      <c r="AZ187" s="6">
        <v>0</v>
      </c>
      <c r="BA187" s="16">
        <v>0</v>
      </c>
      <c r="BB187" s="17">
        <v>0</v>
      </c>
      <c r="BC187" s="6">
        <v>0</v>
      </c>
      <c r="BD187" s="6">
        <v>0</v>
      </c>
      <c r="BE187" s="7">
        <v>0</v>
      </c>
      <c r="BF187" s="12">
        <v>0</v>
      </c>
      <c r="BG187" s="6">
        <v>0</v>
      </c>
      <c r="BH187" s="6">
        <v>0</v>
      </c>
      <c r="BI187" s="6">
        <v>0</v>
      </c>
      <c r="BJ187" s="16">
        <v>0</v>
      </c>
      <c r="BK187" s="17">
        <v>0</v>
      </c>
      <c r="BL187" s="6">
        <v>0</v>
      </c>
      <c r="BM187" s="6">
        <v>0</v>
      </c>
      <c r="BN187" s="6">
        <v>0</v>
      </c>
      <c r="BO187" s="6">
        <v>0</v>
      </c>
      <c r="BP187" s="16">
        <v>0</v>
      </c>
      <c r="BQ187" s="17">
        <v>0</v>
      </c>
      <c r="BR187" s="6">
        <v>0</v>
      </c>
      <c r="BS187" s="6">
        <v>0</v>
      </c>
      <c r="BT187" s="7">
        <v>0</v>
      </c>
      <c r="BU187" s="5">
        <v>0</v>
      </c>
      <c r="BV187" s="6">
        <v>0</v>
      </c>
      <c r="BW187" s="6">
        <v>0</v>
      </c>
      <c r="BX187" s="6">
        <v>0</v>
      </c>
      <c r="BY187" s="16">
        <v>0</v>
      </c>
      <c r="BZ187" s="17">
        <v>0</v>
      </c>
      <c r="CA187" s="6">
        <v>0</v>
      </c>
      <c r="CB187" s="6">
        <v>0</v>
      </c>
      <c r="CC187" s="6">
        <v>0</v>
      </c>
      <c r="CD187" s="6">
        <v>0</v>
      </c>
      <c r="CE187" s="16">
        <v>0</v>
      </c>
      <c r="CF187" s="17">
        <v>0</v>
      </c>
      <c r="CG187" s="6">
        <v>0</v>
      </c>
      <c r="CH187" s="6">
        <v>0</v>
      </c>
      <c r="CI187" s="7">
        <v>0</v>
      </c>
    </row>
    <row r="188" spans="1:87" ht="15.75" thickBot="1">
      <c r="A188" s="2"/>
      <c r="B188" s="3"/>
      <c r="C188" s="11"/>
      <c r="D188" s="22"/>
      <c r="E188" s="4"/>
      <c r="F188" s="32"/>
      <c r="G188" s="18">
        <v>0</v>
      </c>
      <c r="H188" s="56">
        <v>0</v>
      </c>
      <c r="I188" s="29">
        <v>0</v>
      </c>
      <c r="J188" s="22">
        <v>0</v>
      </c>
      <c r="K188" s="19">
        <v>0</v>
      </c>
      <c r="L188" s="32"/>
      <c r="M188" s="5">
        <v>0</v>
      </c>
      <c r="N188" s="6">
        <v>0</v>
      </c>
      <c r="O188" s="6">
        <v>0</v>
      </c>
      <c r="P188" s="6">
        <v>0</v>
      </c>
      <c r="Q188" s="16">
        <v>0</v>
      </c>
      <c r="R188" s="17">
        <v>0</v>
      </c>
      <c r="S188" s="6">
        <v>0</v>
      </c>
      <c r="T188" s="6">
        <v>0</v>
      </c>
      <c r="U188" s="6">
        <v>0</v>
      </c>
      <c r="V188" s="6">
        <v>0</v>
      </c>
      <c r="W188" s="16">
        <v>0</v>
      </c>
      <c r="X188" s="17">
        <v>0</v>
      </c>
      <c r="Y188" s="6">
        <v>0</v>
      </c>
      <c r="Z188" s="6">
        <v>0</v>
      </c>
      <c r="AA188" s="7">
        <v>0</v>
      </c>
      <c r="AB188" s="12">
        <v>0</v>
      </c>
      <c r="AC188" s="6">
        <v>0</v>
      </c>
      <c r="AD188" s="6">
        <v>0</v>
      </c>
      <c r="AE188" s="6">
        <v>0</v>
      </c>
      <c r="AF188" s="16">
        <v>0</v>
      </c>
      <c r="AG188" s="17">
        <v>0</v>
      </c>
      <c r="AH188" s="6">
        <v>0</v>
      </c>
      <c r="AI188" s="6">
        <v>0</v>
      </c>
      <c r="AJ188" s="6">
        <v>0</v>
      </c>
      <c r="AK188" s="6">
        <v>0</v>
      </c>
      <c r="AL188" s="16">
        <v>0</v>
      </c>
      <c r="AM188" s="17">
        <v>0</v>
      </c>
      <c r="AN188" s="6">
        <v>0</v>
      </c>
      <c r="AO188" s="6">
        <v>0</v>
      </c>
      <c r="AP188" s="7">
        <v>0</v>
      </c>
      <c r="AQ188" s="12">
        <v>0</v>
      </c>
      <c r="AR188" s="6">
        <v>0</v>
      </c>
      <c r="AS188" s="6">
        <v>0</v>
      </c>
      <c r="AT188" s="6">
        <v>0</v>
      </c>
      <c r="AU188" s="16">
        <v>0</v>
      </c>
      <c r="AV188" s="17">
        <v>0</v>
      </c>
      <c r="AW188" s="6">
        <v>0</v>
      </c>
      <c r="AX188" s="6">
        <v>0</v>
      </c>
      <c r="AY188" s="6">
        <v>0</v>
      </c>
      <c r="AZ188" s="6">
        <v>0</v>
      </c>
      <c r="BA188" s="16">
        <v>0</v>
      </c>
      <c r="BB188" s="17">
        <v>0</v>
      </c>
      <c r="BC188" s="6">
        <v>0</v>
      </c>
      <c r="BD188" s="6">
        <v>0</v>
      </c>
      <c r="BE188" s="7">
        <v>0</v>
      </c>
      <c r="BF188" s="12">
        <v>0</v>
      </c>
      <c r="BG188" s="6">
        <v>0</v>
      </c>
      <c r="BH188" s="6">
        <v>0</v>
      </c>
      <c r="BI188" s="6">
        <v>0</v>
      </c>
      <c r="BJ188" s="16">
        <v>0</v>
      </c>
      <c r="BK188" s="17">
        <v>0</v>
      </c>
      <c r="BL188" s="6">
        <v>0</v>
      </c>
      <c r="BM188" s="6">
        <v>0</v>
      </c>
      <c r="BN188" s="6">
        <v>0</v>
      </c>
      <c r="BO188" s="6">
        <v>0</v>
      </c>
      <c r="BP188" s="16">
        <v>0</v>
      </c>
      <c r="BQ188" s="17">
        <v>0</v>
      </c>
      <c r="BR188" s="6">
        <v>0</v>
      </c>
      <c r="BS188" s="6">
        <v>0</v>
      </c>
      <c r="BT188" s="7">
        <v>0</v>
      </c>
      <c r="BU188" s="5">
        <v>0</v>
      </c>
      <c r="BV188" s="6">
        <v>0</v>
      </c>
      <c r="BW188" s="6">
        <v>0</v>
      </c>
      <c r="BX188" s="6">
        <v>0</v>
      </c>
      <c r="BY188" s="16">
        <v>0</v>
      </c>
      <c r="BZ188" s="17">
        <v>0</v>
      </c>
      <c r="CA188" s="6">
        <v>0</v>
      </c>
      <c r="CB188" s="6">
        <v>0</v>
      </c>
      <c r="CC188" s="6">
        <v>0</v>
      </c>
      <c r="CD188" s="6">
        <v>0</v>
      </c>
      <c r="CE188" s="16">
        <v>0</v>
      </c>
      <c r="CF188" s="17">
        <v>0</v>
      </c>
      <c r="CG188" s="6">
        <v>0</v>
      </c>
      <c r="CH188" s="6">
        <v>0</v>
      </c>
      <c r="CI188" s="7">
        <v>0</v>
      </c>
    </row>
    <row r="189" spans="1:87" ht="15.75" thickBot="1">
      <c r="A189" s="2"/>
      <c r="B189" s="3"/>
      <c r="C189" s="11"/>
      <c r="D189" s="22"/>
      <c r="E189" s="4"/>
      <c r="F189" s="32"/>
      <c r="G189" s="18">
        <v>0</v>
      </c>
      <c r="H189" s="56">
        <v>0</v>
      </c>
      <c r="I189" s="29">
        <v>0</v>
      </c>
      <c r="J189" s="22">
        <v>0</v>
      </c>
      <c r="K189" s="19">
        <v>0</v>
      </c>
      <c r="L189" s="32"/>
      <c r="M189" s="5">
        <v>0</v>
      </c>
      <c r="N189" s="6">
        <v>0</v>
      </c>
      <c r="O189" s="6">
        <v>0</v>
      </c>
      <c r="P189" s="6">
        <v>0</v>
      </c>
      <c r="Q189" s="16">
        <v>0</v>
      </c>
      <c r="R189" s="17">
        <v>0</v>
      </c>
      <c r="S189" s="6">
        <v>0</v>
      </c>
      <c r="T189" s="6">
        <v>0</v>
      </c>
      <c r="U189" s="6">
        <v>0</v>
      </c>
      <c r="V189" s="6">
        <v>0</v>
      </c>
      <c r="W189" s="16">
        <v>0</v>
      </c>
      <c r="X189" s="17">
        <v>0</v>
      </c>
      <c r="Y189" s="6">
        <v>0</v>
      </c>
      <c r="Z189" s="6">
        <v>0</v>
      </c>
      <c r="AA189" s="7">
        <v>0</v>
      </c>
      <c r="AB189" s="12">
        <v>0</v>
      </c>
      <c r="AC189" s="6">
        <v>0</v>
      </c>
      <c r="AD189" s="6">
        <v>0</v>
      </c>
      <c r="AE189" s="6">
        <v>0</v>
      </c>
      <c r="AF189" s="16">
        <v>0</v>
      </c>
      <c r="AG189" s="17">
        <v>0</v>
      </c>
      <c r="AH189" s="6">
        <v>0</v>
      </c>
      <c r="AI189" s="6">
        <v>0</v>
      </c>
      <c r="AJ189" s="6">
        <v>0</v>
      </c>
      <c r="AK189" s="6">
        <v>0</v>
      </c>
      <c r="AL189" s="16">
        <v>0</v>
      </c>
      <c r="AM189" s="17">
        <v>0</v>
      </c>
      <c r="AN189" s="6">
        <v>0</v>
      </c>
      <c r="AO189" s="6">
        <v>0</v>
      </c>
      <c r="AP189" s="7">
        <v>0</v>
      </c>
      <c r="AQ189" s="12">
        <v>0</v>
      </c>
      <c r="AR189" s="6">
        <v>0</v>
      </c>
      <c r="AS189" s="6">
        <v>0</v>
      </c>
      <c r="AT189" s="6">
        <v>0</v>
      </c>
      <c r="AU189" s="16">
        <v>0</v>
      </c>
      <c r="AV189" s="17">
        <v>0</v>
      </c>
      <c r="AW189" s="6">
        <v>0</v>
      </c>
      <c r="AX189" s="6">
        <v>0</v>
      </c>
      <c r="AY189" s="6">
        <v>0</v>
      </c>
      <c r="AZ189" s="6">
        <v>0</v>
      </c>
      <c r="BA189" s="16">
        <v>0</v>
      </c>
      <c r="BB189" s="17">
        <v>0</v>
      </c>
      <c r="BC189" s="6">
        <v>0</v>
      </c>
      <c r="BD189" s="6">
        <v>0</v>
      </c>
      <c r="BE189" s="7">
        <v>0</v>
      </c>
      <c r="BF189" s="12">
        <v>0</v>
      </c>
      <c r="BG189" s="6">
        <v>0</v>
      </c>
      <c r="BH189" s="6">
        <v>0</v>
      </c>
      <c r="BI189" s="6">
        <v>0</v>
      </c>
      <c r="BJ189" s="16">
        <v>0</v>
      </c>
      <c r="BK189" s="17">
        <v>0</v>
      </c>
      <c r="BL189" s="6">
        <v>0</v>
      </c>
      <c r="BM189" s="6">
        <v>0</v>
      </c>
      <c r="BN189" s="6">
        <v>0</v>
      </c>
      <c r="BO189" s="6">
        <v>0</v>
      </c>
      <c r="BP189" s="16">
        <v>0</v>
      </c>
      <c r="BQ189" s="17">
        <v>0</v>
      </c>
      <c r="BR189" s="6">
        <v>0</v>
      </c>
      <c r="BS189" s="6">
        <v>0</v>
      </c>
      <c r="BT189" s="7">
        <v>0</v>
      </c>
      <c r="BU189" s="5">
        <v>0</v>
      </c>
      <c r="BV189" s="6">
        <v>0</v>
      </c>
      <c r="BW189" s="6">
        <v>0</v>
      </c>
      <c r="BX189" s="6">
        <v>0</v>
      </c>
      <c r="BY189" s="16">
        <v>0</v>
      </c>
      <c r="BZ189" s="17">
        <v>0</v>
      </c>
      <c r="CA189" s="6">
        <v>0</v>
      </c>
      <c r="CB189" s="6">
        <v>0</v>
      </c>
      <c r="CC189" s="6">
        <v>0</v>
      </c>
      <c r="CD189" s="6">
        <v>0</v>
      </c>
      <c r="CE189" s="16">
        <v>0</v>
      </c>
      <c r="CF189" s="17">
        <v>0</v>
      </c>
      <c r="CG189" s="6">
        <v>0</v>
      </c>
      <c r="CH189" s="6">
        <v>0</v>
      </c>
      <c r="CI189" s="7">
        <v>0</v>
      </c>
    </row>
    <row r="190" spans="1:87" ht="15.75" thickBot="1">
      <c r="A190" s="2"/>
      <c r="B190" s="3"/>
      <c r="C190" s="11"/>
      <c r="D190" s="22"/>
      <c r="E190" s="4"/>
      <c r="F190" s="32"/>
      <c r="G190" s="18">
        <v>0</v>
      </c>
      <c r="H190" s="56">
        <v>0</v>
      </c>
      <c r="I190" s="29">
        <v>0</v>
      </c>
      <c r="J190" s="22">
        <v>0</v>
      </c>
      <c r="K190" s="19">
        <v>0</v>
      </c>
      <c r="L190" s="32"/>
      <c r="M190" s="5">
        <v>0</v>
      </c>
      <c r="N190" s="6">
        <v>0</v>
      </c>
      <c r="O190" s="6">
        <v>0</v>
      </c>
      <c r="P190" s="6">
        <v>0</v>
      </c>
      <c r="Q190" s="16">
        <v>0</v>
      </c>
      <c r="R190" s="17">
        <v>0</v>
      </c>
      <c r="S190" s="6">
        <v>0</v>
      </c>
      <c r="T190" s="6">
        <v>0</v>
      </c>
      <c r="U190" s="6">
        <v>0</v>
      </c>
      <c r="V190" s="6">
        <v>0</v>
      </c>
      <c r="W190" s="16">
        <v>0</v>
      </c>
      <c r="X190" s="17">
        <v>0</v>
      </c>
      <c r="Y190" s="6">
        <v>0</v>
      </c>
      <c r="Z190" s="6">
        <v>0</v>
      </c>
      <c r="AA190" s="7">
        <v>0</v>
      </c>
      <c r="AB190" s="12">
        <v>0</v>
      </c>
      <c r="AC190" s="6">
        <v>0</v>
      </c>
      <c r="AD190" s="6">
        <v>0</v>
      </c>
      <c r="AE190" s="6">
        <v>0</v>
      </c>
      <c r="AF190" s="16">
        <v>0</v>
      </c>
      <c r="AG190" s="17">
        <v>0</v>
      </c>
      <c r="AH190" s="6">
        <v>0</v>
      </c>
      <c r="AI190" s="6">
        <v>0</v>
      </c>
      <c r="AJ190" s="6">
        <v>0</v>
      </c>
      <c r="AK190" s="6">
        <v>0</v>
      </c>
      <c r="AL190" s="16">
        <v>0</v>
      </c>
      <c r="AM190" s="17">
        <v>0</v>
      </c>
      <c r="AN190" s="6">
        <v>0</v>
      </c>
      <c r="AO190" s="6">
        <v>0</v>
      </c>
      <c r="AP190" s="7">
        <v>0</v>
      </c>
      <c r="AQ190" s="12">
        <v>0</v>
      </c>
      <c r="AR190" s="6">
        <v>0</v>
      </c>
      <c r="AS190" s="6">
        <v>0</v>
      </c>
      <c r="AT190" s="6">
        <v>0</v>
      </c>
      <c r="AU190" s="16">
        <v>0</v>
      </c>
      <c r="AV190" s="17">
        <v>0</v>
      </c>
      <c r="AW190" s="6">
        <v>0</v>
      </c>
      <c r="AX190" s="6">
        <v>0</v>
      </c>
      <c r="AY190" s="6">
        <v>0</v>
      </c>
      <c r="AZ190" s="6">
        <v>0</v>
      </c>
      <c r="BA190" s="16">
        <v>0</v>
      </c>
      <c r="BB190" s="17">
        <v>0</v>
      </c>
      <c r="BC190" s="6">
        <v>0</v>
      </c>
      <c r="BD190" s="6">
        <v>0</v>
      </c>
      <c r="BE190" s="7">
        <v>0</v>
      </c>
      <c r="BF190" s="12">
        <v>0</v>
      </c>
      <c r="BG190" s="6">
        <v>0</v>
      </c>
      <c r="BH190" s="6">
        <v>0</v>
      </c>
      <c r="BI190" s="6">
        <v>0</v>
      </c>
      <c r="BJ190" s="16">
        <v>0</v>
      </c>
      <c r="BK190" s="17">
        <v>0</v>
      </c>
      <c r="BL190" s="6">
        <v>0</v>
      </c>
      <c r="BM190" s="6">
        <v>0</v>
      </c>
      <c r="BN190" s="6">
        <v>0</v>
      </c>
      <c r="BO190" s="6">
        <v>0</v>
      </c>
      <c r="BP190" s="16">
        <v>0</v>
      </c>
      <c r="BQ190" s="17">
        <v>0</v>
      </c>
      <c r="BR190" s="6">
        <v>0</v>
      </c>
      <c r="BS190" s="6">
        <v>0</v>
      </c>
      <c r="BT190" s="7">
        <v>0</v>
      </c>
      <c r="BU190" s="5">
        <v>0</v>
      </c>
      <c r="BV190" s="6">
        <v>0</v>
      </c>
      <c r="BW190" s="6">
        <v>0</v>
      </c>
      <c r="BX190" s="6">
        <v>0</v>
      </c>
      <c r="BY190" s="16">
        <v>0</v>
      </c>
      <c r="BZ190" s="17">
        <v>0</v>
      </c>
      <c r="CA190" s="6">
        <v>0</v>
      </c>
      <c r="CB190" s="6">
        <v>0</v>
      </c>
      <c r="CC190" s="6">
        <v>0</v>
      </c>
      <c r="CD190" s="6">
        <v>0</v>
      </c>
      <c r="CE190" s="16">
        <v>0</v>
      </c>
      <c r="CF190" s="17">
        <v>0</v>
      </c>
      <c r="CG190" s="6">
        <v>0</v>
      </c>
      <c r="CH190" s="6">
        <v>0</v>
      </c>
      <c r="CI190" s="7">
        <v>0</v>
      </c>
    </row>
    <row r="191" spans="1:87" ht="15.75" thickBot="1">
      <c r="A191" s="2"/>
      <c r="B191" s="3"/>
      <c r="C191" s="11"/>
      <c r="D191" s="11"/>
      <c r="E191" s="4"/>
      <c r="F191" s="32"/>
      <c r="G191" s="18">
        <v>0</v>
      </c>
      <c r="H191" s="56">
        <v>0</v>
      </c>
      <c r="I191" s="29">
        <v>0</v>
      </c>
      <c r="J191" s="22">
        <v>0</v>
      </c>
      <c r="K191" s="19">
        <v>0</v>
      </c>
      <c r="L191" s="32"/>
      <c r="M191" s="5">
        <v>0</v>
      </c>
      <c r="N191" s="6">
        <v>0</v>
      </c>
      <c r="O191" s="6">
        <v>0</v>
      </c>
      <c r="P191" s="6">
        <v>0</v>
      </c>
      <c r="Q191" s="16">
        <v>0</v>
      </c>
      <c r="R191" s="17">
        <v>0</v>
      </c>
      <c r="S191" s="6">
        <v>0</v>
      </c>
      <c r="T191" s="6">
        <v>0</v>
      </c>
      <c r="U191" s="6">
        <v>0</v>
      </c>
      <c r="V191" s="6">
        <v>0</v>
      </c>
      <c r="W191" s="16">
        <v>0</v>
      </c>
      <c r="X191" s="17">
        <v>0</v>
      </c>
      <c r="Y191" s="6">
        <v>0</v>
      </c>
      <c r="Z191" s="6">
        <v>0</v>
      </c>
      <c r="AA191" s="7">
        <v>0</v>
      </c>
      <c r="AB191" s="12">
        <v>0</v>
      </c>
      <c r="AC191" s="6">
        <v>0</v>
      </c>
      <c r="AD191" s="6">
        <v>0</v>
      </c>
      <c r="AE191" s="6">
        <v>0</v>
      </c>
      <c r="AF191" s="16">
        <v>0</v>
      </c>
      <c r="AG191" s="17">
        <v>0</v>
      </c>
      <c r="AH191" s="6">
        <v>0</v>
      </c>
      <c r="AI191" s="6">
        <v>0</v>
      </c>
      <c r="AJ191" s="6">
        <v>0</v>
      </c>
      <c r="AK191" s="6">
        <v>0</v>
      </c>
      <c r="AL191" s="16">
        <v>0</v>
      </c>
      <c r="AM191" s="17">
        <v>0</v>
      </c>
      <c r="AN191" s="6">
        <v>0</v>
      </c>
      <c r="AO191" s="6">
        <v>0</v>
      </c>
      <c r="AP191" s="7">
        <v>0</v>
      </c>
      <c r="AQ191" s="12">
        <v>0</v>
      </c>
      <c r="AR191" s="6">
        <v>0</v>
      </c>
      <c r="AS191" s="6">
        <v>0</v>
      </c>
      <c r="AT191" s="6">
        <v>0</v>
      </c>
      <c r="AU191" s="16">
        <v>0</v>
      </c>
      <c r="AV191" s="17">
        <v>0</v>
      </c>
      <c r="AW191" s="6">
        <v>0</v>
      </c>
      <c r="AX191" s="6">
        <v>0</v>
      </c>
      <c r="AY191" s="6">
        <v>0</v>
      </c>
      <c r="AZ191" s="6">
        <v>0</v>
      </c>
      <c r="BA191" s="16">
        <v>0</v>
      </c>
      <c r="BB191" s="17">
        <v>0</v>
      </c>
      <c r="BC191" s="6">
        <v>0</v>
      </c>
      <c r="BD191" s="6">
        <v>0</v>
      </c>
      <c r="BE191" s="7">
        <v>0</v>
      </c>
      <c r="BF191" s="12">
        <v>0</v>
      </c>
      <c r="BG191" s="6">
        <v>0</v>
      </c>
      <c r="BH191" s="6">
        <v>0</v>
      </c>
      <c r="BI191" s="6">
        <v>0</v>
      </c>
      <c r="BJ191" s="16">
        <v>0</v>
      </c>
      <c r="BK191" s="17">
        <v>0</v>
      </c>
      <c r="BL191" s="6">
        <v>0</v>
      </c>
      <c r="BM191" s="6">
        <v>0</v>
      </c>
      <c r="BN191" s="6">
        <v>0</v>
      </c>
      <c r="BO191" s="6">
        <v>0</v>
      </c>
      <c r="BP191" s="16">
        <v>0</v>
      </c>
      <c r="BQ191" s="17">
        <v>0</v>
      </c>
      <c r="BR191" s="6">
        <v>0</v>
      </c>
      <c r="BS191" s="6">
        <v>0</v>
      </c>
      <c r="BT191" s="7">
        <v>0</v>
      </c>
      <c r="BU191" s="5">
        <v>0</v>
      </c>
      <c r="BV191" s="6">
        <v>0</v>
      </c>
      <c r="BW191" s="6">
        <v>0</v>
      </c>
      <c r="BX191" s="6">
        <v>0</v>
      </c>
      <c r="BY191" s="16">
        <v>0</v>
      </c>
      <c r="BZ191" s="17">
        <v>0</v>
      </c>
      <c r="CA191" s="6">
        <v>0</v>
      </c>
      <c r="CB191" s="6">
        <v>0</v>
      </c>
      <c r="CC191" s="6">
        <v>0</v>
      </c>
      <c r="CD191" s="6">
        <v>0</v>
      </c>
      <c r="CE191" s="16">
        <v>0</v>
      </c>
      <c r="CF191" s="17">
        <v>0</v>
      </c>
      <c r="CG191" s="6">
        <v>0</v>
      </c>
      <c r="CH191" s="6">
        <v>0</v>
      </c>
      <c r="CI191" s="7">
        <v>0</v>
      </c>
    </row>
    <row r="192" spans="1:87" ht="15.75" thickBot="1">
      <c r="A192" s="2"/>
      <c r="B192" s="3"/>
      <c r="C192" s="11"/>
      <c r="D192" s="11"/>
      <c r="E192" s="4"/>
      <c r="F192" s="32"/>
      <c r="G192" s="18">
        <v>0</v>
      </c>
      <c r="H192" s="56">
        <v>0</v>
      </c>
      <c r="I192" s="29">
        <v>0</v>
      </c>
      <c r="J192" s="22">
        <v>0</v>
      </c>
      <c r="K192" s="19">
        <v>0</v>
      </c>
      <c r="L192" s="32"/>
      <c r="M192" s="5">
        <v>0</v>
      </c>
      <c r="N192" s="6">
        <v>0</v>
      </c>
      <c r="O192" s="6">
        <v>0</v>
      </c>
      <c r="P192" s="6">
        <v>0</v>
      </c>
      <c r="Q192" s="16">
        <v>0</v>
      </c>
      <c r="R192" s="17">
        <v>0</v>
      </c>
      <c r="S192" s="6">
        <v>0</v>
      </c>
      <c r="T192" s="6">
        <v>0</v>
      </c>
      <c r="U192" s="6">
        <v>0</v>
      </c>
      <c r="V192" s="6">
        <v>0</v>
      </c>
      <c r="W192" s="16">
        <v>0</v>
      </c>
      <c r="X192" s="17">
        <v>0</v>
      </c>
      <c r="Y192" s="6">
        <v>0</v>
      </c>
      <c r="Z192" s="6">
        <v>0</v>
      </c>
      <c r="AA192" s="7">
        <v>0</v>
      </c>
      <c r="AB192" s="12">
        <v>0</v>
      </c>
      <c r="AC192" s="6">
        <v>0</v>
      </c>
      <c r="AD192" s="6">
        <v>0</v>
      </c>
      <c r="AE192" s="6">
        <v>0</v>
      </c>
      <c r="AF192" s="16">
        <v>0</v>
      </c>
      <c r="AG192" s="17">
        <v>0</v>
      </c>
      <c r="AH192" s="6">
        <v>0</v>
      </c>
      <c r="AI192" s="6">
        <v>0</v>
      </c>
      <c r="AJ192" s="6">
        <v>0</v>
      </c>
      <c r="AK192" s="6">
        <v>0</v>
      </c>
      <c r="AL192" s="16">
        <v>0</v>
      </c>
      <c r="AM192" s="17">
        <v>0</v>
      </c>
      <c r="AN192" s="6">
        <v>0</v>
      </c>
      <c r="AO192" s="6">
        <v>0</v>
      </c>
      <c r="AP192" s="7">
        <v>0</v>
      </c>
      <c r="AQ192" s="12">
        <v>0</v>
      </c>
      <c r="AR192" s="6">
        <v>0</v>
      </c>
      <c r="AS192" s="6">
        <v>0</v>
      </c>
      <c r="AT192" s="6">
        <v>0</v>
      </c>
      <c r="AU192" s="16">
        <v>0</v>
      </c>
      <c r="AV192" s="17">
        <v>0</v>
      </c>
      <c r="AW192" s="6">
        <v>0</v>
      </c>
      <c r="AX192" s="6">
        <v>0</v>
      </c>
      <c r="AY192" s="6">
        <v>0</v>
      </c>
      <c r="AZ192" s="6">
        <v>0</v>
      </c>
      <c r="BA192" s="16">
        <v>0</v>
      </c>
      <c r="BB192" s="17">
        <v>0</v>
      </c>
      <c r="BC192" s="6">
        <v>0</v>
      </c>
      <c r="BD192" s="6">
        <v>0</v>
      </c>
      <c r="BE192" s="7">
        <v>0</v>
      </c>
      <c r="BF192" s="12">
        <v>0</v>
      </c>
      <c r="BG192" s="6">
        <v>0</v>
      </c>
      <c r="BH192" s="6">
        <v>0</v>
      </c>
      <c r="BI192" s="6">
        <v>0</v>
      </c>
      <c r="BJ192" s="16">
        <v>0</v>
      </c>
      <c r="BK192" s="17">
        <v>0</v>
      </c>
      <c r="BL192" s="6">
        <v>0</v>
      </c>
      <c r="BM192" s="6">
        <v>0</v>
      </c>
      <c r="BN192" s="6">
        <v>0</v>
      </c>
      <c r="BO192" s="6">
        <v>0</v>
      </c>
      <c r="BP192" s="16">
        <v>0</v>
      </c>
      <c r="BQ192" s="17">
        <v>0</v>
      </c>
      <c r="BR192" s="6">
        <v>0</v>
      </c>
      <c r="BS192" s="6">
        <v>0</v>
      </c>
      <c r="BT192" s="7">
        <v>0</v>
      </c>
      <c r="BU192" s="5">
        <v>0</v>
      </c>
      <c r="BV192" s="6">
        <v>0</v>
      </c>
      <c r="BW192" s="6">
        <v>0</v>
      </c>
      <c r="BX192" s="6">
        <v>0</v>
      </c>
      <c r="BY192" s="16">
        <v>0</v>
      </c>
      <c r="BZ192" s="17">
        <v>0</v>
      </c>
      <c r="CA192" s="6">
        <v>0</v>
      </c>
      <c r="CB192" s="6">
        <v>0</v>
      </c>
      <c r="CC192" s="6">
        <v>0</v>
      </c>
      <c r="CD192" s="6">
        <v>0</v>
      </c>
      <c r="CE192" s="16">
        <v>0</v>
      </c>
      <c r="CF192" s="17">
        <v>0</v>
      </c>
      <c r="CG192" s="6">
        <v>0</v>
      </c>
      <c r="CH192" s="6">
        <v>0</v>
      </c>
      <c r="CI192" s="7">
        <v>0</v>
      </c>
    </row>
    <row r="193" spans="1:87" ht="15.75" thickBot="1">
      <c r="A193" s="2"/>
      <c r="B193" s="3"/>
      <c r="C193" s="11"/>
      <c r="D193" s="11"/>
      <c r="E193" s="4"/>
      <c r="F193" s="32"/>
      <c r="G193" s="18">
        <v>0</v>
      </c>
      <c r="H193" s="56">
        <v>0</v>
      </c>
      <c r="I193" s="29">
        <v>0</v>
      </c>
      <c r="J193" s="22">
        <v>0</v>
      </c>
      <c r="K193" s="19">
        <v>0</v>
      </c>
      <c r="L193" s="32"/>
      <c r="M193" s="5">
        <v>0</v>
      </c>
      <c r="N193" s="6">
        <v>0</v>
      </c>
      <c r="O193" s="6">
        <v>0</v>
      </c>
      <c r="P193" s="6">
        <v>0</v>
      </c>
      <c r="Q193" s="16">
        <v>0</v>
      </c>
      <c r="R193" s="17">
        <v>0</v>
      </c>
      <c r="S193" s="6">
        <v>0</v>
      </c>
      <c r="T193" s="6">
        <v>0</v>
      </c>
      <c r="U193" s="6">
        <v>0</v>
      </c>
      <c r="V193" s="6">
        <v>0</v>
      </c>
      <c r="W193" s="16">
        <v>0</v>
      </c>
      <c r="X193" s="17">
        <v>0</v>
      </c>
      <c r="Y193" s="6">
        <v>0</v>
      </c>
      <c r="Z193" s="6">
        <v>0</v>
      </c>
      <c r="AA193" s="7">
        <v>0</v>
      </c>
      <c r="AB193" s="12">
        <v>0</v>
      </c>
      <c r="AC193" s="6">
        <v>0</v>
      </c>
      <c r="AD193" s="6">
        <v>0</v>
      </c>
      <c r="AE193" s="6">
        <v>0</v>
      </c>
      <c r="AF193" s="16">
        <v>0</v>
      </c>
      <c r="AG193" s="17">
        <v>0</v>
      </c>
      <c r="AH193" s="6">
        <v>0</v>
      </c>
      <c r="AI193" s="6">
        <v>0</v>
      </c>
      <c r="AJ193" s="6">
        <v>0</v>
      </c>
      <c r="AK193" s="6">
        <v>0</v>
      </c>
      <c r="AL193" s="16">
        <v>0</v>
      </c>
      <c r="AM193" s="17">
        <v>0</v>
      </c>
      <c r="AN193" s="6">
        <v>0</v>
      </c>
      <c r="AO193" s="6">
        <v>0</v>
      </c>
      <c r="AP193" s="7">
        <v>0</v>
      </c>
      <c r="AQ193" s="12">
        <v>0</v>
      </c>
      <c r="AR193" s="6">
        <v>0</v>
      </c>
      <c r="AS193" s="6">
        <v>0</v>
      </c>
      <c r="AT193" s="6">
        <v>0</v>
      </c>
      <c r="AU193" s="16">
        <v>0</v>
      </c>
      <c r="AV193" s="17">
        <v>0</v>
      </c>
      <c r="AW193" s="6">
        <v>0</v>
      </c>
      <c r="AX193" s="6">
        <v>0</v>
      </c>
      <c r="AY193" s="6">
        <v>0</v>
      </c>
      <c r="AZ193" s="6">
        <v>0</v>
      </c>
      <c r="BA193" s="16">
        <v>0</v>
      </c>
      <c r="BB193" s="17">
        <v>0</v>
      </c>
      <c r="BC193" s="6">
        <v>0</v>
      </c>
      <c r="BD193" s="6">
        <v>0</v>
      </c>
      <c r="BE193" s="7">
        <v>0</v>
      </c>
      <c r="BF193" s="12">
        <v>0</v>
      </c>
      <c r="BG193" s="6">
        <v>0</v>
      </c>
      <c r="BH193" s="6">
        <v>0</v>
      </c>
      <c r="BI193" s="6">
        <v>0</v>
      </c>
      <c r="BJ193" s="16">
        <v>0</v>
      </c>
      <c r="BK193" s="17">
        <v>0</v>
      </c>
      <c r="BL193" s="6">
        <v>0</v>
      </c>
      <c r="BM193" s="6">
        <v>0</v>
      </c>
      <c r="BN193" s="6">
        <v>0</v>
      </c>
      <c r="BO193" s="6">
        <v>0</v>
      </c>
      <c r="BP193" s="16">
        <v>0</v>
      </c>
      <c r="BQ193" s="17">
        <v>0</v>
      </c>
      <c r="BR193" s="6">
        <v>0</v>
      </c>
      <c r="BS193" s="6">
        <v>0</v>
      </c>
      <c r="BT193" s="7">
        <v>0</v>
      </c>
      <c r="BU193" s="5">
        <v>0</v>
      </c>
      <c r="BV193" s="6">
        <v>0</v>
      </c>
      <c r="BW193" s="6">
        <v>0</v>
      </c>
      <c r="BX193" s="6">
        <v>0</v>
      </c>
      <c r="BY193" s="16">
        <v>0</v>
      </c>
      <c r="BZ193" s="17">
        <v>0</v>
      </c>
      <c r="CA193" s="6">
        <v>0</v>
      </c>
      <c r="CB193" s="6">
        <v>0</v>
      </c>
      <c r="CC193" s="6">
        <v>0</v>
      </c>
      <c r="CD193" s="6">
        <v>0</v>
      </c>
      <c r="CE193" s="16">
        <v>0</v>
      </c>
      <c r="CF193" s="17">
        <v>0</v>
      </c>
      <c r="CG193" s="6">
        <v>0</v>
      </c>
      <c r="CH193" s="6">
        <v>0</v>
      </c>
      <c r="CI193" s="7">
        <v>0</v>
      </c>
    </row>
    <row r="194" spans="1:87" ht="15.75" thickBot="1">
      <c r="A194" s="2"/>
      <c r="B194" s="3"/>
      <c r="C194" s="11"/>
      <c r="D194" s="11"/>
      <c r="E194" s="4"/>
      <c r="F194" s="32"/>
      <c r="G194" s="18">
        <v>0</v>
      </c>
      <c r="H194" s="56">
        <v>0</v>
      </c>
      <c r="I194" s="29">
        <v>0</v>
      </c>
      <c r="J194" s="22">
        <v>0</v>
      </c>
      <c r="K194" s="19">
        <v>0</v>
      </c>
      <c r="L194" s="32"/>
      <c r="M194" s="5">
        <v>0</v>
      </c>
      <c r="N194" s="6">
        <v>0</v>
      </c>
      <c r="O194" s="6">
        <v>0</v>
      </c>
      <c r="P194" s="6">
        <v>0</v>
      </c>
      <c r="Q194" s="16">
        <v>0</v>
      </c>
      <c r="R194" s="17">
        <v>0</v>
      </c>
      <c r="S194" s="6">
        <v>0</v>
      </c>
      <c r="T194" s="6">
        <v>0</v>
      </c>
      <c r="U194" s="6">
        <v>0</v>
      </c>
      <c r="V194" s="6">
        <v>0</v>
      </c>
      <c r="W194" s="16">
        <v>0</v>
      </c>
      <c r="X194" s="17">
        <v>0</v>
      </c>
      <c r="Y194" s="6">
        <v>0</v>
      </c>
      <c r="Z194" s="6">
        <v>0</v>
      </c>
      <c r="AA194" s="7">
        <v>0</v>
      </c>
      <c r="AB194" s="12">
        <v>0</v>
      </c>
      <c r="AC194" s="6">
        <v>0</v>
      </c>
      <c r="AD194" s="6">
        <v>0</v>
      </c>
      <c r="AE194" s="6">
        <v>0</v>
      </c>
      <c r="AF194" s="16">
        <v>0</v>
      </c>
      <c r="AG194" s="17">
        <v>0</v>
      </c>
      <c r="AH194" s="6">
        <v>0</v>
      </c>
      <c r="AI194" s="6">
        <v>0</v>
      </c>
      <c r="AJ194" s="6">
        <v>0</v>
      </c>
      <c r="AK194" s="6">
        <v>0</v>
      </c>
      <c r="AL194" s="16">
        <v>0</v>
      </c>
      <c r="AM194" s="17">
        <v>0</v>
      </c>
      <c r="AN194" s="6">
        <v>0</v>
      </c>
      <c r="AO194" s="6">
        <v>0</v>
      </c>
      <c r="AP194" s="7">
        <v>0</v>
      </c>
      <c r="AQ194" s="12">
        <v>0</v>
      </c>
      <c r="AR194" s="6">
        <v>0</v>
      </c>
      <c r="AS194" s="6">
        <v>0</v>
      </c>
      <c r="AT194" s="6">
        <v>0</v>
      </c>
      <c r="AU194" s="16">
        <v>0</v>
      </c>
      <c r="AV194" s="17">
        <v>0</v>
      </c>
      <c r="AW194" s="6">
        <v>0</v>
      </c>
      <c r="AX194" s="6">
        <v>0</v>
      </c>
      <c r="AY194" s="6">
        <v>0</v>
      </c>
      <c r="AZ194" s="6">
        <v>0</v>
      </c>
      <c r="BA194" s="16">
        <v>0</v>
      </c>
      <c r="BB194" s="17">
        <v>0</v>
      </c>
      <c r="BC194" s="6">
        <v>0</v>
      </c>
      <c r="BD194" s="6">
        <v>0</v>
      </c>
      <c r="BE194" s="7">
        <v>0</v>
      </c>
      <c r="BF194" s="12">
        <v>0</v>
      </c>
      <c r="BG194" s="6">
        <v>0</v>
      </c>
      <c r="BH194" s="6">
        <v>0</v>
      </c>
      <c r="BI194" s="6">
        <v>0</v>
      </c>
      <c r="BJ194" s="16">
        <v>0</v>
      </c>
      <c r="BK194" s="17">
        <v>0</v>
      </c>
      <c r="BL194" s="6">
        <v>0</v>
      </c>
      <c r="BM194" s="6">
        <v>0</v>
      </c>
      <c r="BN194" s="6">
        <v>0</v>
      </c>
      <c r="BO194" s="6">
        <v>0</v>
      </c>
      <c r="BP194" s="16">
        <v>0</v>
      </c>
      <c r="BQ194" s="17">
        <v>0</v>
      </c>
      <c r="BR194" s="6">
        <v>0</v>
      </c>
      <c r="BS194" s="6">
        <v>0</v>
      </c>
      <c r="BT194" s="7">
        <v>0</v>
      </c>
      <c r="BU194" s="5">
        <v>0</v>
      </c>
      <c r="BV194" s="6">
        <v>0</v>
      </c>
      <c r="BW194" s="6">
        <v>0</v>
      </c>
      <c r="BX194" s="6">
        <v>0</v>
      </c>
      <c r="BY194" s="16">
        <v>0</v>
      </c>
      <c r="BZ194" s="17">
        <v>0</v>
      </c>
      <c r="CA194" s="6">
        <v>0</v>
      </c>
      <c r="CB194" s="6">
        <v>0</v>
      </c>
      <c r="CC194" s="6">
        <v>0</v>
      </c>
      <c r="CD194" s="6">
        <v>0</v>
      </c>
      <c r="CE194" s="16">
        <v>0</v>
      </c>
      <c r="CF194" s="17">
        <v>0</v>
      </c>
      <c r="CG194" s="6">
        <v>0</v>
      </c>
      <c r="CH194" s="6">
        <v>0</v>
      </c>
      <c r="CI194" s="7">
        <v>0</v>
      </c>
    </row>
    <row r="195" spans="1:87" ht="15.75" thickBot="1">
      <c r="A195" s="2"/>
      <c r="B195" s="3"/>
      <c r="C195" s="11"/>
      <c r="D195" s="11"/>
      <c r="E195" s="4"/>
      <c r="F195" s="32"/>
      <c r="G195" s="18">
        <v>0</v>
      </c>
      <c r="H195" s="56">
        <v>0</v>
      </c>
      <c r="I195" s="29">
        <v>0</v>
      </c>
      <c r="J195" s="22">
        <v>0</v>
      </c>
      <c r="K195" s="19">
        <v>0</v>
      </c>
      <c r="L195" s="32"/>
      <c r="M195" s="5">
        <v>0</v>
      </c>
      <c r="N195" s="6">
        <v>0</v>
      </c>
      <c r="O195" s="6">
        <v>0</v>
      </c>
      <c r="P195" s="6">
        <v>0</v>
      </c>
      <c r="Q195" s="16">
        <v>0</v>
      </c>
      <c r="R195" s="17">
        <v>0</v>
      </c>
      <c r="S195" s="6">
        <v>0</v>
      </c>
      <c r="T195" s="6">
        <v>0</v>
      </c>
      <c r="U195" s="6">
        <v>0</v>
      </c>
      <c r="V195" s="6">
        <v>0</v>
      </c>
      <c r="W195" s="16">
        <v>0</v>
      </c>
      <c r="X195" s="17">
        <v>0</v>
      </c>
      <c r="Y195" s="6">
        <v>0</v>
      </c>
      <c r="Z195" s="6">
        <v>0</v>
      </c>
      <c r="AA195" s="7">
        <v>0</v>
      </c>
      <c r="AB195" s="12">
        <v>0</v>
      </c>
      <c r="AC195" s="6">
        <v>0</v>
      </c>
      <c r="AD195" s="6">
        <v>0</v>
      </c>
      <c r="AE195" s="6">
        <v>0</v>
      </c>
      <c r="AF195" s="16">
        <v>0</v>
      </c>
      <c r="AG195" s="17">
        <v>0</v>
      </c>
      <c r="AH195" s="6">
        <v>0</v>
      </c>
      <c r="AI195" s="6">
        <v>0</v>
      </c>
      <c r="AJ195" s="6">
        <v>0</v>
      </c>
      <c r="AK195" s="6">
        <v>0</v>
      </c>
      <c r="AL195" s="16">
        <v>0</v>
      </c>
      <c r="AM195" s="17">
        <v>0</v>
      </c>
      <c r="AN195" s="6">
        <v>0</v>
      </c>
      <c r="AO195" s="6">
        <v>0</v>
      </c>
      <c r="AP195" s="7">
        <v>0</v>
      </c>
      <c r="AQ195" s="12">
        <v>0</v>
      </c>
      <c r="AR195" s="6">
        <v>0</v>
      </c>
      <c r="AS195" s="6">
        <v>0</v>
      </c>
      <c r="AT195" s="6">
        <v>0</v>
      </c>
      <c r="AU195" s="16">
        <v>0</v>
      </c>
      <c r="AV195" s="17">
        <v>0</v>
      </c>
      <c r="AW195" s="6">
        <v>0</v>
      </c>
      <c r="AX195" s="6">
        <v>0</v>
      </c>
      <c r="AY195" s="6">
        <v>0</v>
      </c>
      <c r="AZ195" s="6">
        <v>0</v>
      </c>
      <c r="BA195" s="16">
        <v>0</v>
      </c>
      <c r="BB195" s="17">
        <v>0</v>
      </c>
      <c r="BC195" s="6">
        <v>0</v>
      </c>
      <c r="BD195" s="6">
        <v>0</v>
      </c>
      <c r="BE195" s="7">
        <v>0</v>
      </c>
      <c r="BF195" s="12">
        <v>0</v>
      </c>
      <c r="BG195" s="6">
        <v>0</v>
      </c>
      <c r="BH195" s="6">
        <v>0</v>
      </c>
      <c r="BI195" s="6">
        <v>0</v>
      </c>
      <c r="BJ195" s="16">
        <v>0</v>
      </c>
      <c r="BK195" s="17">
        <v>0</v>
      </c>
      <c r="BL195" s="6">
        <v>0</v>
      </c>
      <c r="BM195" s="6">
        <v>0</v>
      </c>
      <c r="BN195" s="6">
        <v>0</v>
      </c>
      <c r="BO195" s="6">
        <v>0</v>
      </c>
      <c r="BP195" s="16">
        <v>0</v>
      </c>
      <c r="BQ195" s="17">
        <v>0</v>
      </c>
      <c r="BR195" s="6">
        <v>0</v>
      </c>
      <c r="BS195" s="6">
        <v>0</v>
      </c>
      <c r="BT195" s="7">
        <v>0</v>
      </c>
      <c r="BU195" s="5">
        <v>0</v>
      </c>
      <c r="BV195" s="6">
        <v>0</v>
      </c>
      <c r="BW195" s="6">
        <v>0</v>
      </c>
      <c r="BX195" s="6">
        <v>0</v>
      </c>
      <c r="BY195" s="16">
        <v>0</v>
      </c>
      <c r="BZ195" s="17">
        <v>0</v>
      </c>
      <c r="CA195" s="6">
        <v>0</v>
      </c>
      <c r="CB195" s="6">
        <v>0</v>
      </c>
      <c r="CC195" s="6">
        <v>0</v>
      </c>
      <c r="CD195" s="6">
        <v>0</v>
      </c>
      <c r="CE195" s="16">
        <v>0</v>
      </c>
      <c r="CF195" s="17">
        <v>0</v>
      </c>
      <c r="CG195" s="6">
        <v>0</v>
      </c>
      <c r="CH195" s="6">
        <v>0</v>
      </c>
      <c r="CI195" s="7">
        <v>0</v>
      </c>
    </row>
    <row r="196" spans="1:87" ht="15.75" thickBot="1">
      <c r="A196" s="2"/>
      <c r="B196" s="3"/>
      <c r="C196" s="11"/>
      <c r="D196" s="11"/>
      <c r="E196" s="4"/>
      <c r="F196" s="32"/>
      <c r="G196" s="18">
        <v>0</v>
      </c>
      <c r="H196" s="56">
        <v>0</v>
      </c>
      <c r="I196" s="29">
        <v>0</v>
      </c>
      <c r="J196" s="22">
        <v>0</v>
      </c>
      <c r="K196" s="19">
        <v>0</v>
      </c>
      <c r="L196" s="32"/>
      <c r="M196" s="5">
        <v>0</v>
      </c>
      <c r="N196" s="6">
        <v>0</v>
      </c>
      <c r="O196" s="6">
        <v>0</v>
      </c>
      <c r="P196" s="6">
        <v>0</v>
      </c>
      <c r="Q196" s="16">
        <v>0</v>
      </c>
      <c r="R196" s="17">
        <v>0</v>
      </c>
      <c r="S196" s="6">
        <v>0</v>
      </c>
      <c r="T196" s="6">
        <v>0</v>
      </c>
      <c r="U196" s="6">
        <v>0</v>
      </c>
      <c r="V196" s="6">
        <v>0</v>
      </c>
      <c r="W196" s="16">
        <v>0</v>
      </c>
      <c r="X196" s="17">
        <v>0</v>
      </c>
      <c r="Y196" s="6">
        <v>0</v>
      </c>
      <c r="Z196" s="6">
        <v>0</v>
      </c>
      <c r="AA196" s="7">
        <v>0</v>
      </c>
      <c r="AB196" s="12">
        <v>0</v>
      </c>
      <c r="AC196" s="6">
        <v>0</v>
      </c>
      <c r="AD196" s="6">
        <v>0</v>
      </c>
      <c r="AE196" s="6">
        <v>0</v>
      </c>
      <c r="AF196" s="16">
        <v>0</v>
      </c>
      <c r="AG196" s="17">
        <v>0</v>
      </c>
      <c r="AH196" s="6">
        <v>0</v>
      </c>
      <c r="AI196" s="6">
        <v>0</v>
      </c>
      <c r="AJ196" s="6">
        <v>0</v>
      </c>
      <c r="AK196" s="6">
        <v>0</v>
      </c>
      <c r="AL196" s="16">
        <v>0</v>
      </c>
      <c r="AM196" s="17">
        <v>0</v>
      </c>
      <c r="AN196" s="6">
        <v>0</v>
      </c>
      <c r="AO196" s="6">
        <v>0</v>
      </c>
      <c r="AP196" s="7">
        <v>0</v>
      </c>
      <c r="AQ196" s="12">
        <v>0</v>
      </c>
      <c r="AR196" s="6">
        <v>0</v>
      </c>
      <c r="AS196" s="6">
        <v>0</v>
      </c>
      <c r="AT196" s="6">
        <v>0</v>
      </c>
      <c r="AU196" s="16">
        <v>0</v>
      </c>
      <c r="AV196" s="17">
        <v>0</v>
      </c>
      <c r="AW196" s="6">
        <v>0</v>
      </c>
      <c r="AX196" s="6">
        <v>0</v>
      </c>
      <c r="AY196" s="6">
        <v>0</v>
      </c>
      <c r="AZ196" s="6">
        <v>0</v>
      </c>
      <c r="BA196" s="16">
        <v>0</v>
      </c>
      <c r="BB196" s="17">
        <v>0</v>
      </c>
      <c r="BC196" s="6">
        <v>0</v>
      </c>
      <c r="BD196" s="6">
        <v>0</v>
      </c>
      <c r="BE196" s="7">
        <v>0</v>
      </c>
      <c r="BF196" s="12">
        <v>0</v>
      </c>
      <c r="BG196" s="6">
        <v>0</v>
      </c>
      <c r="BH196" s="6">
        <v>0</v>
      </c>
      <c r="BI196" s="6">
        <v>0</v>
      </c>
      <c r="BJ196" s="16">
        <v>0</v>
      </c>
      <c r="BK196" s="17">
        <v>0</v>
      </c>
      <c r="BL196" s="6">
        <v>0</v>
      </c>
      <c r="BM196" s="6">
        <v>0</v>
      </c>
      <c r="BN196" s="6">
        <v>0</v>
      </c>
      <c r="BO196" s="6">
        <v>0</v>
      </c>
      <c r="BP196" s="16">
        <v>0</v>
      </c>
      <c r="BQ196" s="17">
        <v>0</v>
      </c>
      <c r="BR196" s="6">
        <v>0</v>
      </c>
      <c r="BS196" s="6">
        <v>0</v>
      </c>
      <c r="BT196" s="7">
        <v>0</v>
      </c>
      <c r="BU196" s="5">
        <v>0</v>
      </c>
      <c r="BV196" s="6">
        <v>0</v>
      </c>
      <c r="BW196" s="6">
        <v>0</v>
      </c>
      <c r="BX196" s="6">
        <v>0</v>
      </c>
      <c r="BY196" s="16">
        <v>0</v>
      </c>
      <c r="BZ196" s="17">
        <v>0</v>
      </c>
      <c r="CA196" s="6">
        <v>0</v>
      </c>
      <c r="CB196" s="6">
        <v>0</v>
      </c>
      <c r="CC196" s="6">
        <v>0</v>
      </c>
      <c r="CD196" s="6">
        <v>0</v>
      </c>
      <c r="CE196" s="16">
        <v>0</v>
      </c>
      <c r="CF196" s="17">
        <v>0</v>
      </c>
      <c r="CG196" s="6">
        <v>0</v>
      </c>
      <c r="CH196" s="6">
        <v>0</v>
      </c>
      <c r="CI196" s="7">
        <v>0</v>
      </c>
    </row>
    <row r="197" spans="1:87" ht="15.75" thickBot="1">
      <c r="A197" s="2"/>
      <c r="B197" s="3"/>
      <c r="C197" s="11"/>
      <c r="D197" s="11"/>
      <c r="E197" s="4"/>
      <c r="F197" s="32"/>
      <c r="G197" s="18">
        <v>0</v>
      </c>
      <c r="H197" s="56">
        <v>0</v>
      </c>
      <c r="I197" s="29">
        <v>0</v>
      </c>
      <c r="J197" s="22">
        <v>0</v>
      </c>
      <c r="K197" s="19">
        <v>0</v>
      </c>
      <c r="L197" s="32"/>
      <c r="M197" s="5">
        <v>0</v>
      </c>
      <c r="N197" s="6">
        <v>0</v>
      </c>
      <c r="O197" s="6">
        <v>0</v>
      </c>
      <c r="P197" s="6">
        <v>0</v>
      </c>
      <c r="Q197" s="16">
        <v>0</v>
      </c>
      <c r="R197" s="17">
        <v>0</v>
      </c>
      <c r="S197" s="6">
        <v>0</v>
      </c>
      <c r="T197" s="6">
        <v>0</v>
      </c>
      <c r="U197" s="6">
        <v>0</v>
      </c>
      <c r="V197" s="6">
        <v>0</v>
      </c>
      <c r="W197" s="16">
        <v>0</v>
      </c>
      <c r="X197" s="17">
        <v>0</v>
      </c>
      <c r="Y197" s="6">
        <v>0</v>
      </c>
      <c r="Z197" s="6">
        <v>0</v>
      </c>
      <c r="AA197" s="7">
        <v>0</v>
      </c>
      <c r="AB197" s="12">
        <v>0</v>
      </c>
      <c r="AC197" s="6">
        <v>0</v>
      </c>
      <c r="AD197" s="6">
        <v>0</v>
      </c>
      <c r="AE197" s="6">
        <v>0</v>
      </c>
      <c r="AF197" s="16">
        <v>0</v>
      </c>
      <c r="AG197" s="17">
        <v>0</v>
      </c>
      <c r="AH197" s="6">
        <v>0</v>
      </c>
      <c r="AI197" s="6">
        <v>0</v>
      </c>
      <c r="AJ197" s="6">
        <v>0</v>
      </c>
      <c r="AK197" s="6">
        <v>0</v>
      </c>
      <c r="AL197" s="16">
        <v>0</v>
      </c>
      <c r="AM197" s="17">
        <v>0</v>
      </c>
      <c r="AN197" s="6">
        <v>0</v>
      </c>
      <c r="AO197" s="6">
        <v>0</v>
      </c>
      <c r="AP197" s="7">
        <v>0</v>
      </c>
      <c r="AQ197" s="12">
        <v>0</v>
      </c>
      <c r="AR197" s="6">
        <v>0</v>
      </c>
      <c r="AS197" s="6">
        <v>0</v>
      </c>
      <c r="AT197" s="6">
        <v>0</v>
      </c>
      <c r="AU197" s="16">
        <v>0</v>
      </c>
      <c r="AV197" s="17">
        <v>0</v>
      </c>
      <c r="AW197" s="6">
        <v>0</v>
      </c>
      <c r="AX197" s="6">
        <v>0</v>
      </c>
      <c r="AY197" s="6">
        <v>0</v>
      </c>
      <c r="AZ197" s="6">
        <v>0</v>
      </c>
      <c r="BA197" s="16">
        <v>0</v>
      </c>
      <c r="BB197" s="17">
        <v>0</v>
      </c>
      <c r="BC197" s="6">
        <v>0</v>
      </c>
      <c r="BD197" s="6">
        <v>0</v>
      </c>
      <c r="BE197" s="7">
        <v>0</v>
      </c>
      <c r="BF197" s="12">
        <v>0</v>
      </c>
      <c r="BG197" s="6">
        <v>0</v>
      </c>
      <c r="BH197" s="6">
        <v>0</v>
      </c>
      <c r="BI197" s="6">
        <v>0</v>
      </c>
      <c r="BJ197" s="16">
        <v>0</v>
      </c>
      <c r="BK197" s="17">
        <v>0</v>
      </c>
      <c r="BL197" s="6">
        <v>0</v>
      </c>
      <c r="BM197" s="6">
        <v>0</v>
      </c>
      <c r="BN197" s="6">
        <v>0</v>
      </c>
      <c r="BO197" s="6">
        <v>0</v>
      </c>
      <c r="BP197" s="16">
        <v>0</v>
      </c>
      <c r="BQ197" s="17">
        <v>0</v>
      </c>
      <c r="BR197" s="6">
        <v>0</v>
      </c>
      <c r="BS197" s="6">
        <v>0</v>
      </c>
      <c r="BT197" s="7">
        <v>0</v>
      </c>
      <c r="BU197" s="5">
        <v>0</v>
      </c>
      <c r="BV197" s="6">
        <v>0</v>
      </c>
      <c r="BW197" s="6">
        <v>0</v>
      </c>
      <c r="BX197" s="6">
        <v>0</v>
      </c>
      <c r="BY197" s="16">
        <v>0</v>
      </c>
      <c r="BZ197" s="17">
        <v>0</v>
      </c>
      <c r="CA197" s="6">
        <v>0</v>
      </c>
      <c r="CB197" s="6">
        <v>0</v>
      </c>
      <c r="CC197" s="6">
        <v>0</v>
      </c>
      <c r="CD197" s="6">
        <v>0</v>
      </c>
      <c r="CE197" s="16">
        <v>0</v>
      </c>
      <c r="CF197" s="17">
        <v>0</v>
      </c>
      <c r="CG197" s="6">
        <v>0</v>
      </c>
      <c r="CH197" s="6">
        <v>0</v>
      </c>
      <c r="CI197" s="7">
        <v>0</v>
      </c>
    </row>
    <row r="198" spans="1:87" ht="15.75" thickBot="1">
      <c r="A198" s="2"/>
      <c r="B198" s="3"/>
      <c r="C198" s="11"/>
      <c r="D198" s="11"/>
      <c r="E198" s="4"/>
      <c r="F198" s="32"/>
      <c r="G198" s="18">
        <v>0</v>
      </c>
      <c r="H198" s="56">
        <v>0</v>
      </c>
      <c r="I198" s="29">
        <v>0</v>
      </c>
      <c r="J198" s="22">
        <v>0</v>
      </c>
      <c r="K198" s="19">
        <v>0</v>
      </c>
      <c r="L198" s="32"/>
      <c r="M198" s="5">
        <v>0</v>
      </c>
      <c r="N198" s="6">
        <v>0</v>
      </c>
      <c r="O198" s="6">
        <v>0</v>
      </c>
      <c r="P198" s="6">
        <v>0</v>
      </c>
      <c r="Q198" s="16">
        <v>0</v>
      </c>
      <c r="R198" s="17">
        <v>0</v>
      </c>
      <c r="S198" s="6">
        <v>0</v>
      </c>
      <c r="T198" s="6">
        <v>0</v>
      </c>
      <c r="U198" s="6">
        <v>0</v>
      </c>
      <c r="V198" s="6">
        <v>0</v>
      </c>
      <c r="W198" s="16">
        <v>0</v>
      </c>
      <c r="X198" s="17">
        <v>0</v>
      </c>
      <c r="Y198" s="6">
        <v>0</v>
      </c>
      <c r="Z198" s="6">
        <v>0</v>
      </c>
      <c r="AA198" s="7">
        <v>0</v>
      </c>
      <c r="AB198" s="12">
        <v>0</v>
      </c>
      <c r="AC198" s="6">
        <v>0</v>
      </c>
      <c r="AD198" s="6">
        <v>0</v>
      </c>
      <c r="AE198" s="6">
        <v>0</v>
      </c>
      <c r="AF198" s="16">
        <v>0</v>
      </c>
      <c r="AG198" s="17">
        <v>0</v>
      </c>
      <c r="AH198" s="6">
        <v>0</v>
      </c>
      <c r="AI198" s="6">
        <v>0</v>
      </c>
      <c r="AJ198" s="6">
        <v>0</v>
      </c>
      <c r="AK198" s="6">
        <v>0</v>
      </c>
      <c r="AL198" s="16">
        <v>0</v>
      </c>
      <c r="AM198" s="17">
        <v>0</v>
      </c>
      <c r="AN198" s="6">
        <v>0</v>
      </c>
      <c r="AO198" s="6">
        <v>0</v>
      </c>
      <c r="AP198" s="7">
        <v>0</v>
      </c>
      <c r="AQ198" s="12">
        <v>0</v>
      </c>
      <c r="AR198" s="6">
        <v>0</v>
      </c>
      <c r="AS198" s="6">
        <v>0</v>
      </c>
      <c r="AT198" s="6">
        <v>0</v>
      </c>
      <c r="AU198" s="16">
        <v>0</v>
      </c>
      <c r="AV198" s="17">
        <v>0</v>
      </c>
      <c r="AW198" s="6">
        <v>0</v>
      </c>
      <c r="AX198" s="6">
        <v>0</v>
      </c>
      <c r="AY198" s="6">
        <v>0</v>
      </c>
      <c r="AZ198" s="6">
        <v>0</v>
      </c>
      <c r="BA198" s="16">
        <v>0</v>
      </c>
      <c r="BB198" s="17">
        <v>0</v>
      </c>
      <c r="BC198" s="6">
        <v>0</v>
      </c>
      <c r="BD198" s="6">
        <v>0</v>
      </c>
      <c r="BE198" s="7">
        <v>0</v>
      </c>
      <c r="BF198" s="12">
        <v>0</v>
      </c>
      <c r="BG198" s="6">
        <v>0</v>
      </c>
      <c r="BH198" s="6">
        <v>0</v>
      </c>
      <c r="BI198" s="6">
        <v>0</v>
      </c>
      <c r="BJ198" s="16">
        <v>0</v>
      </c>
      <c r="BK198" s="17">
        <v>0</v>
      </c>
      <c r="BL198" s="6">
        <v>0</v>
      </c>
      <c r="BM198" s="6">
        <v>0</v>
      </c>
      <c r="BN198" s="6">
        <v>0</v>
      </c>
      <c r="BO198" s="6">
        <v>0</v>
      </c>
      <c r="BP198" s="16">
        <v>0</v>
      </c>
      <c r="BQ198" s="17">
        <v>0</v>
      </c>
      <c r="BR198" s="6">
        <v>0</v>
      </c>
      <c r="BS198" s="6">
        <v>0</v>
      </c>
      <c r="BT198" s="7">
        <v>0</v>
      </c>
      <c r="BU198" s="5">
        <v>0</v>
      </c>
      <c r="BV198" s="6">
        <v>0</v>
      </c>
      <c r="BW198" s="6">
        <v>0</v>
      </c>
      <c r="BX198" s="6">
        <v>0</v>
      </c>
      <c r="BY198" s="16">
        <v>0</v>
      </c>
      <c r="BZ198" s="17">
        <v>0</v>
      </c>
      <c r="CA198" s="6">
        <v>0</v>
      </c>
      <c r="CB198" s="6">
        <v>0</v>
      </c>
      <c r="CC198" s="6">
        <v>0</v>
      </c>
      <c r="CD198" s="6">
        <v>0</v>
      </c>
      <c r="CE198" s="16">
        <v>0</v>
      </c>
      <c r="CF198" s="17">
        <v>0</v>
      </c>
      <c r="CG198" s="6">
        <v>0</v>
      </c>
      <c r="CH198" s="6">
        <v>0</v>
      </c>
      <c r="CI198" s="7">
        <v>0</v>
      </c>
    </row>
    <row r="199" spans="1:87" ht="15.75" thickBot="1">
      <c r="A199" s="2"/>
      <c r="B199" s="3"/>
      <c r="C199" s="11"/>
      <c r="D199" s="11"/>
      <c r="E199" s="4"/>
      <c r="F199" s="32"/>
      <c r="G199" s="18">
        <v>0</v>
      </c>
      <c r="H199" s="56">
        <v>0</v>
      </c>
      <c r="I199" s="29">
        <v>0</v>
      </c>
      <c r="J199" s="22">
        <v>0</v>
      </c>
      <c r="K199" s="19">
        <v>0</v>
      </c>
      <c r="L199" s="32"/>
      <c r="M199" s="5">
        <v>0</v>
      </c>
      <c r="N199" s="6">
        <v>0</v>
      </c>
      <c r="O199" s="6">
        <v>0</v>
      </c>
      <c r="P199" s="6">
        <v>0</v>
      </c>
      <c r="Q199" s="16">
        <v>0</v>
      </c>
      <c r="R199" s="17">
        <v>0</v>
      </c>
      <c r="S199" s="6">
        <v>0</v>
      </c>
      <c r="T199" s="6">
        <v>0</v>
      </c>
      <c r="U199" s="6">
        <v>0</v>
      </c>
      <c r="V199" s="6">
        <v>0</v>
      </c>
      <c r="W199" s="16">
        <v>0</v>
      </c>
      <c r="X199" s="17">
        <v>0</v>
      </c>
      <c r="Y199" s="6">
        <v>0</v>
      </c>
      <c r="Z199" s="6">
        <v>0</v>
      </c>
      <c r="AA199" s="7">
        <v>0</v>
      </c>
      <c r="AB199" s="12">
        <v>0</v>
      </c>
      <c r="AC199" s="6">
        <v>0</v>
      </c>
      <c r="AD199" s="6">
        <v>0</v>
      </c>
      <c r="AE199" s="6">
        <v>0</v>
      </c>
      <c r="AF199" s="16">
        <v>0</v>
      </c>
      <c r="AG199" s="17">
        <v>0</v>
      </c>
      <c r="AH199" s="6">
        <v>0</v>
      </c>
      <c r="AI199" s="6">
        <v>0</v>
      </c>
      <c r="AJ199" s="6">
        <v>0</v>
      </c>
      <c r="AK199" s="6">
        <v>0</v>
      </c>
      <c r="AL199" s="16">
        <v>0</v>
      </c>
      <c r="AM199" s="17">
        <v>0</v>
      </c>
      <c r="AN199" s="6">
        <v>0</v>
      </c>
      <c r="AO199" s="6">
        <v>0</v>
      </c>
      <c r="AP199" s="7">
        <v>0</v>
      </c>
      <c r="AQ199" s="12">
        <v>0</v>
      </c>
      <c r="AR199" s="6">
        <v>0</v>
      </c>
      <c r="AS199" s="6">
        <v>0</v>
      </c>
      <c r="AT199" s="6">
        <v>0</v>
      </c>
      <c r="AU199" s="16">
        <v>0</v>
      </c>
      <c r="AV199" s="17">
        <v>0</v>
      </c>
      <c r="AW199" s="6">
        <v>0</v>
      </c>
      <c r="AX199" s="6">
        <v>0</v>
      </c>
      <c r="AY199" s="6">
        <v>0</v>
      </c>
      <c r="AZ199" s="6">
        <v>0</v>
      </c>
      <c r="BA199" s="16">
        <v>0</v>
      </c>
      <c r="BB199" s="17">
        <v>0</v>
      </c>
      <c r="BC199" s="6">
        <v>0</v>
      </c>
      <c r="BD199" s="6">
        <v>0</v>
      </c>
      <c r="BE199" s="7">
        <v>0</v>
      </c>
      <c r="BF199" s="12">
        <v>0</v>
      </c>
      <c r="BG199" s="6">
        <v>0</v>
      </c>
      <c r="BH199" s="6">
        <v>0</v>
      </c>
      <c r="BI199" s="6">
        <v>0</v>
      </c>
      <c r="BJ199" s="16">
        <v>0</v>
      </c>
      <c r="BK199" s="17">
        <v>0</v>
      </c>
      <c r="BL199" s="6">
        <v>0</v>
      </c>
      <c r="BM199" s="6">
        <v>0</v>
      </c>
      <c r="BN199" s="6">
        <v>0</v>
      </c>
      <c r="BO199" s="6">
        <v>0</v>
      </c>
      <c r="BP199" s="16">
        <v>0</v>
      </c>
      <c r="BQ199" s="17">
        <v>0</v>
      </c>
      <c r="BR199" s="6">
        <v>0</v>
      </c>
      <c r="BS199" s="6">
        <v>0</v>
      </c>
      <c r="BT199" s="7">
        <v>0</v>
      </c>
      <c r="BU199" s="5">
        <v>0</v>
      </c>
      <c r="BV199" s="6">
        <v>0</v>
      </c>
      <c r="BW199" s="6">
        <v>0</v>
      </c>
      <c r="BX199" s="6">
        <v>0</v>
      </c>
      <c r="BY199" s="16">
        <v>0</v>
      </c>
      <c r="BZ199" s="17">
        <v>0</v>
      </c>
      <c r="CA199" s="6">
        <v>0</v>
      </c>
      <c r="CB199" s="6">
        <v>0</v>
      </c>
      <c r="CC199" s="6">
        <v>0</v>
      </c>
      <c r="CD199" s="6">
        <v>0</v>
      </c>
      <c r="CE199" s="16">
        <v>0</v>
      </c>
      <c r="CF199" s="17">
        <v>0</v>
      </c>
      <c r="CG199" s="6">
        <v>0</v>
      </c>
      <c r="CH199" s="6">
        <v>0</v>
      </c>
      <c r="CI199" s="7">
        <v>0</v>
      </c>
    </row>
    <row r="200" spans="1:87" ht="15.75" thickBot="1">
      <c r="A200" s="2"/>
      <c r="B200" s="3"/>
      <c r="C200" s="11"/>
      <c r="D200" s="11"/>
      <c r="E200" s="4"/>
      <c r="F200" s="32"/>
      <c r="G200" s="18">
        <v>0</v>
      </c>
      <c r="H200" s="56">
        <v>0</v>
      </c>
      <c r="I200" s="29">
        <v>0</v>
      </c>
      <c r="J200" s="22">
        <v>0</v>
      </c>
      <c r="K200" s="19">
        <v>0</v>
      </c>
      <c r="L200" s="32"/>
      <c r="M200" s="5">
        <v>0</v>
      </c>
      <c r="N200" s="6">
        <v>0</v>
      </c>
      <c r="O200" s="6">
        <v>0</v>
      </c>
      <c r="P200" s="6">
        <v>0</v>
      </c>
      <c r="Q200" s="16">
        <v>0</v>
      </c>
      <c r="R200" s="17">
        <v>0</v>
      </c>
      <c r="S200" s="6">
        <v>0</v>
      </c>
      <c r="T200" s="6">
        <v>0</v>
      </c>
      <c r="U200" s="6">
        <v>0</v>
      </c>
      <c r="V200" s="6">
        <v>0</v>
      </c>
      <c r="W200" s="16">
        <v>0</v>
      </c>
      <c r="X200" s="17">
        <v>0</v>
      </c>
      <c r="Y200" s="6">
        <v>0</v>
      </c>
      <c r="Z200" s="6">
        <v>0</v>
      </c>
      <c r="AA200" s="7">
        <v>0</v>
      </c>
      <c r="AB200" s="12">
        <v>0</v>
      </c>
      <c r="AC200" s="6">
        <v>0</v>
      </c>
      <c r="AD200" s="6">
        <v>0</v>
      </c>
      <c r="AE200" s="6">
        <v>0</v>
      </c>
      <c r="AF200" s="16">
        <v>0</v>
      </c>
      <c r="AG200" s="17">
        <v>0</v>
      </c>
      <c r="AH200" s="6">
        <v>0</v>
      </c>
      <c r="AI200" s="6">
        <v>0</v>
      </c>
      <c r="AJ200" s="6">
        <v>0</v>
      </c>
      <c r="AK200" s="6">
        <v>0</v>
      </c>
      <c r="AL200" s="16">
        <v>0</v>
      </c>
      <c r="AM200" s="17">
        <v>0</v>
      </c>
      <c r="AN200" s="6">
        <v>0</v>
      </c>
      <c r="AO200" s="6">
        <v>0</v>
      </c>
      <c r="AP200" s="7">
        <v>0</v>
      </c>
      <c r="AQ200" s="12">
        <v>0</v>
      </c>
      <c r="AR200" s="6">
        <v>0</v>
      </c>
      <c r="AS200" s="6">
        <v>0</v>
      </c>
      <c r="AT200" s="6">
        <v>0</v>
      </c>
      <c r="AU200" s="16">
        <v>0</v>
      </c>
      <c r="AV200" s="17">
        <v>0</v>
      </c>
      <c r="AW200" s="6">
        <v>0</v>
      </c>
      <c r="AX200" s="6">
        <v>0</v>
      </c>
      <c r="AY200" s="6">
        <v>0</v>
      </c>
      <c r="AZ200" s="6">
        <v>0</v>
      </c>
      <c r="BA200" s="16">
        <v>0</v>
      </c>
      <c r="BB200" s="17">
        <v>0</v>
      </c>
      <c r="BC200" s="6">
        <v>0</v>
      </c>
      <c r="BD200" s="6">
        <v>0</v>
      </c>
      <c r="BE200" s="7">
        <v>0</v>
      </c>
      <c r="BF200" s="12">
        <v>0</v>
      </c>
      <c r="BG200" s="6">
        <v>0</v>
      </c>
      <c r="BH200" s="6">
        <v>0</v>
      </c>
      <c r="BI200" s="6">
        <v>0</v>
      </c>
      <c r="BJ200" s="16">
        <v>0</v>
      </c>
      <c r="BK200" s="17">
        <v>0</v>
      </c>
      <c r="BL200" s="6">
        <v>0</v>
      </c>
      <c r="BM200" s="6">
        <v>0</v>
      </c>
      <c r="BN200" s="6">
        <v>0</v>
      </c>
      <c r="BO200" s="6">
        <v>0</v>
      </c>
      <c r="BP200" s="16">
        <v>0</v>
      </c>
      <c r="BQ200" s="17">
        <v>0</v>
      </c>
      <c r="BR200" s="6">
        <v>0</v>
      </c>
      <c r="BS200" s="6">
        <v>0</v>
      </c>
      <c r="BT200" s="7">
        <v>0</v>
      </c>
      <c r="BU200" s="5">
        <v>0</v>
      </c>
      <c r="BV200" s="6">
        <v>0</v>
      </c>
      <c r="BW200" s="6">
        <v>0</v>
      </c>
      <c r="BX200" s="6">
        <v>0</v>
      </c>
      <c r="BY200" s="16">
        <v>0</v>
      </c>
      <c r="BZ200" s="17">
        <v>0</v>
      </c>
      <c r="CA200" s="6">
        <v>0</v>
      </c>
      <c r="CB200" s="6">
        <v>0</v>
      </c>
      <c r="CC200" s="6">
        <v>0</v>
      </c>
      <c r="CD200" s="6">
        <v>0</v>
      </c>
      <c r="CE200" s="16">
        <v>0</v>
      </c>
      <c r="CF200" s="17">
        <v>0</v>
      </c>
      <c r="CG200" s="6">
        <v>0</v>
      </c>
      <c r="CH200" s="6">
        <v>0</v>
      </c>
      <c r="CI200" s="7">
        <v>0</v>
      </c>
    </row>
    <row r="201" spans="1:87" ht="15.75" thickBot="1">
      <c r="A201" s="2"/>
      <c r="B201" s="3"/>
      <c r="C201" s="11"/>
      <c r="D201" s="11"/>
      <c r="E201" s="4"/>
      <c r="F201" s="32"/>
      <c r="G201" s="18">
        <v>0</v>
      </c>
      <c r="H201" s="56">
        <v>0</v>
      </c>
      <c r="I201" s="29">
        <v>0</v>
      </c>
      <c r="J201" s="22">
        <v>0</v>
      </c>
      <c r="K201" s="19">
        <v>0</v>
      </c>
      <c r="L201" s="32"/>
      <c r="M201" s="5">
        <v>0</v>
      </c>
      <c r="N201" s="6">
        <v>0</v>
      </c>
      <c r="O201" s="6">
        <v>0</v>
      </c>
      <c r="P201" s="6">
        <v>0</v>
      </c>
      <c r="Q201" s="16">
        <v>0</v>
      </c>
      <c r="R201" s="17">
        <v>0</v>
      </c>
      <c r="S201" s="6">
        <v>0</v>
      </c>
      <c r="T201" s="6">
        <v>0</v>
      </c>
      <c r="U201" s="6">
        <v>0</v>
      </c>
      <c r="V201" s="6">
        <v>0</v>
      </c>
      <c r="W201" s="16">
        <v>0</v>
      </c>
      <c r="X201" s="17">
        <v>0</v>
      </c>
      <c r="Y201" s="6">
        <v>0</v>
      </c>
      <c r="Z201" s="6">
        <v>0</v>
      </c>
      <c r="AA201" s="7">
        <v>0</v>
      </c>
      <c r="AB201" s="12">
        <v>0</v>
      </c>
      <c r="AC201" s="6">
        <v>0</v>
      </c>
      <c r="AD201" s="6">
        <v>0</v>
      </c>
      <c r="AE201" s="6">
        <v>0</v>
      </c>
      <c r="AF201" s="16">
        <v>0</v>
      </c>
      <c r="AG201" s="17">
        <v>0</v>
      </c>
      <c r="AH201" s="6">
        <v>0</v>
      </c>
      <c r="AI201" s="6">
        <v>0</v>
      </c>
      <c r="AJ201" s="6">
        <v>0</v>
      </c>
      <c r="AK201" s="6">
        <v>0</v>
      </c>
      <c r="AL201" s="16">
        <v>0</v>
      </c>
      <c r="AM201" s="17">
        <v>0</v>
      </c>
      <c r="AN201" s="6">
        <v>0</v>
      </c>
      <c r="AO201" s="6">
        <v>0</v>
      </c>
      <c r="AP201" s="7">
        <v>0</v>
      </c>
      <c r="AQ201" s="12">
        <v>0</v>
      </c>
      <c r="AR201" s="6">
        <v>0</v>
      </c>
      <c r="AS201" s="6">
        <v>0</v>
      </c>
      <c r="AT201" s="6">
        <v>0</v>
      </c>
      <c r="AU201" s="16">
        <v>0</v>
      </c>
      <c r="AV201" s="17">
        <v>0</v>
      </c>
      <c r="AW201" s="6">
        <v>0</v>
      </c>
      <c r="AX201" s="6">
        <v>0</v>
      </c>
      <c r="AY201" s="6">
        <v>0</v>
      </c>
      <c r="AZ201" s="6">
        <v>0</v>
      </c>
      <c r="BA201" s="16">
        <v>0</v>
      </c>
      <c r="BB201" s="17">
        <v>0</v>
      </c>
      <c r="BC201" s="6">
        <v>0</v>
      </c>
      <c r="BD201" s="6">
        <v>0</v>
      </c>
      <c r="BE201" s="7">
        <v>0</v>
      </c>
      <c r="BF201" s="12">
        <v>0</v>
      </c>
      <c r="BG201" s="6">
        <v>0</v>
      </c>
      <c r="BH201" s="6">
        <v>0</v>
      </c>
      <c r="BI201" s="6">
        <v>0</v>
      </c>
      <c r="BJ201" s="16">
        <v>0</v>
      </c>
      <c r="BK201" s="17">
        <v>0</v>
      </c>
      <c r="BL201" s="6">
        <v>0</v>
      </c>
      <c r="BM201" s="6">
        <v>0</v>
      </c>
      <c r="BN201" s="6">
        <v>0</v>
      </c>
      <c r="BO201" s="6">
        <v>0</v>
      </c>
      <c r="BP201" s="16">
        <v>0</v>
      </c>
      <c r="BQ201" s="17">
        <v>0</v>
      </c>
      <c r="BR201" s="6">
        <v>0</v>
      </c>
      <c r="BS201" s="6">
        <v>0</v>
      </c>
      <c r="BT201" s="7">
        <v>0</v>
      </c>
      <c r="BU201" s="5">
        <v>0</v>
      </c>
      <c r="BV201" s="6">
        <v>0</v>
      </c>
      <c r="BW201" s="6">
        <v>0</v>
      </c>
      <c r="BX201" s="6">
        <v>0</v>
      </c>
      <c r="BY201" s="16">
        <v>0</v>
      </c>
      <c r="BZ201" s="17">
        <v>0</v>
      </c>
      <c r="CA201" s="6">
        <v>0</v>
      </c>
      <c r="CB201" s="6">
        <v>0</v>
      </c>
      <c r="CC201" s="6">
        <v>0</v>
      </c>
      <c r="CD201" s="6">
        <v>0</v>
      </c>
      <c r="CE201" s="16">
        <v>0</v>
      </c>
      <c r="CF201" s="17">
        <v>0</v>
      </c>
      <c r="CG201" s="6">
        <v>0</v>
      </c>
      <c r="CH201" s="6">
        <v>0</v>
      </c>
      <c r="CI201" s="7">
        <v>0</v>
      </c>
    </row>
    <row r="202" spans="1:87" ht="15.75" thickBot="1">
      <c r="A202" s="2"/>
      <c r="B202" s="3"/>
      <c r="C202" s="11"/>
      <c r="D202" s="11"/>
      <c r="E202" s="4"/>
      <c r="F202" s="32"/>
      <c r="G202" s="18">
        <v>0</v>
      </c>
      <c r="H202" s="56">
        <v>0</v>
      </c>
      <c r="I202" s="29">
        <v>0</v>
      </c>
      <c r="J202" s="22">
        <v>0</v>
      </c>
      <c r="K202" s="19">
        <v>0</v>
      </c>
      <c r="L202" s="32"/>
      <c r="M202" s="5">
        <v>0</v>
      </c>
      <c r="N202" s="6">
        <v>0</v>
      </c>
      <c r="O202" s="6">
        <v>0</v>
      </c>
      <c r="P202" s="6">
        <v>0</v>
      </c>
      <c r="Q202" s="16">
        <v>0</v>
      </c>
      <c r="R202" s="17">
        <v>0</v>
      </c>
      <c r="S202" s="6">
        <v>0</v>
      </c>
      <c r="T202" s="6">
        <v>0</v>
      </c>
      <c r="U202" s="6">
        <v>0</v>
      </c>
      <c r="V202" s="6">
        <v>0</v>
      </c>
      <c r="W202" s="16">
        <v>0</v>
      </c>
      <c r="X202" s="17">
        <v>0</v>
      </c>
      <c r="Y202" s="6">
        <v>0</v>
      </c>
      <c r="Z202" s="6">
        <v>0</v>
      </c>
      <c r="AA202" s="7">
        <v>0</v>
      </c>
      <c r="AB202" s="12">
        <v>0</v>
      </c>
      <c r="AC202" s="6">
        <v>0</v>
      </c>
      <c r="AD202" s="6">
        <v>0</v>
      </c>
      <c r="AE202" s="6">
        <v>0</v>
      </c>
      <c r="AF202" s="16">
        <v>0</v>
      </c>
      <c r="AG202" s="17">
        <v>0</v>
      </c>
      <c r="AH202" s="6">
        <v>0</v>
      </c>
      <c r="AI202" s="6">
        <v>0</v>
      </c>
      <c r="AJ202" s="6">
        <v>0</v>
      </c>
      <c r="AK202" s="6">
        <v>0</v>
      </c>
      <c r="AL202" s="16">
        <v>0</v>
      </c>
      <c r="AM202" s="17">
        <v>0</v>
      </c>
      <c r="AN202" s="6">
        <v>0</v>
      </c>
      <c r="AO202" s="6">
        <v>0</v>
      </c>
      <c r="AP202" s="7">
        <v>0</v>
      </c>
      <c r="AQ202" s="12">
        <v>0</v>
      </c>
      <c r="AR202" s="6">
        <v>0</v>
      </c>
      <c r="AS202" s="6">
        <v>0</v>
      </c>
      <c r="AT202" s="6">
        <v>0</v>
      </c>
      <c r="AU202" s="16">
        <v>0</v>
      </c>
      <c r="AV202" s="17">
        <v>0</v>
      </c>
      <c r="AW202" s="6">
        <v>0</v>
      </c>
      <c r="AX202" s="6">
        <v>0</v>
      </c>
      <c r="AY202" s="6">
        <v>0</v>
      </c>
      <c r="AZ202" s="6">
        <v>0</v>
      </c>
      <c r="BA202" s="16">
        <v>0</v>
      </c>
      <c r="BB202" s="17">
        <v>0</v>
      </c>
      <c r="BC202" s="6">
        <v>0</v>
      </c>
      <c r="BD202" s="6">
        <v>0</v>
      </c>
      <c r="BE202" s="7">
        <v>0</v>
      </c>
      <c r="BF202" s="12">
        <v>0</v>
      </c>
      <c r="BG202" s="6">
        <v>0</v>
      </c>
      <c r="BH202" s="6">
        <v>0</v>
      </c>
      <c r="BI202" s="6">
        <v>0</v>
      </c>
      <c r="BJ202" s="16">
        <v>0</v>
      </c>
      <c r="BK202" s="17">
        <v>0</v>
      </c>
      <c r="BL202" s="6">
        <v>0</v>
      </c>
      <c r="BM202" s="6">
        <v>0</v>
      </c>
      <c r="BN202" s="6">
        <v>0</v>
      </c>
      <c r="BO202" s="6">
        <v>0</v>
      </c>
      <c r="BP202" s="16">
        <v>0</v>
      </c>
      <c r="BQ202" s="17">
        <v>0</v>
      </c>
      <c r="BR202" s="6">
        <v>0</v>
      </c>
      <c r="BS202" s="6">
        <v>0</v>
      </c>
      <c r="BT202" s="7">
        <v>0</v>
      </c>
      <c r="BU202" s="5">
        <v>0</v>
      </c>
      <c r="BV202" s="6">
        <v>0</v>
      </c>
      <c r="BW202" s="6">
        <v>0</v>
      </c>
      <c r="BX202" s="6">
        <v>0</v>
      </c>
      <c r="BY202" s="16">
        <v>0</v>
      </c>
      <c r="BZ202" s="17">
        <v>0</v>
      </c>
      <c r="CA202" s="6">
        <v>0</v>
      </c>
      <c r="CB202" s="6">
        <v>0</v>
      </c>
      <c r="CC202" s="6">
        <v>0</v>
      </c>
      <c r="CD202" s="6">
        <v>0</v>
      </c>
      <c r="CE202" s="16">
        <v>0</v>
      </c>
      <c r="CF202" s="17">
        <v>0</v>
      </c>
      <c r="CG202" s="6">
        <v>0</v>
      </c>
      <c r="CH202" s="6">
        <v>0</v>
      </c>
      <c r="CI202" s="7">
        <v>0</v>
      </c>
    </row>
    <row r="203" spans="1:87" ht="15.75" thickBot="1">
      <c r="A203" s="2"/>
      <c r="B203" s="3"/>
      <c r="C203" s="11"/>
      <c r="D203" s="11"/>
      <c r="E203" s="4"/>
      <c r="F203" s="32"/>
      <c r="G203" s="18">
        <v>0</v>
      </c>
      <c r="H203" s="56">
        <v>0</v>
      </c>
      <c r="I203" s="29">
        <v>0</v>
      </c>
      <c r="J203" s="22">
        <v>0</v>
      </c>
      <c r="K203" s="19">
        <v>0</v>
      </c>
      <c r="L203" s="32"/>
      <c r="M203" s="5">
        <v>0</v>
      </c>
      <c r="N203" s="6">
        <v>0</v>
      </c>
      <c r="O203" s="6">
        <v>0</v>
      </c>
      <c r="P203" s="6">
        <v>0</v>
      </c>
      <c r="Q203" s="16">
        <v>0</v>
      </c>
      <c r="R203" s="17">
        <v>0</v>
      </c>
      <c r="S203" s="6">
        <v>0</v>
      </c>
      <c r="T203" s="6">
        <v>0</v>
      </c>
      <c r="U203" s="6">
        <v>0</v>
      </c>
      <c r="V203" s="6">
        <v>0</v>
      </c>
      <c r="W203" s="16">
        <v>0</v>
      </c>
      <c r="X203" s="17">
        <v>0</v>
      </c>
      <c r="Y203" s="6">
        <v>0</v>
      </c>
      <c r="Z203" s="6">
        <v>0</v>
      </c>
      <c r="AA203" s="7">
        <v>0</v>
      </c>
      <c r="AB203" s="12">
        <v>0</v>
      </c>
      <c r="AC203" s="6">
        <v>0</v>
      </c>
      <c r="AD203" s="6">
        <v>0</v>
      </c>
      <c r="AE203" s="6">
        <v>0</v>
      </c>
      <c r="AF203" s="16">
        <v>0</v>
      </c>
      <c r="AG203" s="17">
        <v>0</v>
      </c>
      <c r="AH203" s="6">
        <v>0</v>
      </c>
      <c r="AI203" s="6">
        <v>0</v>
      </c>
      <c r="AJ203" s="6">
        <v>0</v>
      </c>
      <c r="AK203" s="6">
        <v>0</v>
      </c>
      <c r="AL203" s="16">
        <v>0</v>
      </c>
      <c r="AM203" s="17">
        <v>0</v>
      </c>
      <c r="AN203" s="6">
        <v>0</v>
      </c>
      <c r="AO203" s="6">
        <v>0</v>
      </c>
      <c r="AP203" s="7">
        <v>0</v>
      </c>
      <c r="AQ203" s="12">
        <v>0</v>
      </c>
      <c r="AR203" s="6">
        <v>0</v>
      </c>
      <c r="AS203" s="6">
        <v>0</v>
      </c>
      <c r="AT203" s="6">
        <v>0</v>
      </c>
      <c r="AU203" s="16">
        <v>0</v>
      </c>
      <c r="AV203" s="17">
        <v>0</v>
      </c>
      <c r="AW203" s="6">
        <v>0</v>
      </c>
      <c r="AX203" s="6">
        <v>0</v>
      </c>
      <c r="AY203" s="6">
        <v>0</v>
      </c>
      <c r="AZ203" s="6">
        <v>0</v>
      </c>
      <c r="BA203" s="16">
        <v>0</v>
      </c>
      <c r="BB203" s="17">
        <v>0</v>
      </c>
      <c r="BC203" s="6">
        <v>0</v>
      </c>
      <c r="BD203" s="6">
        <v>0</v>
      </c>
      <c r="BE203" s="7">
        <v>0</v>
      </c>
      <c r="BF203" s="12">
        <v>0</v>
      </c>
      <c r="BG203" s="6">
        <v>0</v>
      </c>
      <c r="BH203" s="6">
        <v>0</v>
      </c>
      <c r="BI203" s="6">
        <v>0</v>
      </c>
      <c r="BJ203" s="16">
        <v>0</v>
      </c>
      <c r="BK203" s="17">
        <v>0</v>
      </c>
      <c r="BL203" s="6">
        <v>0</v>
      </c>
      <c r="BM203" s="6">
        <v>0</v>
      </c>
      <c r="BN203" s="6">
        <v>0</v>
      </c>
      <c r="BO203" s="6">
        <v>0</v>
      </c>
      <c r="BP203" s="16">
        <v>0</v>
      </c>
      <c r="BQ203" s="17">
        <v>0</v>
      </c>
      <c r="BR203" s="6">
        <v>0</v>
      </c>
      <c r="BS203" s="6">
        <v>0</v>
      </c>
      <c r="BT203" s="7">
        <v>0</v>
      </c>
      <c r="BU203" s="5">
        <v>0</v>
      </c>
      <c r="BV203" s="6">
        <v>0</v>
      </c>
      <c r="BW203" s="6">
        <v>0</v>
      </c>
      <c r="BX203" s="6">
        <v>0</v>
      </c>
      <c r="BY203" s="16">
        <v>0</v>
      </c>
      <c r="BZ203" s="17">
        <v>0</v>
      </c>
      <c r="CA203" s="6">
        <v>0</v>
      </c>
      <c r="CB203" s="6">
        <v>0</v>
      </c>
      <c r="CC203" s="6">
        <v>0</v>
      </c>
      <c r="CD203" s="6">
        <v>0</v>
      </c>
      <c r="CE203" s="16">
        <v>0</v>
      </c>
      <c r="CF203" s="17">
        <v>0</v>
      </c>
      <c r="CG203" s="6">
        <v>0</v>
      </c>
      <c r="CH203" s="6">
        <v>0</v>
      </c>
      <c r="CI203" s="7">
        <v>0</v>
      </c>
    </row>
    <row r="204" spans="1:87" ht="15.75" thickBot="1">
      <c r="A204" s="2"/>
      <c r="B204" s="3"/>
      <c r="C204" s="11"/>
      <c r="D204" s="11"/>
      <c r="E204" s="4"/>
      <c r="F204" s="32"/>
      <c r="G204" s="18">
        <v>0</v>
      </c>
      <c r="H204" s="56">
        <v>0</v>
      </c>
      <c r="I204" s="29">
        <v>0</v>
      </c>
      <c r="J204" s="22">
        <v>0</v>
      </c>
      <c r="K204" s="19">
        <v>0</v>
      </c>
      <c r="L204" s="32"/>
      <c r="M204" s="5">
        <v>0</v>
      </c>
      <c r="N204" s="6">
        <v>0</v>
      </c>
      <c r="O204" s="6">
        <v>0</v>
      </c>
      <c r="P204" s="6">
        <v>0</v>
      </c>
      <c r="Q204" s="16">
        <v>0</v>
      </c>
      <c r="R204" s="17">
        <v>0</v>
      </c>
      <c r="S204" s="6">
        <v>0</v>
      </c>
      <c r="T204" s="6">
        <v>0</v>
      </c>
      <c r="U204" s="6">
        <v>0</v>
      </c>
      <c r="V204" s="6">
        <v>0</v>
      </c>
      <c r="W204" s="16">
        <v>0</v>
      </c>
      <c r="X204" s="17">
        <v>0</v>
      </c>
      <c r="Y204" s="6">
        <v>0</v>
      </c>
      <c r="Z204" s="6">
        <v>0</v>
      </c>
      <c r="AA204" s="7">
        <v>0</v>
      </c>
      <c r="AB204" s="12">
        <v>0</v>
      </c>
      <c r="AC204" s="6">
        <v>0</v>
      </c>
      <c r="AD204" s="6">
        <v>0</v>
      </c>
      <c r="AE204" s="6">
        <v>0</v>
      </c>
      <c r="AF204" s="16">
        <v>0</v>
      </c>
      <c r="AG204" s="17">
        <v>0</v>
      </c>
      <c r="AH204" s="6">
        <v>0</v>
      </c>
      <c r="AI204" s="6">
        <v>0</v>
      </c>
      <c r="AJ204" s="6">
        <v>0</v>
      </c>
      <c r="AK204" s="6">
        <v>0</v>
      </c>
      <c r="AL204" s="16">
        <v>0</v>
      </c>
      <c r="AM204" s="17">
        <v>0</v>
      </c>
      <c r="AN204" s="6">
        <v>0</v>
      </c>
      <c r="AO204" s="6">
        <v>0</v>
      </c>
      <c r="AP204" s="7">
        <v>0</v>
      </c>
      <c r="AQ204" s="12">
        <v>0</v>
      </c>
      <c r="AR204" s="6">
        <v>0</v>
      </c>
      <c r="AS204" s="6">
        <v>0</v>
      </c>
      <c r="AT204" s="6">
        <v>0</v>
      </c>
      <c r="AU204" s="16">
        <v>0</v>
      </c>
      <c r="AV204" s="17">
        <v>0</v>
      </c>
      <c r="AW204" s="6">
        <v>0</v>
      </c>
      <c r="AX204" s="6">
        <v>0</v>
      </c>
      <c r="AY204" s="6">
        <v>0</v>
      </c>
      <c r="AZ204" s="6">
        <v>0</v>
      </c>
      <c r="BA204" s="16">
        <v>0</v>
      </c>
      <c r="BB204" s="17">
        <v>0</v>
      </c>
      <c r="BC204" s="6">
        <v>0</v>
      </c>
      <c r="BD204" s="6">
        <v>0</v>
      </c>
      <c r="BE204" s="7">
        <v>0</v>
      </c>
      <c r="BF204" s="12">
        <v>0</v>
      </c>
      <c r="BG204" s="6">
        <v>0</v>
      </c>
      <c r="BH204" s="6">
        <v>0</v>
      </c>
      <c r="BI204" s="6">
        <v>0</v>
      </c>
      <c r="BJ204" s="16">
        <v>0</v>
      </c>
      <c r="BK204" s="17">
        <v>0</v>
      </c>
      <c r="BL204" s="6">
        <v>0</v>
      </c>
      <c r="BM204" s="6">
        <v>0</v>
      </c>
      <c r="BN204" s="6">
        <v>0</v>
      </c>
      <c r="BO204" s="6">
        <v>0</v>
      </c>
      <c r="BP204" s="16">
        <v>0</v>
      </c>
      <c r="BQ204" s="17">
        <v>0</v>
      </c>
      <c r="BR204" s="6">
        <v>0</v>
      </c>
      <c r="BS204" s="6">
        <v>0</v>
      </c>
      <c r="BT204" s="7">
        <v>0</v>
      </c>
      <c r="BU204" s="5">
        <v>0</v>
      </c>
      <c r="BV204" s="6">
        <v>0</v>
      </c>
      <c r="BW204" s="6">
        <v>0</v>
      </c>
      <c r="BX204" s="6">
        <v>0</v>
      </c>
      <c r="BY204" s="16">
        <v>0</v>
      </c>
      <c r="BZ204" s="17">
        <v>0</v>
      </c>
      <c r="CA204" s="6">
        <v>0</v>
      </c>
      <c r="CB204" s="6">
        <v>0</v>
      </c>
      <c r="CC204" s="6">
        <v>0</v>
      </c>
      <c r="CD204" s="6">
        <v>0</v>
      </c>
      <c r="CE204" s="16">
        <v>0</v>
      </c>
      <c r="CF204" s="17">
        <v>0</v>
      </c>
      <c r="CG204" s="6">
        <v>0</v>
      </c>
      <c r="CH204" s="6">
        <v>0</v>
      </c>
      <c r="CI204" s="7">
        <v>0</v>
      </c>
    </row>
    <row r="205" spans="1:87" ht="15.75" thickBot="1">
      <c r="A205" s="2"/>
      <c r="B205" s="3"/>
      <c r="C205" s="11"/>
      <c r="D205" s="11"/>
      <c r="E205" s="4"/>
      <c r="F205" s="32"/>
      <c r="G205" s="18">
        <v>0</v>
      </c>
      <c r="H205" s="56">
        <v>0</v>
      </c>
      <c r="I205" s="29">
        <v>0</v>
      </c>
      <c r="J205" s="22">
        <v>0</v>
      </c>
      <c r="K205" s="19">
        <v>0</v>
      </c>
      <c r="L205" s="32"/>
      <c r="M205" s="5">
        <v>0</v>
      </c>
      <c r="N205" s="6">
        <v>0</v>
      </c>
      <c r="O205" s="6">
        <v>0</v>
      </c>
      <c r="P205" s="6">
        <v>0</v>
      </c>
      <c r="Q205" s="16">
        <v>0</v>
      </c>
      <c r="R205" s="17">
        <v>0</v>
      </c>
      <c r="S205" s="6">
        <v>0</v>
      </c>
      <c r="T205" s="6">
        <v>0</v>
      </c>
      <c r="U205" s="6">
        <v>0</v>
      </c>
      <c r="V205" s="6">
        <v>0</v>
      </c>
      <c r="W205" s="16">
        <v>0</v>
      </c>
      <c r="X205" s="17">
        <v>0</v>
      </c>
      <c r="Y205" s="6">
        <v>0</v>
      </c>
      <c r="Z205" s="6">
        <v>0</v>
      </c>
      <c r="AA205" s="7">
        <v>0</v>
      </c>
      <c r="AB205" s="12">
        <v>0</v>
      </c>
      <c r="AC205" s="6">
        <v>0</v>
      </c>
      <c r="AD205" s="6">
        <v>0</v>
      </c>
      <c r="AE205" s="6">
        <v>0</v>
      </c>
      <c r="AF205" s="16">
        <v>0</v>
      </c>
      <c r="AG205" s="17">
        <v>0</v>
      </c>
      <c r="AH205" s="6">
        <v>0</v>
      </c>
      <c r="AI205" s="6">
        <v>0</v>
      </c>
      <c r="AJ205" s="6">
        <v>0</v>
      </c>
      <c r="AK205" s="6">
        <v>0</v>
      </c>
      <c r="AL205" s="16">
        <v>0</v>
      </c>
      <c r="AM205" s="17">
        <v>0</v>
      </c>
      <c r="AN205" s="6">
        <v>0</v>
      </c>
      <c r="AO205" s="6">
        <v>0</v>
      </c>
      <c r="AP205" s="7">
        <v>0</v>
      </c>
      <c r="AQ205" s="12">
        <v>0</v>
      </c>
      <c r="AR205" s="6">
        <v>0</v>
      </c>
      <c r="AS205" s="6">
        <v>0</v>
      </c>
      <c r="AT205" s="6">
        <v>0</v>
      </c>
      <c r="AU205" s="16">
        <v>0</v>
      </c>
      <c r="AV205" s="17">
        <v>0</v>
      </c>
      <c r="AW205" s="6">
        <v>0</v>
      </c>
      <c r="AX205" s="6">
        <v>0</v>
      </c>
      <c r="AY205" s="6">
        <v>0</v>
      </c>
      <c r="AZ205" s="6">
        <v>0</v>
      </c>
      <c r="BA205" s="16">
        <v>0</v>
      </c>
      <c r="BB205" s="17">
        <v>0</v>
      </c>
      <c r="BC205" s="6">
        <v>0</v>
      </c>
      <c r="BD205" s="6">
        <v>0</v>
      </c>
      <c r="BE205" s="7">
        <v>0</v>
      </c>
      <c r="BF205" s="12">
        <v>0</v>
      </c>
      <c r="BG205" s="6">
        <v>0</v>
      </c>
      <c r="BH205" s="6">
        <v>0</v>
      </c>
      <c r="BI205" s="6">
        <v>0</v>
      </c>
      <c r="BJ205" s="16">
        <v>0</v>
      </c>
      <c r="BK205" s="17">
        <v>0</v>
      </c>
      <c r="BL205" s="6">
        <v>0</v>
      </c>
      <c r="BM205" s="6">
        <v>0</v>
      </c>
      <c r="BN205" s="6">
        <v>0</v>
      </c>
      <c r="BO205" s="6">
        <v>0</v>
      </c>
      <c r="BP205" s="16">
        <v>0</v>
      </c>
      <c r="BQ205" s="17">
        <v>0</v>
      </c>
      <c r="BR205" s="6">
        <v>0</v>
      </c>
      <c r="BS205" s="6">
        <v>0</v>
      </c>
      <c r="BT205" s="7">
        <v>0</v>
      </c>
      <c r="BU205" s="5">
        <v>0</v>
      </c>
      <c r="BV205" s="6">
        <v>0</v>
      </c>
      <c r="BW205" s="6">
        <v>0</v>
      </c>
      <c r="BX205" s="6">
        <v>0</v>
      </c>
      <c r="BY205" s="16">
        <v>0</v>
      </c>
      <c r="BZ205" s="17">
        <v>0</v>
      </c>
      <c r="CA205" s="6">
        <v>0</v>
      </c>
      <c r="CB205" s="6">
        <v>0</v>
      </c>
      <c r="CC205" s="6">
        <v>0</v>
      </c>
      <c r="CD205" s="6">
        <v>0</v>
      </c>
      <c r="CE205" s="16">
        <v>0</v>
      </c>
      <c r="CF205" s="17">
        <v>0</v>
      </c>
      <c r="CG205" s="6">
        <v>0</v>
      </c>
      <c r="CH205" s="6">
        <v>0</v>
      </c>
      <c r="CI205" s="7">
        <v>0</v>
      </c>
    </row>
    <row r="206" spans="1:87" ht="15.75" thickBot="1">
      <c r="A206" s="2"/>
      <c r="B206" s="3"/>
      <c r="C206" s="11"/>
      <c r="D206" s="11"/>
      <c r="E206" s="4"/>
      <c r="F206" s="32"/>
      <c r="G206" s="18">
        <v>0</v>
      </c>
      <c r="H206" s="56">
        <v>0</v>
      </c>
      <c r="I206" s="29">
        <v>0</v>
      </c>
      <c r="J206" s="22">
        <v>0</v>
      </c>
      <c r="K206" s="19">
        <v>0</v>
      </c>
      <c r="L206" s="32"/>
      <c r="M206" s="5">
        <v>0</v>
      </c>
      <c r="N206" s="6">
        <v>0</v>
      </c>
      <c r="O206" s="6">
        <v>0</v>
      </c>
      <c r="P206" s="6">
        <v>0</v>
      </c>
      <c r="Q206" s="16">
        <v>0</v>
      </c>
      <c r="R206" s="17">
        <v>0</v>
      </c>
      <c r="S206" s="6">
        <v>0</v>
      </c>
      <c r="T206" s="6">
        <v>0</v>
      </c>
      <c r="U206" s="6">
        <v>0</v>
      </c>
      <c r="V206" s="6">
        <v>0</v>
      </c>
      <c r="W206" s="16">
        <v>0</v>
      </c>
      <c r="X206" s="17">
        <v>0</v>
      </c>
      <c r="Y206" s="6">
        <v>0</v>
      </c>
      <c r="Z206" s="6">
        <v>0</v>
      </c>
      <c r="AA206" s="7">
        <v>0</v>
      </c>
      <c r="AB206" s="12">
        <v>0</v>
      </c>
      <c r="AC206" s="6">
        <v>0</v>
      </c>
      <c r="AD206" s="6">
        <v>0</v>
      </c>
      <c r="AE206" s="6">
        <v>0</v>
      </c>
      <c r="AF206" s="16">
        <v>0</v>
      </c>
      <c r="AG206" s="17">
        <v>0</v>
      </c>
      <c r="AH206" s="6">
        <v>0</v>
      </c>
      <c r="AI206" s="6">
        <v>0</v>
      </c>
      <c r="AJ206" s="6">
        <v>0</v>
      </c>
      <c r="AK206" s="6">
        <v>0</v>
      </c>
      <c r="AL206" s="16">
        <v>0</v>
      </c>
      <c r="AM206" s="17">
        <v>0</v>
      </c>
      <c r="AN206" s="6">
        <v>0</v>
      </c>
      <c r="AO206" s="6">
        <v>0</v>
      </c>
      <c r="AP206" s="7">
        <v>0</v>
      </c>
      <c r="AQ206" s="12">
        <v>0</v>
      </c>
      <c r="AR206" s="6">
        <v>0</v>
      </c>
      <c r="AS206" s="6">
        <v>0</v>
      </c>
      <c r="AT206" s="6">
        <v>0</v>
      </c>
      <c r="AU206" s="16">
        <v>0</v>
      </c>
      <c r="AV206" s="17">
        <v>0</v>
      </c>
      <c r="AW206" s="6">
        <v>0</v>
      </c>
      <c r="AX206" s="6">
        <v>0</v>
      </c>
      <c r="AY206" s="6">
        <v>0</v>
      </c>
      <c r="AZ206" s="6">
        <v>0</v>
      </c>
      <c r="BA206" s="16">
        <v>0</v>
      </c>
      <c r="BB206" s="17">
        <v>0</v>
      </c>
      <c r="BC206" s="6">
        <v>0</v>
      </c>
      <c r="BD206" s="6">
        <v>0</v>
      </c>
      <c r="BE206" s="7">
        <v>0</v>
      </c>
      <c r="BF206" s="12">
        <v>0</v>
      </c>
      <c r="BG206" s="6">
        <v>0</v>
      </c>
      <c r="BH206" s="6">
        <v>0</v>
      </c>
      <c r="BI206" s="6">
        <v>0</v>
      </c>
      <c r="BJ206" s="16">
        <v>0</v>
      </c>
      <c r="BK206" s="17">
        <v>0</v>
      </c>
      <c r="BL206" s="6">
        <v>0</v>
      </c>
      <c r="BM206" s="6">
        <v>0</v>
      </c>
      <c r="BN206" s="6">
        <v>0</v>
      </c>
      <c r="BO206" s="6">
        <v>0</v>
      </c>
      <c r="BP206" s="16">
        <v>0</v>
      </c>
      <c r="BQ206" s="17">
        <v>0</v>
      </c>
      <c r="BR206" s="6">
        <v>0</v>
      </c>
      <c r="BS206" s="6">
        <v>0</v>
      </c>
      <c r="BT206" s="7">
        <v>0</v>
      </c>
      <c r="BU206" s="5">
        <v>0</v>
      </c>
      <c r="BV206" s="6">
        <v>0</v>
      </c>
      <c r="BW206" s="6">
        <v>0</v>
      </c>
      <c r="BX206" s="6">
        <v>0</v>
      </c>
      <c r="BY206" s="16">
        <v>0</v>
      </c>
      <c r="BZ206" s="17">
        <v>0</v>
      </c>
      <c r="CA206" s="6">
        <v>0</v>
      </c>
      <c r="CB206" s="6">
        <v>0</v>
      </c>
      <c r="CC206" s="6">
        <v>0</v>
      </c>
      <c r="CD206" s="6">
        <v>0</v>
      </c>
      <c r="CE206" s="16">
        <v>0</v>
      </c>
      <c r="CF206" s="17">
        <v>0</v>
      </c>
      <c r="CG206" s="6">
        <v>0</v>
      </c>
      <c r="CH206" s="6">
        <v>0</v>
      </c>
      <c r="CI206" s="7">
        <v>0</v>
      </c>
    </row>
    <row r="207" spans="1:87" ht="15.75" thickBot="1">
      <c r="A207" s="2"/>
      <c r="B207" s="3"/>
      <c r="C207" s="11"/>
      <c r="D207" s="11"/>
      <c r="E207" s="4"/>
      <c r="F207" s="32"/>
      <c r="G207" s="18">
        <v>0</v>
      </c>
      <c r="H207" s="56">
        <v>0</v>
      </c>
      <c r="I207" s="29">
        <v>0</v>
      </c>
      <c r="J207" s="22">
        <v>0</v>
      </c>
      <c r="K207" s="19">
        <v>0</v>
      </c>
      <c r="L207" s="32"/>
      <c r="M207" s="5">
        <v>0</v>
      </c>
      <c r="N207" s="6">
        <v>0</v>
      </c>
      <c r="O207" s="6">
        <v>0</v>
      </c>
      <c r="P207" s="6">
        <v>0</v>
      </c>
      <c r="Q207" s="16">
        <v>0</v>
      </c>
      <c r="R207" s="17">
        <v>0</v>
      </c>
      <c r="S207" s="6">
        <v>0</v>
      </c>
      <c r="T207" s="6">
        <v>0</v>
      </c>
      <c r="U207" s="6">
        <v>0</v>
      </c>
      <c r="V207" s="6">
        <v>0</v>
      </c>
      <c r="W207" s="16">
        <v>0</v>
      </c>
      <c r="X207" s="17">
        <v>0</v>
      </c>
      <c r="Y207" s="6">
        <v>0</v>
      </c>
      <c r="Z207" s="6">
        <v>0</v>
      </c>
      <c r="AA207" s="7">
        <v>0</v>
      </c>
      <c r="AB207" s="12">
        <v>0</v>
      </c>
      <c r="AC207" s="6">
        <v>0</v>
      </c>
      <c r="AD207" s="6">
        <v>0</v>
      </c>
      <c r="AE207" s="6">
        <v>0</v>
      </c>
      <c r="AF207" s="16">
        <v>0</v>
      </c>
      <c r="AG207" s="17">
        <v>0</v>
      </c>
      <c r="AH207" s="6">
        <v>0</v>
      </c>
      <c r="AI207" s="6">
        <v>0</v>
      </c>
      <c r="AJ207" s="6">
        <v>0</v>
      </c>
      <c r="AK207" s="6">
        <v>0</v>
      </c>
      <c r="AL207" s="16">
        <v>0</v>
      </c>
      <c r="AM207" s="17">
        <v>0</v>
      </c>
      <c r="AN207" s="6">
        <v>0</v>
      </c>
      <c r="AO207" s="6">
        <v>0</v>
      </c>
      <c r="AP207" s="7">
        <v>0</v>
      </c>
      <c r="AQ207" s="12">
        <v>0</v>
      </c>
      <c r="AR207" s="6">
        <v>0</v>
      </c>
      <c r="AS207" s="6">
        <v>0</v>
      </c>
      <c r="AT207" s="6">
        <v>0</v>
      </c>
      <c r="AU207" s="16">
        <v>0</v>
      </c>
      <c r="AV207" s="17">
        <v>0</v>
      </c>
      <c r="AW207" s="6">
        <v>0</v>
      </c>
      <c r="AX207" s="6">
        <v>0</v>
      </c>
      <c r="AY207" s="6">
        <v>0</v>
      </c>
      <c r="AZ207" s="6">
        <v>0</v>
      </c>
      <c r="BA207" s="16">
        <v>0</v>
      </c>
      <c r="BB207" s="17">
        <v>0</v>
      </c>
      <c r="BC207" s="6">
        <v>0</v>
      </c>
      <c r="BD207" s="6">
        <v>0</v>
      </c>
      <c r="BE207" s="7">
        <v>0</v>
      </c>
      <c r="BF207" s="12">
        <v>0</v>
      </c>
      <c r="BG207" s="6">
        <v>0</v>
      </c>
      <c r="BH207" s="6">
        <v>0</v>
      </c>
      <c r="BI207" s="6">
        <v>0</v>
      </c>
      <c r="BJ207" s="16">
        <v>0</v>
      </c>
      <c r="BK207" s="17">
        <v>0</v>
      </c>
      <c r="BL207" s="6">
        <v>0</v>
      </c>
      <c r="BM207" s="6">
        <v>0</v>
      </c>
      <c r="BN207" s="6">
        <v>0</v>
      </c>
      <c r="BO207" s="6">
        <v>0</v>
      </c>
      <c r="BP207" s="16">
        <v>0</v>
      </c>
      <c r="BQ207" s="17">
        <v>0</v>
      </c>
      <c r="BR207" s="6">
        <v>0</v>
      </c>
      <c r="BS207" s="6">
        <v>0</v>
      </c>
      <c r="BT207" s="7">
        <v>0</v>
      </c>
      <c r="BU207" s="5">
        <v>0</v>
      </c>
      <c r="BV207" s="6">
        <v>0</v>
      </c>
      <c r="BW207" s="6">
        <v>0</v>
      </c>
      <c r="BX207" s="6">
        <v>0</v>
      </c>
      <c r="BY207" s="16">
        <v>0</v>
      </c>
      <c r="BZ207" s="17">
        <v>0</v>
      </c>
      <c r="CA207" s="6">
        <v>0</v>
      </c>
      <c r="CB207" s="6">
        <v>0</v>
      </c>
      <c r="CC207" s="6">
        <v>0</v>
      </c>
      <c r="CD207" s="6">
        <v>0</v>
      </c>
      <c r="CE207" s="16">
        <v>0</v>
      </c>
      <c r="CF207" s="17">
        <v>0</v>
      </c>
      <c r="CG207" s="6">
        <v>0</v>
      </c>
      <c r="CH207" s="6">
        <v>0</v>
      </c>
      <c r="CI207" s="7">
        <v>0</v>
      </c>
    </row>
  </sheetData>
  <sortState ref="A3:CG150">
    <sortCondition ref="B3:B150"/>
  </sortState>
  <mergeCells count="7">
    <mergeCell ref="A1:A2"/>
    <mergeCell ref="B1:B2"/>
    <mergeCell ref="C1:C2"/>
    <mergeCell ref="M1:CI1"/>
    <mergeCell ref="E1:E2"/>
    <mergeCell ref="D1:D2"/>
    <mergeCell ref="G1:K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O207"/>
  <sheetViews>
    <sheetView tabSelected="1" workbookViewId="0">
      <pane xSplit="14" ySplit="2" topLeftCell="BU33" activePane="bottomRight" state="frozen"/>
      <selection pane="topRight" activeCell="L1" sqref="L1"/>
      <selection pane="bottomLeft" activeCell="A3" sqref="A3"/>
      <selection pane="bottomRight" activeCell="CM51" sqref="CM51"/>
    </sheetView>
  </sheetViews>
  <sheetFormatPr defaultRowHeight="15"/>
  <cols>
    <col min="1" max="1" width="4" bestFit="1" customWidth="1"/>
    <col min="2" max="2" width="9.5703125" bestFit="1" customWidth="1"/>
    <col min="3" max="3" width="55.5703125" bestFit="1" customWidth="1"/>
    <col min="4" max="4" width="13.140625" hidden="1" customWidth="1"/>
    <col min="5" max="5" width="12.42578125" customWidth="1"/>
    <col min="6" max="6" width="0.7109375" hidden="1" customWidth="1"/>
    <col min="7" max="7" width="9.42578125" customWidth="1"/>
    <col min="8" max="8" width="0.7109375" customWidth="1"/>
    <col min="9" max="13" width="3.42578125" customWidth="1"/>
    <col min="14" max="14" width="0.7109375" customWidth="1"/>
    <col min="15" max="89" width="3" customWidth="1"/>
  </cols>
  <sheetData>
    <row r="1" spans="1:93">
      <c r="A1" s="72" t="s">
        <v>0</v>
      </c>
      <c r="B1" s="73" t="s">
        <v>2</v>
      </c>
      <c r="C1" s="74" t="s">
        <v>1</v>
      </c>
      <c r="D1" s="81" t="s">
        <v>421</v>
      </c>
      <c r="E1" s="79" t="s">
        <v>17</v>
      </c>
      <c r="F1" s="58"/>
      <c r="G1" s="88" t="s">
        <v>354</v>
      </c>
      <c r="H1" s="30"/>
      <c r="I1" s="83" t="s">
        <v>241</v>
      </c>
      <c r="J1" s="84"/>
      <c r="K1" s="85"/>
      <c r="L1" s="86"/>
      <c r="M1" s="87"/>
      <c r="N1" s="30"/>
      <c r="O1" s="76" t="s">
        <v>3</v>
      </c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8"/>
    </row>
    <row r="2" spans="1:93" ht="15.75" thickBot="1">
      <c r="A2" s="71"/>
      <c r="B2" s="70"/>
      <c r="C2" s="69"/>
      <c r="D2" s="82"/>
      <c r="E2" s="80"/>
      <c r="F2" s="58"/>
      <c r="G2" s="89"/>
      <c r="H2" s="30"/>
      <c r="I2" s="26">
        <v>0</v>
      </c>
      <c r="J2" s="55">
        <v>1</v>
      </c>
      <c r="K2" s="27">
        <v>2</v>
      </c>
      <c r="L2" s="62">
        <v>3</v>
      </c>
      <c r="M2" s="28">
        <v>4</v>
      </c>
      <c r="N2" s="30"/>
      <c r="O2" s="10">
        <v>0</v>
      </c>
      <c r="P2" s="8">
        <v>1</v>
      </c>
      <c r="Q2" s="8">
        <v>2</v>
      </c>
      <c r="R2" s="8">
        <v>3</v>
      </c>
      <c r="S2" s="14">
        <v>4</v>
      </c>
      <c r="T2" s="15">
        <v>5</v>
      </c>
      <c r="U2" s="8">
        <v>6</v>
      </c>
      <c r="V2" s="8">
        <v>7</v>
      </c>
      <c r="W2" s="8">
        <v>8</v>
      </c>
      <c r="X2" s="8">
        <v>9</v>
      </c>
      <c r="Y2" s="14">
        <v>10</v>
      </c>
      <c r="Z2" s="15">
        <v>11</v>
      </c>
      <c r="AA2" s="8">
        <v>12</v>
      </c>
      <c r="AB2" s="8">
        <v>13</v>
      </c>
      <c r="AC2" s="9">
        <v>14</v>
      </c>
      <c r="AD2" s="13">
        <v>15</v>
      </c>
      <c r="AE2" s="8">
        <v>16</v>
      </c>
      <c r="AF2" s="8">
        <v>17</v>
      </c>
      <c r="AG2" s="8">
        <v>18</v>
      </c>
      <c r="AH2" s="14">
        <v>19</v>
      </c>
      <c r="AI2" s="15">
        <v>20</v>
      </c>
      <c r="AJ2" s="8">
        <v>21</v>
      </c>
      <c r="AK2" s="8">
        <v>22</v>
      </c>
      <c r="AL2" s="8">
        <v>23</v>
      </c>
      <c r="AM2" s="8">
        <v>24</v>
      </c>
      <c r="AN2" s="14">
        <v>25</v>
      </c>
      <c r="AO2" s="15">
        <v>26</v>
      </c>
      <c r="AP2" s="8">
        <v>27</v>
      </c>
      <c r="AQ2" s="8">
        <v>28</v>
      </c>
      <c r="AR2" s="9">
        <v>29</v>
      </c>
      <c r="AS2" s="13">
        <v>30</v>
      </c>
      <c r="AT2" s="8">
        <v>31</v>
      </c>
      <c r="AU2" s="8">
        <v>32</v>
      </c>
      <c r="AV2" s="8">
        <v>33</v>
      </c>
      <c r="AW2" s="14">
        <v>34</v>
      </c>
      <c r="AX2" s="15">
        <v>35</v>
      </c>
      <c r="AY2" s="8">
        <v>36</v>
      </c>
      <c r="AZ2" s="8">
        <v>37</v>
      </c>
      <c r="BA2" s="8">
        <v>38</v>
      </c>
      <c r="BB2" s="8">
        <v>39</v>
      </c>
      <c r="BC2" s="14">
        <v>40</v>
      </c>
      <c r="BD2" s="15">
        <v>41</v>
      </c>
      <c r="BE2" s="8">
        <v>42</v>
      </c>
      <c r="BF2" s="8">
        <v>43</v>
      </c>
      <c r="BG2" s="9">
        <v>44</v>
      </c>
      <c r="BH2" s="13">
        <v>45</v>
      </c>
      <c r="BI2" s="8">
        <v>46</v>
      </c>
      <c r="BJ2" s="8">
        <v>47</v>
      </c>
      <c r="BK2" s="8">
        <v>48</v>
      </c>
      <c r="BL2" s="14">
        <v>49</v>
      </c>
      <c r="BM2" s="15">
        <v>50</v>
      </c>
      <c r="BN2" s="8">
        <v>51</v>
      </c>
      <c r="BO2" s="8">
        <v>52</v>
      </c>
      <c r="BP2" s="8">
        <v>53</v>
      </c>
      <c r="BQ2" s="8">
        <v>54</v>
      </c>
      <c r="BR2" s="14">
        <v>55</v>
      </c>
      <c r="BS2" s="15">
        <v>56</v>
      </c>
      <c r="BT2" s="8">
        <v>57</v>
      </c>
      <c r="BU2" s="8">
        <v>58</v>
      </c>
      <c r="BV2" s="9">
        <v>59</v>
      </c>
      <c r="BW2" s="10">
        <v>60</v>
      </c>
      <c r="BX2" s="8">
        <v>61</v>
      </c>
      <c r="BY2" s="8">
        <v>62</v>
      </c>
      <c r="BZ2" s="8">
        <v>63</v>
      </c>
      <c r="CA2" s="14">
        <v>64</v>
      </c>
      <c r="CB2" s="15">
        <v>65</v>
      </c>
      <c r="CC2" s="8">
        <v>66</v>
      </c>
      <c r="CD2" s="8">
        <v>67</v>
      </c>
      <c r="CE2" s="8">
        <v>68</v>
      </c>
      <c r="CF2" s="8">
        <v>69</v>
      </c>
      <c r="CG2" s="14">
        <v>70</v>
      </c>
      <c r="CH2" s="15">
        <v>71</v>
      </c>
      <c r="CI2" s="8">
        <v>72</v>
      </c>
      <c r="CJ2" s="8">
        <v>73</v>
      </c>
      <c r="CK2" s="9">
        <v>74</v>
      </c>
      <c r="CM2" t="s">
        <v>302</v>
      </c>
    </row>
    <row r="3" spans="1:93" ht="15.75" thickBot="1">
      <c r="A3" s="18">
        <v>0</v>
      </c>
      <c r="B3" s="3" t="s">
        <v>313</v>
      </c>
      <c r="C3" s="11" t="s">
        <v>314</v>
      </c>
      <c r="D3" s="22">
        <v>0</v>
      </c>
      <c r="E3" s="19">
        <v>8</v>
      </c>
      <c r="F3" s="59"/>
      <c r="G3" s="48">
        <v>0</v>
      </c>
      <c r="H3" s="31"/>
      <c r="I3" s="18">
        <v>0</v>
      </c>
      <c r="J3" s="56">
        <v>1</v>
      </c>
      <c r="K3" s="29">
        <v>0</v>
      </c>
      <c r="L3" s="22">
        <v>0</v>
      </c>
      <c r="M3" s="19">
        <v>0</v>
      </c>
      <c r="N3" s="31"/>
      <c r="O3" s="5">
        <v>0</v>
      </c>
      <c r="P3" s="6">
        <v>0</v>
      </c>
      <c r="Q3" s="6">
        <v>0</v>
      </c>
      <c r="R3" s="6">
        <v>0</v>
      </c>
      <c r="S3" s="16">
        <v>0</v>
      </c>
      <c r="T3" s="17">
        <v>0</v>
      </c>
      <c r="U3" s="6">
        <v>0</v>
      </c>
      <c r="V3" s="6">
        <v>0</v>
      </c>
      <c r="W3" s="6">
        <v>0</v>
      </c>
      <c r="X3" s="6">
        <v>0</v>
      </c>
      <c r="Y3" s="16">
        <v>0</v>
      </c>
      <c r="Z3" s="17">
        <v>0</v>
      </c>
      <c r="AA3" s="6">
        <v>0</v>
      </c>
      <c r="AB3" s="6">
        <v>0</v>
      </c>
      <c r="AC3" s="7">
        <v>0</v>
      </c>
      <c r="AD3" s="12">
        <v>0</v>
      </c>
      <c r="AE3" s="6">
        <v>0</v>
      </c>
      <c r="AF3" s="6">
        <v>0</v>
      </c>
      <c r="AG3" s="6">
        <v>0</v>
      </c>
      <c r="AH3" s="16">
        <v>0</v>
      </c>
      <c r="AI3" s="17">
        <v>0</v>
      </c>
      <c r="AJ3" s="6">
        <v>0</v>
      </c>
      <c r="AK3" s="6">
        <v>0</v>
      </c>
      <c r="AL3" s="6">
        <v>0</v>
      </c>
      <c r="AM3" s="6">
        <v>0</v>
      </c>
      <c r="AN3" s="16">
        <v>0</v>
      </c>
      <c r="AO3" s="17">
        <v>0</v>
      </c>
      <c r="AP3" s="6">
        <v>0</v>
      </c>
      <c r="AQ3" s="6">
        <v>0</v>
      </c>
      <c r="AR3" s="7">
        <v>0</v>
      </c>
      <c r="AS3" s="12">
        <v>0</v>
      </c>
      <c r="AT3" s="6">
        <v>0</v>
      </c>
      <c r="AU3" s="6">
        <v>0</v>
      </c>
      <c r="AV3" s="6">
        <v>1</v>
      </c>
      <c r="AW3" s="16">
        <v>1</v>
      </c>
      <c r="AX3" s="17">
        <v>0</v>
      </c>
      <c r="AY3" s="6">
        <v>0</v>
      </c>
      <c r="AZ3" s="6">
        <v>0</v>
      </c>
      <c r="BA3" s="6">
        <v>0</v>
      </c>
      <c r="BB3" s="6">
        <v>0</v>
      </c>
      <c r="BC3" s="16">
        <v>0</v>
      </c>
      <c r="BD3" s="17">
        <v>0</v>
      </c>
      <c r="BE3" s="6">
        <v>0</v>
      </c>
      <c r="BF3" s="6">
        <v>0</v>
      </c>
      <c r="BG3" s="7">
        <v>0</v>
      </c>
      <c r="BH3" s="12">
        <v>0</v>
      </c>
      <c r="BI3" s="6">
        <v>0</v>
      </c>
      <c r="BJ3" s="6">
        <v>0</v>
      </c>
      <c r="BK3" s="6">
        <v>0</v>
      </c>
      <c r="BL3" s="16">
        <v>0</v>
      </c>
      <c r="BM3" s="17">
        <v>0</v>
      </c>
      <c r="BN3" s="6">
        <v>0</v>
      </c>
      <c r="BO3" s="6">
        <v>0</v>
      </c>
      <c r="BP3" s="6">
        <v>0</v>
      </c>
      <c r="BQ3" s="6">
        <v>0</v>
      </c>
      <c r="BR3" s="16">
        <v>0</v>
      </c>
      <c r="BS3" s="17">
        <v>0</v>
      </c>
      <c r="BT3" s="6">
        <v>0</v>
      </c>
      <c r="BU3" s="6">
        <v>0</v>
      </c>
      <c r="BV3" s="7">
        <v>0</v>
      </c>
      <c r="BW3" s="5">
        <v>0</v>
      </c>
      <c r="BX3" s="6">
        <v>0</v>
      </c>
      <c r="BY3" s="6">
        <v>0</v>
      </c>
      <c r="BZ3" s="6">
        <v>0</v>
      </c>
      <c r="CA3" s="16">
        <v>0</v>
      </c>
      <c r="CB3" s="17">
        <v>0</v>
      </c>
      <c r="CC3" s="6">
        <v>0</v>
      </c>
      <c r="CD3" s="6">
        <v>0</v>
      </c>
      <c r="CE3" s="6">
        <v>0</v>
      </c>
      <c r="CF3" s="6">
        <v>0</v>
      </c>
      <c r="CG3" s="16">
        <v>0</v>
      </c>
      <c r="CH3" s="17">
        <v>0</v>
      </c>
      <c r="CI3" s="6">
        <v>0</v>
      </c>
      <c r="CJ3" s="6">
        <v>0</v>
      </c>
      <c r="CK3" s="7">
        <v>0</v>
      </c>
      <c r="CM3">
        <f>SUM(O3:CK3)</f>
        <v>2</v>
      </c>
      <c r="CN3" s="50">
        <v>3</v>
      </c>
      <c r="CO3">
        <f>CN3</f>
        <v>3</v>
      </c>
    </row>
    <row r="4" spans="1:93" ht="15.75" thickBot="1">
      <c r="A4" s="18">
        <v>1</v>
      </c>
      <c r="B4" s="3" t="s">
        <v>315</v>
      </c>
      <c r="C4" s="11" t="s">
        <v>316</v>
      </c>
      <c r="D4" s="22">
        <v>0</v>
      </c>
      <c r="E4" s="19">
        <v>13</v>
      </c>
      <c r="F4" s="59"/>
      <c r="G4" s="48">
        <v>0</v>
      </c>
      <c r="H4" s="31"/>
      <c r="I4" s="18">
        <v>0</v>
      </c>
      <c r="J4" s="56">
        <v>1</v>
      </c>
      <c r="K4" s="29">
        <v>0</v>
      </c>
      <c r="L4" s="22">
        <v>0</v>
      </c>
      <c r="M4" s="19">
        <v>0</v>
      </c>
      <c r="N4" s="31"/>
      <c r="O4" s="5">
        <v>0</v>
      </c>
      <c r="P4" s="6">
        <v>0</v>
      </c>
      <c r="Q4" s="6">
        <v>0</v>
      </c>
      <c r="R4" s="6">
        <v>0</v>
      </c>
      <c r="S4" s="16">
        <v>0</v>
      </c>
      <c r="T4" s="17">
        <v>0</v>
      </c>
      <c r="U4" s="6">
        <v>0</v>
      </c>
      <c r="V4" s="6">
        <v>0</v>
      </c>
      <c r="W4" s="6">
        <v>0</v>
      </c>
      <c r="X4" s="6">
        <v>0</v>
      </c>
      <c r="Y4" s="16">
        <v>0</v>
      </c>
      <c r="Z4" s="17">
        <v>0</v>
      </c>
      <c r="AA4" s="6">
        <v>0</v>
      </c>
      <c r="AB4" s="6">
        <v>0</v>
      </c>
      <c r="AC4" s="7">
        <v>0</v>
      </c>
      <c r="AD4" s="12">
        <v>0</v>
      </c>
      <c r="AE4" s="6">
        <v>0</v>
      </c>
      <c r="AF4" s="6">
        <v>1</v>
      </c>
      <c r="AG4" s="6">
        <v>1</v>
      </c>
      <c r="AH4" s="16">
        <v>1</v>
      </c>
      <c r="AI4" s="17">
        <v>0</v>
      </c>
      <c r="AJ4" s="6">
        <v>0</v>
      </c>
      <c r="AK4" s="6">
        <v>0</v>
      </c>
      <c r="AL4" s="6">
        <v>0</v>
      </c>
      <c r="AM4" s="6">
        <v>0</v>
      </c>
      <c r="AN4" s="16">
        <v>0</v>
      </c>
      <c r="AO4" s="17">
        <v>0</v>
      </c>
      <c r="AP4" s="6">
        <v>0</v>
      </c>
      <c r="AQ4" s="6">
        <v>0</v>
      </c>
      <c r="AR4" s="7">
        <v>0</v>
      </c>
      <c r="AS4" s="12">
        <v>0</v>
      </c>
      <c r="AT4" s="6">
        <v>0</v>
      </c>
      <c r="AU4" s="6">
        <v>0</v>
      </c>
      <c r="AV4" s="6">
        <v>0</v>
      </c>
      <c r="AW4" s="16">
        <v>0</v>
      </c>
      <c r="AX4" s="17">
        <v>0</v>
      </c>
      <c r="AY4" s="6">
        <v>0</v>
      </c>
      <c r="AZ4" s="6">
        <v>0</v>
      </c>
      <c r="BA4" s="6">
        <v>0</v>
      </c>
      <c r="BB4" s="6">
        <v>0</v>
      </c>
      <c r="BC4" s="16">
        <v>0</v>
      </c>
      <c r="BD4" s="17">
        <v>0</v>
      </c>
      <c r="BE4" s="6">
        <v>0</v>
      </c>
      <c r="BF4" s="6">
        <v>0</v>
      </c>
      <c r="BG4" s="7">
        <v>0</v>
      </c>
      <c r="BH4" s="12">
        <v>0</v>
      </c>
      <c r="BI4" s="6">
        <v>0</v>
      </c>
      <c r="BJ4" s="6">
        <v>0</v>
      </c>
      <c r="BK4" s="6">
        <v>0</v>
      </c>
      <c r="BL4" s="16">
        <v>0</v>
      </c>
      <c r="BM4" s="17">
        <v>0</v>
      </c>
      <c r="BN4" s="6">
        <v>0</v>
      </c>
      <c r="BO4" s="6">
        <v>0</v>
      </c>
      <c r="BP4" s="6">
        <v>0</v>
      </c>
      <c r="BQ4" s="6">
        <v>0</v>
      </c>
      <c r="BR4" s="16">
        <v>0</v>
      </c>
      <c r="BS4" s="17">
        <v>0</v>
      </c>
      <c r="BT4" s="6">
        <v>0</v>
      </c>
      <c r="BU4" s="6">
        <v>0</v>
      </c>
      <c r="BV4" s="7">
        <v>0</v>
      </c>
      <c r="BW4" s="5">
        <v>0</v>
      </c>
      <c r="BX4" s="6">
        <v>0</v>
      </c>
      <c r="BY4" s="6">
        <v>0</v>
      </c>
      <c r="BZ4" s="6">
        <v>0</v>
      </c>
      <c r="CA4" s="16">
        <v>0</v>
      </c>
      <c r="CB4" s="17">
        <v>0</v>
      </c>
      <c r="CC4" s="6">
        <v>0</v>
      </c>
      <c r="CD4" s="6">
        <v>0</v>
      </c>
      <c r="CE4" s="6">
        <v>0</v>
      </c>
      <c r="CF4" s="6">
        <v>0</v>
      </c>
      <c r="CG4" s="16">
        <v>0</v>
      </c>
      <c r="CH4" s="17">
        <v>0</v>
      </c>
      <c r="CI4" s="6">
        <v>0</v>
      </c>
      <c r="CJ4" s="6">
        <v>0</v>
      </c>
      <c r="CK4" s="7">
        <v>0</v>
      </c>
      <c r="CM4">
        <f t="shared" ref="CM4:CM67" si="0">SUM(O4:CK4)</f>
        <v>3</v>
      </c>
      <c r="CN4" s="50">
        <v>2</v>
      </c>
      <c r="CO4">
        <f>CO3+CN4</f>
        <v>5</v>
      </c>
    </row>
    <row r="5" spans="1:93" ht="15.75" thickBot="1">
      <c r="A5" s="18">
        <v>2</v>
      </c>
      <c r="B5" s="3" t="s">
        <v>317</v>
      </c>
      <c r="C5" s="11" t="s">
        <v>318</v>
      </c>
      <c r="D5" s="22">
        <v>0</v>
      </c>
      <c r="E5" s="19">
        <v>5</v>
      </c>
      <c r="F5" s="59"/>
      <c r="G5" s="48">
        <v>0</v>
      </c>
      <c r="H5" s="31"/>
      <c r="I5" s="18">
        <v>0</v>
      </c>
      <c r="J5" s="56">
        <v>1</v>
      </c>
      <c r="K5" s="29">
        <v>0</v>
      </c>
      <c r="L5" s="22">
        <v>0</v>
      </c>
      <c r="M5" s="19">
        <v>0</v>
      </c>
      <c r="N5" s="31"/>
      <c r="O5" s="5">
        <v>0</v>
      </c>
      <c r="P5" s="6">
        <v>0</v>
      </c>
      <c r="Q5" s="6">
        <v>0</v>
      </c>
      <c r="R5" s="6">
        <v>0</v>
      </c>
      <c r="S5" s="16">
        <v>0</v>
      </c>
      <c r="T5" s="17">
        <v>0</v>
      </c>
      <c r="U5" s="6">
        <v>0</v>
      </c>
      <c r="V5" s="6">
        <v>0</v>
      </c>
      <c r="W5" s="6">
        <v>0</v>
      </c>
      <c r="X5" s="6">
        <v>0</v>
      </c>
      <c r="Y5" s="16">
        <v>0</v>
      </c>
      <c r="Z5" s="17">
        <v>0</v>
      </c>
      <c r="AA5" s="6">
        <v>0</v>
      </c>
      <c r="AB5" s="6">
        <v>0</v>
      </c>
      <c r="AC5" s="7">
        <v>0</v>
      </c>
      <c r="AD5" s="12">
        <v>0</v>
      </c>
      <c r="AE5" s="6">
        <v>0</v>
      </c>
      <c r="AF5" s="6">
        <v>0</v>
      </c>
      <c r="AG5" s="6">
        <v>0</v>
      </c>
      <c r="AH5" s="16">
        <v>0</v>
      </c>
      <c r="AI5" s="17">
        <v>0</v>
      </c>
      <c r="AJ5" s="6">
        <v>0</v>
      </c>
      <c r="AK5" s="6">
        <v>0</v>
      </c>
      <c r="AL5" s="6">
        <v>0</v>
      </c>
      <c r="AM5" s="6">
        <v>0</v>
      </c>
      <c r="AN5" s="16">
        <v>0</v>
      </c>
      <c r="AO5" s="17">
        <v>0</v>
      </c>
      <c r="AP5" s="6">
        <v>0</v>
      </c>
      <c r="AQ5" s="6">
        <v>0</v>
      </c>
      <c r="AR5" s="7">
        <v>0</v>
      </c>
      <c r="AS5" s="12">
        <v>0</v>
      </c>
      <c r="AT5" s="6">
        <v>0</v>
      </c>
      <c r="AU5" s="6">
        <v>0</v>
      </c>
      <c r="AV5" s="6">
        <v>0</v>
      </c>
      <c r="AW5" s="16">
        <v>0</v>
      </c>
      <c r="AX5" s="17">
        <v>0</v>
      </c>
      <c r="AY5" s="6">
        <v>0</v>
      </c>
      <c r="AZ5" s="6">
        <v>0</v>
      </c>
      <c r="BA5" s="6">
        <v>0</v>
      </c>
      <c r="BB5" s="6">
        <v>0</v>
      </c>
      <c r="BC5" s="16">
        <v>0</v>
      </c>
      <c r="BD5" s="17">
        <v>0</v>
      </c>
      <c r="BE5" s="6">
        <v>0</v>
      </c>
      <c r="BF5" s="6">
        <v>0</v>
      </c>
      <c r="BG5" s="7">
        <v>0</v>
      </c>
      <c r="BH5" s="12">
        <v>0</v>
      </c>
      <c r="BI5" s="6">
        <v>0</v>
      </c>
      <c r="BJ5" s="6">
        <v>1</v>
      </c>
      <c r="BK5" s="6">
        <v>1</v>
      </c>
      <c r="BL5" s="16">
        <v>1</v>
      </c>
      <c r="BM5" s="17">
        <v>0</v>
      </c>
      <c r="BN5" s="6">
        <v>0</v>
      </c>
      <c r="BO5" s="6">
        <v>0</v>
      </c>
      <c r="BP5" s="6">
        <v>0</v>
      </c>
      <c r="BQ5" s="6">
        <v>0</v>
      </c>
      <c r="BR5" s="16">
        <v>0</v>
      </c>
      <c r="BS5" s="17">
        <v>0</v>
      </c>
      <c r="BT5" s="6">
        <v>0</v>
      </c>
      <c r="BU5" s="6">
        <v>0</v>
      </c>
      <c r="BV5" s="7">
        <v>0</v>
      </c>
      <c r="BW5" s="5">
        <v>0</v>
      </c>
      <c r="BX5" s="6">
        <v>0</v>
      </c>
      <c r="BY5" s="6">
        <v>0</v>
      </c>
      <c r="BZ5" s="6">
        <v>0</v>
      </c>
      <c r="CA5" s="16">
        <v>0</v>
      </c>
      <c r="CB5" s="17">
        <v>0</v>
      </c>
      <c r="CC5" s="6">
        <v>0</v>
      </c>
      <c r="CD5" s="6">
        <v>0</v>
      </c>
      <c r="CE5" s="6">
        <v>0</v>
      </c>
      <c r="CF5" s="6">
        <v>0</v>
      </c>
      <c r="CG5" s="16">
        <v>0</v>
      </c>
      <c r="CH5" s="17">
        <v>0</v>
      </c>
      <c r="CI5" s="6">
        <v>0</v>
      </c>
      <c r="CJ5" s="6">
        <v>0</v>
      </c>
      <c r="CK5" s="7">
        <v>0</v>
      </c>
      <c r="CM5">
        <f t="shared" si="0"/>
        <v>3</v>
      </c>
      <c r="CN5" s="50">
        <v>2</v>
      </c>
      <c r="CO5">
        <f t="shared" ref="CO5:CO38" si="1">CO4+CN5</f>
        <v>7</v>
      </c>
    </row>
    <row r="6" spans="1:93" ht="15.75" thickBot="1">
      <c r="A6" s="18">
        <v>3</v>
      </c>
      <c r="B6" s="3" t="s">
        <v>416</v>
      </c>
      <c r="C6" s="11" t="s">
        <v>417</v>
      </c>
      <c r="D6" s="22">
        <v>0</v>
      </c>
      <c r="E6" s="19">
        <v>5</v>
      </c>
      <c r="F6" s="59"/>
      <c r="G6" s="48">
        <v>0</v>
      </c>
      <c r="H6" s="31"/>
      <c r="I6" s="18">
        <v>0</v>
      </c>
      <c r="J6" s="56">
        <v>1</v>
      </c>
      <c r="K6" s="29">
        <v>0</v>
      </c>
      <c r="L6" s="22">
        <v>0</v>
      </c>
      <c r="M6" s="19">
        <v>0</v>
      </c>
      <c r="N6" s="31"/>
      <c r="O6" s="5">
        <v>0</v>
      </c>
      <c r="P6" s="6">
        <v>0</v>
      </c>
      <c r="Q6" s="6">
        <v>0</v>
      </c>
      <c r="R6" s="6">
        <v>0</v>
      </c>
      <c r="S6" s="16">
        <v>0</v>
      </c>
      <c r="T6" s="17">
        <v>0</v>
      </c>
      <c r="U6" s="6">
        <v>0</v>
      </c>
      <c r="V6" s="6">
        <v>0</v>
      </c>
      <c r="W6" s="6">
        <v>0</v>
      </c>
      <c r="X6" s="6">
        <v>0</v>
      </c>
      <c r="Y6" s="16">
        <v>0</v>
      </c>
      <c r="Z6" s="17">
        <v>0</v>
      </c>
      <c r="AA6" s="6">
        <v>0</v>
      </c>
      <c r="AB6" s="6">
        <v>0</v>
      </c>
      <c r="AC6" s="7">
        <v>0</v>
      </c>
      <c r="AD6" s="12">
        <v>0</v>
      </c>
      <c r="AE6" s="6">
        <v>0</v>
      </c>
      <c r="AF6" s="6">
        <v>0</v>
      </c>
      <c r="AG6" s="6">
        <v>0</v>
      </c>
      <c r="AH6" s="16">
        <v>0</v>
      </c>
      <c r="AI6" s="17">
        <v>0</v>
      </c>
      <c r="AJ6" s="6">
        <v>0</v>
      </c>
      <c r="AK6" s="6">
        <v>0</v>
      </c>
      <c r="AL6" s="6">
        <v>0</v>
      </c>
      <c r="AM6" s="6">
        <v>0</v>
      </c>
      <c r="AN6" s="16">
        <v>0</v>
      </c>
      <c r="AO6" s="17">
        <v>0</v>
      </c>
      <c r="AP6" s="6">
        <v>0</v>
      </c>
      <c r="AQ6" s="6">
        <v>0</v>
      </c>
      <c r="AR6" s="7">
        <v>0</v>
      </c>
      <c r="AS6" s="12">
        <v>0</v>
      </c>
      <c r="AT6" s="6">
        <v>0</v>
      </c>
      <c r="AU6" s="6">
        <v>0</v>
      </c>
      <c r="AV6" s="6">
        <v>0</v>
      </c>
      <c r="AW6" s="16">
        <v>0</v>
      </c>
      <c r="AX6" s="17">
        <v>0</v>
      </c>
      <c r="AY6" s="6">
        <v>0</v>
      </c>
      <c r="AZ6" s="6">
        <v>0</v>
      </c>
      <c r="BA6" s="6">
        <v>0</v>
      </c>
      <c r="BB6" s="6">
        <v>0</v>
      </c>
      <c r="BC6" s="16">
        <v>0</v>
      </c>
      <c r="BD6" s="17">
        <v>0</v>
      </c>
      <c r="BE6" s="6">
        <v>0</v>
      </c>
      <c r="BF6" s="6">
        <v>0</v>
      </c>
      <c r="BG6" s="7">
        <v>0</v>
      </c>
      <c r="BH6" s="12">
        <v>0</v>
      </c>
      <c r="BI6" s="6">
        <v>0</v>
      </c>
      <c r="BJ6" s="6">
        <v>1</v>
      </c>
      <c r="BK6" s="6">
        <v>1</v>
      </c>
      <c r="BL6" s="16">
        <v>1</v>
      </c>
      <c r="BM6" s="17">
        <v>0</v>
      </c>
      <c r="BN6" s="6">
        <v>0</v>
      </c>
      <c r="BO6" s="6">
        <v>0</v>
      </c>
      <c r="BP6" s="6">
        <v>0</v>
      </c>
      <c r="BQ6" s="6">
        <v>0</v>
      </c>
      <c r="BR6" s="16">
        <v>0</v>
      </c>
      <c r="BS6" s="17">
        <v>0</v>
      </c>
      <c r="BT6" s="6">
        <v>0</v>
      </c>
      <c r="BU6" s="6">
        <v>0</v>
      </c>
      <c r="BV6" s="7">
        <v>0</v>
      </c>
      <c r="BW6" s="5">
        <v>0</v>
      </c>
      <c r="BX6" s="6">
        <v>0</v>
      </c>
      <c r="BY6" s="6">
        <v>0</v>
      </c>
      <c r="BZ6" s="6">
        <v>0</v>
      </c>
      <c r="CA6" s="16">
        <v>0</v>
      </c>
      <c r="CB6" s="17">
        <v>0</v>
      </c>
      <c r="CC6" s="6">
        <v>0</v>
      </c>
      <c r="CD6" s="6">
        <v>0</v>
      </c>
      <c r="CE6" s="6">
        <v>0</v>
      </c>
      <c r="CF6" s="6">
        <v>0</v>
      </c>
      <c r="CG6" s="16">
        <v>0</v>
      </c>
      <c r="CH6" s="17">
        <v>0</v>
      </c>
      <c r="CI6" s="6">
        <v>0</v>
      </c>
      <c r="CJ6" s="6">
        <v>0</v>
      </c>
      <c r="CK6" s="7">
        <v>0</v>
      </c>
      <c r="CM6">
        <f t="shared" si="0"/>
        <v>3</v>
      </c>
      <c r="CN6" s="50">
        <v>1</v>
      </c>
      <c r="CO6">
        <f t="shared" si="1"/>
        <v>8</v>
      </c>
    </row>
    <row r="7" spans="1:93" ht="15.75" thickBot="1">
      <c r="A7" s="18">
        <v>4</v>
      </c>
      <c r="B7" s="3" t="s">
        <v>322</v>
      </c>
      <c r="C7" s="11" t="s">
        <v>323</v>
      </c>
      <c r="D7" s="22">
        <v>0</v>
      </c>
      <c r="E7" s="19">
        <v>10</v>
      </c>
      <c r="F7" s="59"/>
      <c r="G7" s="48">
        <v>0</v>
      </c>
      <c r="H7" s="31"/>
      <c r="I7" s="18">
        <v>0</v>
      </c>
      <c r="J7" s="56">
        <v>0</v>
      </c>
      <c r="K7" s="29">
        <v>0</v>
      </c>
      <c r="L7" s="22">
        <v>1</v>
      </c>
      <c r="M7" s="19">
        <v>0</v>
      </c>
      <c r="N7" s="31"/>
      <c r="O7" s="5">
        <v>0</v>
      </c>
      <c r="P7" s="6">
        <v>0</v>
      </c>
      <c r="Q7" s="6">
        <v>0</v>
      </c>
      <c r="R7" s="6">
        <v>0</v>
      </c>
      <c r="S7" s="16">
        <v>0</v>
      </c>
      <c r="T7" s="17">
        <v>0</v>
      </c>
      <c r="U7" s="6">
        <v>0</v>
      </c>
      <c r="V7" s="6">
        <v>0</v>
      </c>
      <c r="W7" s="6">
        <v>0</v>
      </c>
      <c r="X7" s="6">
        <v>0</v>
      </c>
      <c r="Y7" s="16">
        <v>0</v>
      </c>
      <c r="Z7" s="17">
        <v>0</v>
      </c>
      <c r="AA7" s="6">
        <v>0</v>
      </c>
      <c r="AB7" s="6">
        <v>0</v>
      </c>
      <c r="AC7" s="7">
        <v>0</v>
      </c>
      <c r="AD7" s="12">
        <v>0</v>
      </c>
      <c r="AE7" s="6">
        <v>0</v>
      </c>
      <c r="AF7" s="6">
        <v>1</v>
      </c>
      <c r="AG7" s="6">
        <v>1</v>
      </c>
      <c r="AH7" s="16">
        <v>1</v>
      </c>
      <c r="AI7" s="17">
        <v>0</v>
      </c>
      <c r="AJ7" s="6">
        <v>0</v>
      </c>
      <c r="AK7" s="6">
        <v>0</v>
      </c>
      <c r="AL7" s="6">
        <v>0</v>
      </c>
      <c r="AM7" s="6">
        <v>0</v>
      </c>
      <c r="AN7" s="16">
        <v>0</v>
      </c>
      <c r="AO7" s="17">
        <v>0</v>
      </c>
      <c r="AP7" s="6">
        <v>0</v>
      </c>
      <c r="AQ7" s="6">
        <v>0</v>
      </c>
      <c r="AR7" s="7">
        <v>0</v>
      </c>
      <c r="AS7" s="12">
        <v>0</v>
      </c>
      <c r="AT7" s="6">
        <v>0</v>
      </c>
      <c r="AU7" s="6">
        <v>0</v>
      </c>
      <c r="AV7" s="6">
        <v>0</v>
      </c>
      <c r="AW7" s="16">
        <v>0</v>
      </c>
      <c r="AX7" s="17">
        <v>0</v>
      </c>
      <c r="AY7" s="6">
        <v>0</v>
      </c>
      <c r="AZ7" s="6">
        <v>0</v>
      </c>
      <c r="BA7" s="6">
        <v>0</v>
      </c>
      <c r="BB7" s="6">
        <v>0</v>
      </c>
      <c r="BC7" s="16">
        <v>0</v>
      </c>
      <c r="BD7" s="17">
        <v>0</v>
      </c>
      <c r="BE7" s="6">
        <v>0</v>
      </c>
      <c r="BF7" s="6">
        <v>0</v>
      </c>
      <c r="BG7" s="7">
        <v>0</v>
      </c>
      <c r="BH7" s="12">
        <v>0</v>
      </c>
      <c r="BI7" s="6">
        <v>0</v>
      </c>
      <c r="BJ7" s="6">
        <v>0</v>
      </c>
      <c r="BK7" s="6">
        <v>0</v>
      </c>
      <c r="BL7" s="16">
        <v>0</v>
      </c>
      <c r="BM7" s="17">
        <v>0</v>
      </c>
      <c r="BN7" s="6">
        <v>0</v>
      </c>
      <c r="BO7" s="6">
        <v>0</v>
      </c>
      <c r="BP7" s="6">
        <v>0</v>
      </c>
      <c r="BQ7" s="6">
        <v>0</v>
      </c>
      <c r="BR7" s="16">
        <v>0</v>
      </c>
      <c r="BS7" s="17">
        <v>0</v>
      </c>
      <c r="BT7" s="6">
        <v>0</v>
      </c>
      <c r="BU7" s="6">
        <v>0</v>
      </c>
      <c r="BV7" s="7">
        <v>0</v>
      </c>
      <c r="BW7" s="5">
        <v>0</v>
      </c>
      <c r="BX7" s="6">
        <v>0</v>
      </c>
      <c r="BY7" s="6">
        <v>0</v>
      </c>
      <c r="BZ7" s="6">
        <v>0</v>
      </c>
      <c r="CA7" s="16">
        <v>0</v>
      </c>
      <c r="CB7" s="17">
        <v>0</v>
      </c>
      <c r="CC7" s="6">
        <v>0</v>
      </c>
      <c r="CD7" s="6">
        <v>0</v>
      </c>
      <c r="CE7" s="6">
        <v>0</v>
      </c>
      <c r="CF7" s="6">
        <v>0</v>
      </c>
      <c r="CG7" s="16">
        <v>0</v>
      </c>
      <c r="CH7" s="17">
        <v>0</v>
      </c>
      <c r="CI7" s="6">
        <v>0</v>
      </c>
      <c r="CJ7" s="6">
        <v>0</v>
      </c>
      <c r="CK7" s="7">
        <v>0</v>
      </c>
      <c r="CM7">
        <f t="shared" si="0"/>
        <v>3</v>
      </c>
      <c r="CN7" s="50">
        <v>2</v>
      </c>
      <c r="CO7" t="e">
        <f>#REF!+CN7</f>
        <v>#REF!</v>
      </c>
    </row>
    <row r="8" spans="1:93" ht="15.75" thickBot="1">
      <c r="A8" s="18">
        <v>5</v>
      </c>
      <c r="B8" s="3" t="s">
        <v>324</v>
      </c>
      <c r="C8" s="11" t="s">
        <v>49</v>
      </c>
      <c r="D8" s="22">
        <v>0</v>
      </c>
      <c r="E8" s="19">
        <v>20</v>
      </c>
      <c r="F8" s="59"/>
      <c r="G8" s="48">
        <v>0</v>
      </c>
      <c r="H8" s="31"/>
      <c r="I8" s="18">
        <v>0</v>
      </c>
      <c r="J8" s="56">
        <v>0</v>
      </c>
      <c r="K8" s="29">
        <v>0</v>
      </c>
      <c r="L8" s="22">
        <v>1</v>
      </c>
      <c r="M8" s="19">
        <v>0</v>
      </c>
      <c r="N8" s="31"/>
      <c r="O8" s="5">
        <v>0</v>
      </c>
      <c r="P8" s="6">
        <v>0</v>
      </c>
      <c r="Q8" s="6">
        <v>0</v>
      </c>
      <c r="R8" s="6">
        <v>0</v>
      </c>
      <c r="S8" s="16">
        <v>0</v>
      </c>
      <c r="T8" s="17">
        <v>0</v>
      </c>
      <c r="U8" s="6">
        <v>0</v>
      </c>
      <c r="V8" s="6">
        <v>0</v>
      </c>
      <c r="W8" s="6">
        <v>0</v>
      </c>
      <c r="X8" s="6">
        <v>0</v>
      </c>
      <c r="Y8" s="16">
        <v>0</v>
      </c>
      <c r="Z8" s="17">
        <v>0</v>
      </c>
      <c r="AA8" s="6">
        <v>0</v>
      </c>
      <c r="AB8" s="6">
        <v>0</v>
      </c>
      <c r="AC8" s="7">
        <v>0</v>
      </c>
      <c r="AD8" s="12">
        <v>0</v>
      </c>
      <c r="AE8" s="6">
        <v>0</v>
      </c>
      <c r="AF8" s="6">
        <v>0</v>
      </c>
      <c r="AG8" s="6">
        <v>0</v>
      </c>
      <c r="AH8" s="16">
        <v>0</v>
      </c>
      <c r="AI8" s="17">
        <v>1</v>
      </c>
      <c r="AJ8" s="6">
        <v>1</v>
      </c>
      <c r="AK8" s="6">
        <v>1</v>
      </c>
      <c r="AL8" s="6">
        <v>0</v>
      </c>
      <c r="AM8" s="6">
        <v>0</v>
      </c>
      <c r="AN8" s="16">
        <v>0</v>
      </c>
      <c r="AO8" s="17">
        <v>0</v>
      </c>
      <c r="AP8" s="6">
        <v>0</v>
      </c>
      <c r="AQ8" s="6">
        <v>0</v>
      </c>
      <c r="AR8" s="7">
        <v>0</v>
      </c>
      <c r="AS8" s="12">
        <v>0</v>
      </c>
      <c r="AT8" s="6">
        <v>0</v>
      </c>
      <c r="AU8" s="6">
        <v>0</v>
      </c>
      <c r="AV8" s="6">
        <v>0</v>
      </c>
      <c r="AW8" s="16">
        <v>0</v>
      </c>
      <c r="AX8" s="17">
        <v>0</v>
      </c>
      <c r="AY8" s="6">
        <v>0</v>
      </c>
      <c r="AZ8" s="6">
        <v>0</v>
      </c>
      <c r="BA8" s="6">
        <v>0</v>
      </c>
      <c r="BB8" s="6">
        <v>0</v>
      </c>
      <c r="BC8" s="16">
        <v>0</v>
      </c>
      <c r="BD8" s="17">
        <v>0</v>
      </c>
      <c r="BE8" s="6">
        <v>0</v>
      </c>
      <c r="BF8" s="6">
        <v>0</v>
      </c>
      <c r="BG8" s="7">
        <v>0</v>
      </c>
      <c r="BH8" s="12">
        <v>0</v>
      </c>
      <c r="BI8" s="6">
        <v>0</v>
      </c>
      <c r="BJ8" s="6">
        <v>0</v>
      </c>
      <c r="BK8" s="6">
        <v>0</v>
      </c>
      <c r="BL8" s="16">
        <v>0</v>
      </c>
      <c r="BM8" s="17">
        <v>0</v>
      </c>
      <c r="BN8" s="6">
        <v>0</v>
      </c>
      <c r="BO8" s="6">
        <v>0</v>
      </c>
      <c r="BP8" s="6">
        <v>0</v>
      </c>
      <c r="BQ8" s="6">
        <v>0</v>
      </c>
      <c r="BR8" s="16">
        <v>0</v>
      </c>
      <c r="BS8" s="17">
        <v>0</v>
      </c>
      <c r="BT8" s="6">
        <v>0</v>
      </c>
      <c r="BU8" s="6">
        <v>0</v>
      </c>
      <c r="BV8" s="7">
        <v>0</v>
      </c>
      <c r="BW8" s="5">
        <v>0</v>
      </c>
      <c r="BX8" s="6">
        <v>0</v>
      </c>
      <c r="BY8" s="6">
        <v>0</v>
      </c>
      <c r="BZ8" s="6">
        <v>0</v>
      </c>
      <c r="CA8" s="16">
        <v>0</v>
      </c>
      <c r="CB8" s="17">
        <v>0</v>
      </c>
      <c r="CC8" s="6">
        <v>0</v>
      </c>
      <c r="CD8" s="6">
        <v>0</v>
      </c>
      <c r="CE8" s="6">
        <v>0</v>
      </c>
      <c r="CF8" s="6">
        <v>0</v>
      </c>
      <c r="CG8" s="16">
        <v>0</v>
      </c>
      <c r="CH8" s="17">
        <v>0</v>
      </c>
      <c r="CI8" s="6">
        <v>0</v>
      </c>
      <c r="CJ8" s="6">
        <v>0</v>
      </c>
      <c r="CK8" s="7">
        <v>0</v>
      </c>
      <c r="CM8">
        <f t="shared" si="0"/>
        <v>3</v>
      </c>
      <c r="CN8" s="50">
        <v>2</v>
      </c>
      <c r="CO8" t="e">
        <f t="shared" si="1"/>
        <v>#REF!</v>
      </c>
    </row>
    <row r="9" spans="1:93" ht="15.75" thickBot="1">
      <c r="A9" s="18">
        <v>6</v>
      </c>
      <c r="B9" s="3" t="s">
        <v>325</v>
      </c>
      <c r="C9" s="11" t="s">
        <v>326</v>
      </c>
      <c r="D9" s="22">
        <v>0</v>
      </c>
      <c r="E9" s="19">
        <v>4</v>
      </c>
      <c r="F9" s="59"/>
      <c r="G9" s="48">
        <v>0</v>
      </c>
      <c r="H9" s="31"/>
      <c r="I9" s="18">
        <v>0</v>
      </c>
      <c r="J9" s="56">
        <v>1</v>
      </c>
      <c r="K9" s="29">
        <v>0</v>
      </c>
      <c r="L9" s="22">
        <v>0</v>
      </c>
      <c r="M9" s="19">
        <v>0</v>
      </c>
      <c r="N9" s="31"/>
      <c r="O9" s="5">
        <v>0</v>
      </c>
      <c r="P9" s="6">
        <v>0</v>
      </c>
      <c r="Q9" s="6">
        <v>0</v>
      </c>
      <c r="R9" s="6">
        <v>0</v>
      </c>
      <c r="S9" s="16">
        <v>0</v>
      </c>
      <c r="T9" s="17">
        <v>0</v>
      </c>
      <c r="U9" s="6">
        <v>0</v>
      </c>
      <c r="V9" s="6">
        <v>0</v>
      </c>
      <c r="W9" s="6">
        <v>0</v>
      </c>
      <c r="X9" s="6">
        <v>0</v>
      </c>
      <c r="Y9" s="16">
        <v>0</v>
      </c>
      <c r="Z9" s="17">
        <v>0</v>
      </c>
      <c r="AA9" s="6">
        <v>0</v>
      </c>
      <c r="AB9" s="6">
        <v>0</v>
      </c>
      <c r="AC9" s="7">
        <v>0</v>
      </c>
      <c r="AD9" s="12">
        <v>0</v>
      </c>
      <c r="AE9" s="6">
        <v>0</v>
      </c>
      <c r="AF9" s="6">
        <v>0</v>
      </c>
      <c r="AG9" s="6">
        <v>0</v>
      </c>
      <c r="AH9" s="16">
        <v>0</v>
      </c>
      <c r="AI9" s="17">
        <v>0</v>
      </c>
      <c r="AJ9" s="6">
        <v>0</v>
      </c>
      <c r="AK9" s="6">
        <v>1</v>
      </c>
      <c r="AL9" s="6">
        <v>1</v>
      </c>
      <c r="AM9" s="6">
        <v>1</v>
      </c>
      <c r="AN9" s="16">
        <v>0</v>
      </c>
      <c r="AO9" s="17">
        <v>0</v>
      </c>
      <c r="AP9" s="6">
        <v>0</v>
      </c>
      <c r="AQ9" s="6">
        <v>0</v>
      </c>
      <c r="AR9" s="7">
        <v>0</v>
      </c>
      <c r="AS9" s="12">
        <v>0</v>
      </c>
      <c r="AT9" s="6">
        <v>0</v>
      </c>
      <c r="AU9" s="6">
        <v>0</v>
      </c>
      <c r="AV9" s="6">
        <v>0</v>
      </c>
      <c r="AW9" s="16">
        <v>0</v>
      </c>
      <c r="AX9" s="17">
        <v>0</v>
      </c>
      <c r="AY9" s="6">
        <v>0</v>
      </c>
      <c r="AZ9" s="6">
        <v>0</v>
      </c>
      <c r="BA9" s="6">
        <v>0</v>
      </c>
      <c r="BB9" s="6">
        <v>0</v>
      </c>
      <c r="BC9" s="16">
        <v>0</v>
      </c>
      <c r="BD9" s="17">
        <v>0</v>
      </c>
      <c r="BE9" s="6">
        <v>0</v>
      </c>
      <c r="BF9" s="6">
        <v>0</v>
      </c>
      <c r="BG9" s="7">
        <v>0</v>
      </c>
      <c r="BH9" s="12">
        <v>0</v>
      </c>
      <c r="BI9" s="6">
        <v>0</v>
      </c>
      <c r="BJ9" s="6">
        <v>0</v>
      </c>
      <c r="BK9" s="6">
        <v>0</v>
      </c>
      <c r="BL9" s="16">
        <v>0</v>
      </c>
      <c r="BM9" s="17">
        <v>0</v>
      </c>
      <c r="BN9" s="6">
        <v>0</v>
      </c>
      <c r="BO9" s="6">
        <v>0</v>
      </c>
      <c r="BP9" s="6">
        <v>0</v>
      </c>
      <c r="BQ9" s="6">
        <v>0</v>
      </c>
      <c r="BR9" s="16">
        <v>0</v>
      </c>
      <c r="BS9" s="17">
        <v>0</v>
      </c>
      <c r="BT9" s="6">
        <v>0</v>
      </c>
      <c r="BU9" s="6">
        <v>0</v>
      </c>
      <c r="BV9" s="7">
        <v>0</v>
      </c>
      <c r="BW9" s="5">
        <v>0</v>
      </c>
      <c r="BX9" s="6">
        <v>0</v>
      </c>
      <c r="BY9" s="6">
        <v>0</v>
      </c>
      <c r="BZ9" s="6">
        <v>0</v>
      </c>
      <c r="CA9" s="16">
        <v>0</v>
      </c>
      <c r="CB9" s="17">
        <v>0</v>
      </c>
      <c r="CC9" s="6">
        <v>0</v>
      </c>
      <c r="CD9" s="6">
        <v>0</v>
      </c>
      <c r="CE9" s="6">
        <v>0</v>
      </c>
      <c r="CF9" s="6">
        <v>0</v>
      </c>
      <c r="CG9" s="16">
        <v>0</v>
      </c>
      <c r="CH9" s="17">
        <v>0</v>
      </c>
      <c r="CI9" s="6">
        <v>0</v>
      </c>
      <c r="CJ9" s="6">
        <v>0</v>
      </c>
      <c r="CK9" s="7">
        <v>0</v>
      </c>
      <c r="CM9">
        <f t="shared" si="0"/>
        <v>3</v>
      </c>
      <c r="CN9" s="50">
        <v>2</v>
      </c>
      <c r="CO9" t="e">
        <f t="shared" si="1"/>
        <v>#REF!</v>
      </c>
    </row>
    <row r="10" spans="1:93" ht="15.75" thickBot="1">
      <c r="A10" s="18">
        <v>7</v>
      </c>
      <c r="B10" s="3" t="s">
        <v>327</v>
      </c>
      <c r="C10" s="11" t="s">
        <v>328</v>
      </c>
      <c r="D10" s="22">
        <v>0</v>
      </c>
      <c r="E10" s="19">
        <v>6</v>
      </c>
      <c r="F10" s="59"/>
      <c r="G10" s="48">
        <v>0</v>
      </c>
      <c r="H10" s="31"/>
      <c r="I10" s="18">
        <v>0</v>
      </c>
      <c r="J10" s="56">
        <v>1</v>
      </c>
      <c r="K10" s="29">
        <v>0</v>
      </c>
      <c r="L10" s="22">
        <v>0</v>
      </c>
      <c r="M10" s="19">
        <v>0</v>
      </c>
      <c r="N10" s="31"/>
      <c r="O10" s="5">
        <v>0</v>
      </c>
      <c r="P10" s="6">
        <v>0</v>
      </c>
      <c r="Q10" s="6">
        <v>0</v>
      </c>
      <c r="R10" s="6">
        <v>0</v>
      </c>
      <c r="S10" s="16">
        <v>0</v>
      </c>
      <c r="T10" s="17">
        <v>0</v>
      </c>
      <c r="U10" s="6">
        <v>0</v>
      </c>
      <c r="V10" s="6">
        <v>0</v>
      </c>
      <c r="W10" s="6">
        <v>0</v>
      </c>
      <c r="X10" s="6">
        <v>0</v>
      </c>
      <c r="Y10" s="16">
        <v>0</v>
      </c>
      <c r="Z10" s="17">
        <v>0</v>
      </c>
      <c r="AA10" s="6">
        <v>0</v>
      </c>
      <c r="AB10" s="6">
        <v>0</v>
      </c>
      <c r="AC10" s="7">
        <v>0</v>
      </c>
      <c r="AD10" s="12">
        <v>1</v>
      </c>
      <c r="AE10" s="6">
        <v>1</v>
      </c>
      <c r="AF10" s="6">
        <v>1</v>
      </c>
      <c r="AG10" s="6">
        <v>0</v>
      </c>
      <c r="AH10" s="16">
        <v>0</v>
      </c>
      <c r="AI10" s="17">
        <v>0</v>
      </c>
      <c r="AJ10" s="6">
        <v>0</v>
      </c>
      <c r="AK10" s="6">
        <v>0</v>
      </c>
      <c r="AL10" s="6">
        <v>0</v>
      </c>
      <c r="AM10" s="6">
        <v>0</v>
      </c>
      <c r="AN10" s="16">
        <v>0</v>
      </c>
      <c r="AO10" s="17">
        <v>0</v>
      </c>
      <c r="AP10" s="6">
        <v>0</v>
      </c>
      <c r="AQ10" s="6">
        <v>0</v>
      </c>
      <c r="AR10" s="7">
        <v>0</v>
      </c>
      <c r="AS10" s="12">
        <v>0</v>
      </c>
      <c r="AT10" s="6">
        <v>0</v>
      </c>
      <c r="AU10" s="6">
        <v>0</v>
      </c>
      <c r="AV10" s="6">
        <v>0</v>
      </c>
      <c r="AW10" s="16">
        <v>0</v>
      </c>
      <c r="AX10" s="17">
        <v>0</v>
      </c>
      <c r="AY10" s="6">
        <v>0</v>
      </c>
      <c r="AZ10" s="6">
        <v>0</v>
      </c>
      <c r="BA10" s="6">
        <v>0</v>
      </c>
      <c r="BB10" s="6">
        <v>0</v>
      </c>
      <c r="BC10" s="16">
        <v>0</v>
      </c>
      <c r="BD10" s="17">
        <v>0</v>
      </c>
      <c r="BE10" s="6">
        <v>0</v>
      </c>
      <c r="BF10" s="6">
        <v>0</v>
      </c>
      <c r="BG10" s="7">
        <v>0</v>
      </c>
      <c r="BH10" s="12">
        <v>0</v>
      </c>
      <c r="BI10" s="6">
        <v>0</v>
      </c>
      <c r="BJ10" s="6">
        <v>0</v>
      </c>
      <c r="BK10" s="6">
        <v>0</v>
      </c>
      <c r="BL10" s="16">
        <v>0</v>
      </c>
      <c r="BM10" s="17">
        <v>0</v>
      </c>
      <c r="BN10" s="6">
        <v>0</v>
      </c>
      <c r="BO10" s="6">
        <v>0</v>
      </c>
      <c r="BP10" s="6">
        <v>0</v>
      </c>
      <c r="BQ10" s="6">
        <v>0</v>
      </c>
      <c r="BR10" s="16">
        <v>0</v>
      </c>
      <c r="BS10" s="17">
        <v>0</v>
      </c>
      <c r="BT10" s="6">
        <v>0</v>
      </c>
      <c r="BU10" s="6">
        <v>0</v>
      </c>
      <c r="BV10" s="7">
        <v>0</v>
      </c>
      <c r="BW10" s="5">
        <v>0</v>
      </c>
      <c r="BX10" s="6">
        <v>0</v>
      </c>
      <c r="BY10" s="6">
        <v>0</v>
      </c>
      <c r="BZ10" s="6">
        <v>0</v>
      </c>
      <c r="CA10" s="16">
        <v>0</v>
      </c>
      <c r="CB10" s="17">
        <v>0</v>
      </c>
      <c r="CC10" s="6">
        <v>0</v>
      </c>
      <c r="CD10" s="6">
        <v>0</v>
      </c>
      <c r="CE10" s="6">
        <v>0</v>
      </c>
      <c r="CF10" s="6">
        <v>0</v>
      </c>
      <c r="CG10" s="16">
        <v>0</v>
      </c>
      <c r="CH10" s="17">
        <v>0</v>
      </c>
      <c r="CI10" s="6">
        <v>0</v>
      </c>
      <c r="CJ10" s="6">
        <v>0</v>
      </c>
      <c r="CK10" s="7">
        <v>0</v>
      </c>
      <c r="CM10">
        <f t="shared" si="0"/>
        <v>3</v>
      </c>
      <c r="CN10" s="50">
        <v>2</v>
      </c>
      <c r="CO10" t="e">
        <f t="shared" si="1"/>
        <v>#REF!</v>
      </c>
    </row>
    <row r="11" spans="1:93" ht="15.75" thickBot="1">
      <c r="A11" s="18">
        <v>8</v>
      </c>
      <c r="B11" s="3" t="s">
        <v>329</v>
      </c>
      <c r="C11" s="11" t="s">
        <v>330</v>
      </c>
      <c r="D11" s="22">
        <v>0</v>
      </c>
      <c r="E11" s="19">
        <v>40</v>
      </c>
      <c r="F11" s="59"/>
      <c r="G11" s="48">
        <v>0</v>
      </c>
      <c r="H11" s="31"/>
      <c r="I11" s="18">
        <v>0</v>
      </c>
      <c r="J11" s="56">
        <v>1</v>
      </c>
      <c r="K11" s="29">
        <v>0</v>
      </c>
      <c r="L11" s="22">
        <v>0</v>
      </c>
      <c r="M11" s="19">
        <v>0</v>
      </c>
      <c r="N11" s="31"/>
      <c r="O11" s="5">
        <v>0</v>
      </c>
      <c r="P11" s="6">
        <v>0</v>
      </c>
      <c r="Q11" s="6">
        <v>0</v>
      </c>
      <c r="R11" s="6">
        <v>0</v>
      </c>
      <c r="S11" s="16">
        <v>0</v>
      </c>
      <c r="T11" s="17">
        <v>0</v>
      </c>
      <c r="U11" s="6">
        <v>0</v>
      </c>
      <c r="V11" s="6">
        <v>0</v>
      </c>
      <c r="W11" s="6">
        <v>0</v>
      </c>
      <c r="X11" s="6">
        <v>0</v>
      </c>
      <c r="Y11" s="16">
        <v>0</v>
      </c>
      <c r="Z11" s="17">
        <v>0</v>
      </c>
      <c r="AA11" s="6">
        <v>0</v>
      </c>
      <c r="AB11" s="6">
        <v>0</v>
      </c>
      <c r="AC11" s="7">
        <v>0</v>
      </c>
      <c r="AD11" s="12">
        <v>0</v>
      </c>
      <c r="AE11" s="6">
        <v>0</v>
      </c>
      <c r="AF11" s="6">
        <v>0</v>
      </c>
      <c r="AG11" s="6">
        <v>0</v>
      </c>
      <c r="AH11" s="16">
        <v>0</v>
      </c>
      <c r="AI11" s="17">
        <v>0</v>
      </c>
      <c r="AJ11" s="6">
        <v>0</v>
      </c>
      <c r="AK11" s="6">
        <v>0</v>
      </c>
      <c r="AL11" s="6">
        <v>0</v>
      </c>
      <c r="AM11" s="6">
        <v>0</v>
      </c>
      <c r="AN11" s="16">
        <v>0</v>
      </c>
      <c r="AO11" s="17">
        <v>0</v>
      </c>
      <c r="AP11" s="6">
        <v>0</v>
      </c>
      <c r="AQ11" s="6">
        <v>0</v>
      </c>
      <c r="AR11" s="7">
        <v>0</v>
      </c>
      <c r="AS11" s="12">
        <v>0</v>
      </c>
      <c r="AT11" s="6">
        <v>0</v>
      </c>
      <c r="AU11" s="6">
        <v>0</v>
      </c>
      <c r="AV11" s="6">
        <v>0</v>
      </c>
      <c r="AW11" s="16">
        <v>0</v>
      </c>
      <c r="AX11" s="17">
        <v>0</v>
      </c>
      <c r="AY11" s="6">
        <v>0</v>
      </c>
      <c r="AZ11" s="6">
        <v>0</v>
      </c>
      <c r="BA11" s="6">
        <v>0</v>
      </c>
      <c r="BB11" s="6">
        <v>0</v>
      </c>
      <c r="BC11" s="16">
        <v>0</v>
      </c>
      <c r="BD11" s="17">
        <v>0</v>
      </c>
      <c r="BE11" s="6">
        <v>0</v>
      </c>
      <c r="BF11" s="6">
        <v>0</v>
      </c>
      <c r="BG11" s="7">
        <v>0</v>
      </c>
      <c r="BH11" s="12">
        <v>0</v>
      </c>
      <c r="BI11" s="6">
        <v>0</v>
      </c>
      <c r="BJ11" s="6">
        <v>0</v>
      </c>
      <c r="BK11" s="6">
        <v>0</v>
      </c>
      <c r="BL11" s="16">
        <v>0</v>
      </c>
      <c r="BM11" s="17">
        <v>0</v>
      </c>
      <c r="BN11" s="6">
        <v>0</v>
      </c>
      <c r="BO11" s="6">
        <v>0</v>
      </c>
      <c r="BP11" s="6">
        <v>0</v>
      </c>
      <c r="BQ11" s="6">
        <v>0</v>
      </c>
      <c r="BR11" s="16">
        <v>0</v>
      </c>
      <c r="BS11" s="17">
        <v>0</v>
      </c>
      <c r="BT11" s="6">
        <v>0</v>
      </c>
      <c r="BU11" s="6">
        <v>0</v>
      </c>
      <c r="BV11" s="7">
        <v>0</v>
      </c>
      <c r="BW11" s="5">
        <v>0</v>
      </c>
      <c r="BX11" s="6">
        <v>0</v>
      </c>
      <c r="BY11" s="6">
        <v>1</v>
      </c>
      <c r="BZ11" s="6">
        <v>1</v>
      </c>
      <c r="CA11" s="16">
        <v>1</v>
      </c>
      <c r="CB11" s="17">
        <v>0</v>
      </c>
      <c r="CC11" s="6">
        <v>0</v>
      </c>
      <c r="CD11" s="6">
        <v>0</v>
      </c>
      <c r="CE11" s="6">
        <v>0</v>
      </c>
      <c r="CF11" s="6">
        <v>0</v>
      </c>
      <c r="CG11" s="16">
        <v>0</v>
      </c>
      <c r="CH11" s="17">
        <v>0</v>
      </c>
      <c r="CI11" s="6">
        <v>0</v>
      </c>
      <c r="CJ11" s="6">
        <v>0</v>
      </c>
      <c r="CK11" s="7">
        <v>0</v>
      </c>
      <c r="CM11">
        <f t="shared" si="0"/>
        <v>3</v>
      </c>
      <c r="CN11" s="50">
        <v>1</v>
      </c>
      <c r="CO11" t="e">
        <f t="shared" si="1"/>
        <v>#REF!</v>
      </c>
    </row>
    <row r="12" spans="1:93" ht="15.75" thickBot="1">
      <c r="A12" s="18">
        <v>9</v>
      </c>
      <c r="B12" s="3" t="s">
        <v>331</v>
      </c>
      <c r="C12" s="11" t="s">
        <v>332</v>
      </c>
      <c r="D12" s="22">
        <v>0</v>
      </c>
      <c r="E12" s="19">
        <v>15</v>
      </c>
      <c r="F12" s="59"/>
      <c r="G12" s="48">
        <v>0</v>
      </c>
      <c r="H12" s="31"/>
      <c r="I12" s="18">
        <v>0</v>
      </c>
      <c r="J12" s="56">
        <v>1</v>
      </c>
      <c r="K12" s="29">
        <v>0</v>
      </c>
      <c r="L12" s="22">
        <v>0</v>
      </c>
      <c r="M12" s="19">
        <v>0</v>
      </c>
      <c r="N12" s="31"/>
      <c r="O12" s="5">
        <v>0</v>
      </c>
      <c r="P12" s="6">
        <v>0</v>
      </c>
      <c r="Q12" s="6">
        <v>1</v>
      </c>
      <c r="R12" s="6">
        <v>1</v>
      </c>
      <c r="S12" s="16">
        <v>1</v>
      </c>
      <c r="T12" s="17">
        <v>0</v>
      </c>
      <c r="U12" s="6">
        <v>0</v>
      </c>
      <c r="V12" s="6">
        <v>0</v>
      </c>
      <c r="W12" s="6">
        <v>0</v>
      </c>
      <c r="X12" s="6">
        <v>0</v>
      </c>
      <c r="Y12" s="16">
        <v>0</v>
      </c>
      <c r="Z12" s="17">
        <v>0</v>
      </c>
      <c r="AA12" s="6">
        <v>0</v>
      </c>
      <c r="AB12" s="6">
        <v>0</v>
      </c>
      <c r="AC12" s="7">
        <v>0</v>
      </c>
      <c r="AD12" s="12">
        <v>0</v>
      </c>
      <c r="AE12" s="6">
        <v>0</v>
      </c>
      <c r="AF12" s="6">
        <v>0</v>
      </c>
      <c r="AG12" s="6">
        <v>0</v>
      </c>
      <c r="AH12" s="16">
        <v>0</v>
      </c>
      <c r="AI12" s="17">
        <v>0</v>
      </c>
      <c r="AJ12" s="6">
        <v>0</v>
      </c>
      <c r="AK12" s="6">
        <v>0</v>
      </c>
      <c r="AL12" s="6">
        <v>0</v>
      </c>
      <c r="AM12" s="6">
        <v>0</v>
      </c>
      <c r="AN12" s="16">
        <v>0</v>
      </c>
      <c r="AO12" s="17">
        <v>0</v>
      </c>
      <c r="AP12" s="6">
        <v>0</v>
      </c>
      <c r="AQ12" s="6">
        <v>0</v>
      </c>
      <c r="AR12" s="7">
        <v>0</v>
      </c>
      <c r="AS12" s="12">
        <v>0</v>
      </c>
      <c r="AT12" s="6">
        <v>0</v>
      </c>
      <c r="AU12" s="6">
        <v>0</v>
      </c>
      <c r="AV12" s="6">
        <v>0</v>
      </c>
      <c r="AW12" s="16">
        <v>0</v>
      </c>
      <c r="AX12" s="17">
        <v>0</v>
      </c>
      <c r="AY12" s="6">
        <v>0</v>
      </c>
      <c r="AZ12" s="6">
        <v>0</v>
      </c>
      <c r="BA12" s="6">
        <v>0</v>
      </c>
      <c r="BB12" s="6">
        <v>0</v>
      </c>
      <c r="BC12" s="16">
        <v>0</v>
      </c>
      <c r="BD12" s="17">
        <v>0</v>
      </c>
      <c r="BE12" s="6">
        <v>0</v>
      </c>
      <c r="BF12" s="6">
        <v>0</v>
      </c>
      <c r="BG12" s="7">
        <v>0</v>
      </c>
      <c r="BH12" s="12">
        <v>0</v>
      </c>
      <c r="BI12" s="6">
        <v>0</v>
      </c>
      <c r="BJ12" s="6">
        <v>0</v>
      </c>
      <c r="BK12" s="6">
        <v>0</v>
      </c>
      <c r="BL12" s="16">
        <v>0</v>
      </c>
      <c r="BM12" s="17">
        <v>0</v>
      </c>
      <c r="BN12" s="6">
        <v>0</v>
      </c>
      <c r="BO12" s="6">
        <v>0</v>
      </c>
      <c r="BP12" s="6">
        <v>0</v>
      </c>
      <c r="BQ12" s="6">
        <v>0</v>
      </c>
      <c r="BR12" s="16">
        <v>0</v>
      </c>
      <c r="BS12" s="17">
        <v>0</v>
      </c>
      <c r="BT12" s="6">
        <v>0</v>
      </c>
      <c r="BU12" s="6">
        <v>0</v>
      </c>
      <c r="BV12" s="7">
        <v>0</v>
      </c>
      <c r="BW12" s="5">
        <v>0</v>
      </c>
      <c r="BX12" s="6">
        <v>0</v>
      </c>
      <c r="BY12" s="6">
        <v>0</v>
      </c>
      <c r="BZ12" s="6">
        <v>0</v>
      </c>
      <c r="CA12" s="16">
        <v>0</v>
      </c>
      <c r="CB12" s="17">
        <v>0</v>
      </c>
      <c r="CC12" s="6">
        <v>0</v>
      </c>
      <c r="CD12" s="6">
        <v>0</v>
      </c>
      <c r="CE12" s="6">
        <v>0</v>
      </c>
      <c r="CF12" s="6">
        <v>0</v>
      </c>
      <c r="CG12" s="16">
        <v>0</v>
      </c>
      <c r="CH12" s="17">
        <v>0</v>
      </c>
      <c r="CI12" s="6">
        <v>0</v>
      </c>
      <c r="CJ12" s="6">
        <v>0</v>
      </c>
      <c r="CK12" s="7">
        <v>0</v>
      </c>
      <c r="CM12">
        <f t="shared" si="0"/>
        <v>3</v>
      </c>
      <c r="CN12" s="50">
        <v>1</v>
      </c>
      <c r="CO12" t="e">
        <f t="shared" si="1"/>
        <v>#REF!</v>
      </c>
    </row>
    <row r="13" spans="1:93" ht="15.75" thickBot="1">
      <c r="A13" s="18">
        <v>10</v>
      </c>
      <c r="B13" s="3" t="s">
        <v>333</v>
      </c>
      <c r="C13" s="11" t="s">
        <v>382</v>
      </c>
      <c r="D13" s="22">
        <v>0</v>
      </c>
      <c r="E13" s="19">
        <v>27</v>
      </c>
      <c r="F13" s="59"/>
      <c r="G13" s="48">
        <v>0</v>
      </c>
      <c r="H13" s="32"/>
      <c r="I13" s="18">
        <v>0</v>
      </c>
      <c r="J13" s="56">
        <v>1</v>
      </c>
      <c r="K13" s="29">
        <v>0</v>
      </c>
      <c r="L13" s="22">
        <v>0</v>
      </c>
      <c r="M13" s="19">
        <v>0</v>
      </c>
      <c r="N13" s="32"/>
      <c r="O13" s="5">
        <v>0</v>
      </c>
      <c r="P13" s="6">
        <v>0</v>
      </c>
      <c r="Q13" s="6">
        <v>0</v>
      </c>
      <c r="R13" s="6">
        <v>0</v>
      </c>
      <c r="S13" s="16">
        <v>0</v>
      </c>
      <c r="T13" s="17">
        <v>0</v>
      </c>
      <c r="U13" s="6">
        <v>0</v>
      </c>
      <c r="V13" s="6">
        <v>0</v>
      </c>
      <c r="W13" s="6">
        <v>0</v>
      </c>
      <c r="X13" s="6">
        <v>0</v>
      </c>
      <c r="Y13" s="16">
        <v>0</v>
      </c>
      <c r="Z13" s="17">
        <v>0</v>
      </c>
      <c r="AA13" s="6">
        <v>0</v>
      </c>
      <c r="AB13" s="6">
        <v>0</v>
      </c>
      <c r="AC13" s="7">
        <v>0</v>
      </c>
      <c r="AD13" s="12">
        <v>0</v>
      </c>
      <c r="AE13" s="6">
        <v>0</v>
      </c>
      <c r="AF13" s="6">
        <v>0</v>
      </c>
      <c r="AG13" s="6">
        <v>0</v>
      </c>
      <c r="AH13" s="16">
        <v>0</v>
      </c>
      <c r="AI13" s="17">
        <v>0</v>
      </c>
      <c r="AJ13" s="6">
        <v>0</v>
      </c>
      <c r="AK13" s="6">
        <v>0</v>
      </c>
      <c r="AL13" s="6">
        <v>0</v>
      </c>
      <c r="AM13" s="6">
        <v>0</v>
      </c>
      <c r="AN13" s="16">
        <v>0</v>
      </c>
      <c r="AO13" s="17">
        <v>0</v>
      </c>
      <c r="AP13" s="6">
        <v>0</v>
      </c>
      <c r="AQ13" s="6">
        <v>0</v>
      </c>
      <c r="AR13" s="7">
        <v>0</v>
      </c>
      <c r="AS13" s="12">
        <v>0</v>
      </c>
      <c r="AT13" s="6">
        <v>0</v>
      </c>
      <c r="AU13" s="6">
        <v>0</v>
      </c>
      <c r="AV13" s="6">
        <v>1</v>
      </c>
      <c r="AW13" s="16">
        <v>1</v>
      </c>
      <c r="AX13" s="17">
        <v>0</v>
      </c>
      <c r="AY13" s="6">
        <v>0</v>
      </c>
      <c r="AZ13" s="6">
        <v>0</v>
      </c>
      <c r="BA13" s="6">
        <v>0</v>
      </c>
      <c r="BB13" s="6">
        <v>0</v>
      </c>
      <c r="BC13" s="16">
        <v>0</v>
      </c>
      <c r="BD13" s="17">
        <v>0</v>
      </c>
      <c r="BE13" s="6">
        <v>0</v>
      </c>
      <c r="BF13" s="6">
        <v>0</v>
      </c>
      <c r="BG13" s="7">
        <v>0</v>
      </c>
      <c r="BH13" s="12">
        <v>0</v>
      </c>
      <c r="BI13" s="6">
        <v>0</v>
      </c>
      <c r="BJ13" s="6">
        <v>0</v>
      </c>
      <c r="BK13" s="6">
        <v>0</v>
      </c>
      <c r="BL13" s="16">
        <v>0</v>
      </c>
      <c r="BM13" s="17">
        <v>0</v>
      </c>
      <c r="BN13" s="6">
        <v>0</v>
      </c>
      <c r="BO13" s="6">
        <v>0</v>
      </c>
      <c r="BP13" s="6">
        <v>0</v>
      </c>
      <c r="BQ13" s="6">
        <v>0</v>
      </c>
      <c r="BR13" s="16">
        <v>0</v>
      </c>
      <c r="BS13" s="17">
        <v>0</v>
      </c>
      <c r="BT13" s="6">
        <v>0</v>
      </c>
      <c r="BU13" s="6">
        <v>0</v>
      </c>
      <c r="BV13" s="7">
        <v>0</v>
      </c>
      <c r="BW13" s="5">
        <v>0</v>
      </c>
      <c r="BX13" s="6">
        <v>0</v>
      </c>
      <c r="BY13" s="6">
        <v>0</v>
      </c>
      <c r="BZ13" s="6">
        <v>0</v>
      </c>
      <c r="CA13" s="16">
        <v>0</v>
      </c>
      <c r="CB13" s="17">
        <v>0</v>
      </c>
      <c r="CC13" s="6">
        <v>0</v>
      </c>
      <c r="CD13" s="6">
        <v>0</v>
      </c>
      <c r="CE13" s="6">
        <v>0</v>
      </c>
      <c r="CF13" s="6">
        <v>0</v>
      </c>
      <c r="CG13" s="16">
        <v>0</v>
      </c>
      <c r="CH13" s="17">
        <v>0</v>
      </c>
      <c r="CI13" s="6">
        <v>0</v>
      </c>
      <c r="CJ13" s="6">
        <v>0</v>
      </c>
      <c r="CK13" s="7">
        <v>0</v>
      </c>
      <c r="CM13">
        <f t="shared" si="0"/>
        <v>2</v>
      </c>
      <c r="CN13" s="50">
        <v>1</v>
      </c>
      <c r="CO13" t="e">
        <f t="shared" si="1"/>
        <v>#REF!</v>
      </c>
    </row>
    <row r="14" spans="1:93" ht="15.75" thickBot="1">
      <c r="A14" s="18">
        <v>11</v>
      </c>
      <c r="B14" s="3" t="s">
        <v>334</v>
      </c>
      <c r="C14" s="11" t="s">
        <v>335</v>
      </c>
      <c r="D14" s="22">
        <v>0</v>
      </c>
      <c r="E14" s="19">
        <v>13</v>
      </c>
      <c r="F14" s="59"/>
      <c r="G14" s="48">
        <v>0</v>
      </c>
      <c r="H14" s="31"/>
      <c r="I14" s="18">
        <v>0</v>
      </c>
      <c r="J14" s="56">
        <v>1</v>
      </c>
      <c r="K14" s="29">
        <v>0</v>
      </c>
      <c r="L14" s="22">
        <v>0</v>
      </c>
      <c r="M14" s="19">
        <v>0</v>
      </c>
      <c r="N14" s="31"/>
      <c r="O14" s="5">
        <v>0</v>
      </c>
      <c r="P14" s="6">
        <v>0</v>
      </c>
      <c r="Q14" s="6">
        <v>0</v>
      </c>
      <c r="R14" s="6">
        <v>0</v>
      </c>
      <c r="S14" s="16">
        <v>0</v>
      </c>
      <c r="T14" s="17">
        <v>0</v>
      </c>
      <c r="U14" s="6">
        <v>0</v>
      </c>
      <c r="V14" s="6">
        <v>0</v>
      </c>
      <c r="W14" s="6">
        <v>0</v>
      </c>
      <c r="X14" s="6">
        <v>0</v>
      </c>
      <c r="Y14" s="16">
        <v>0</v>
      </c>
      <c r="Z14" s="17">
        <v>0</v>
      </c>
      <c r="AA14" s="6">
        <v>0</v>
      </c>
      <c r="AB14" s="6">
        <v>0</v>
      </c>
      <c r="AC14" s="7">
        <v>0</v>
      </c>
      <c r="AD14" s="12">
        <v>0</v>
      </c>
      <c r="AE14" s="6">
        <v>0</v>
      </c>
      <c r="AF14" s="6">
        <v>0</v>
      </c>
      <c r="AG14" s="6">
        <v>0</v>
      </c>
      <c r="AH14" s="16">
        <v>0</v>
      </c>
      <c r="AI14" s="17">
        <v>0</v>
      </c>
      <c r="AJ14" s="6">
        <v>0</v>
      </c>
      <c r="AK14" s="6">
        <v>0</v>
      </c>
      <c r="AL14" s="6">
        <v>0</v>
      </c>
      <c r="AM14" s="6">
        <v>0</v>
      </c>
      <c r="AN14" s="16">
        <v>0</v>
      </c>
      <c r="AO14" s="17">
        <v>0</v>
      </c>
      <c r="AP14" s="6">
        <v>0</v>
      </c>
      <c r="AQ14" s="6">
        <v>0</v>
      </c>
      <c r="AR14" s="7">
        <v>0</v>
      </c>
      <c r="AS14" s="12">
        <v>0</v>
      </c>
      <c r="AT14" s="6">
        <v>0</v>
      </c>
      <c r="AU14" s="6">
        <v>0</v>
      </c>
      <c r="AV14" s="6">
        <v>0</v>
      </c>
      <c r="AW14" s="16">
        <v>0</v>
      </c>
      <c r="AX14" s="17">
        <v>0</v>
      </c>
      <c r="AY14" s="6">
        <v>0</v>
      </c>
      <c r="AZ14" s="6">
        <v>0</v>
      </c>
      <c r="BA14" s="6">
        <v>0</v>
      </c>
      <c r="BB14" s="6">
        <v>0</v>
      </c>
      <c r="BC14" s="16">
        <v>0</v>
      </c>
      <c r="BD14" s="17">
        <v>0</v>
      </c>
      <c r="BE14" s="6">
        <v>0</v>
      </c>
      <c r="BF14" s="6">
        <v>0</v>
      </c>
      <c r="BG14" s="7">
        <v>0</v>
      </c>
      <c r="BH14" s="12">
        <v>0</v>
      </c>
      <c r="BI14" s="6">
        <v>0</v>
      </c>
      <c r="BJ14" s="6">
        <v>0</v>
      </c>
      <c r="BK14" s="6">
        <v>0</v>
      </c>
      <c r="BL14" s="16">
        <v>0</v>
      </c>
      <c r="BM14" s="17">
        <v>0</v>
      </c>
      <c r="BN14" s="6">
        <v>0</v>
      </c>
      <c r="BO14" s="6">
        <v>0</v>
      </c>
      <c r="BP14" s="6">
        <v>0</v>
      </c>
      <c r="BQ14" s="6">
        <v>0</v>
      </c>
      <c r="BR14" s="16">
        <v>0</v>
      </c>
      <c r="BS14" s="17">
        <v>0</v>
      </c>
      <c r="BT14" s="6">
        <v>0</v>
      </c>
      <c r="BU14" s="6">
        <v>0</v>
      </c>
      <c r="BV14" s="7">
        <v>0</v>
      </c>
      <c r="BW14" s="5">
        <v>0</v>
      </c>
      <c r="BX14" s="6">
        <v>0</v>
      </c>
      <c r="BY14" s="6">
        <v>0</v>
      </c>
      <c r="BZ14" s="6">
        <v>0</v>
      </c>
      <c r="CA14" s="16">
        <v>0</v>
      </c>
      <c r="CB14" s="17">
        <v>0</v>
      </c>
      <c r="CC14" s="6">
        <v>1</v>
      </c>
      <c r="CD14" s="6">
        <v>1</v>
      </c>
      <c r="CE14" s="6">
        <v>1</v>
      </c>
      <c r="CF14" s="6">
        <v>0</v>
      </c>
      <c r="CG14" s="16">
        <v>0</v>
      </c>
      <c r="CH14" s="17">
        <v>0</v>
      </c>
      <c r="CI14" s="6">
        <v>0</v>
      </c>
      <c r="CJ14" s="6">
        <v>0</v>
      </c>
      <c r="CK14" s="7">
        <v>0</v>
      </c>
      <c r="CM14">
        <f t="shared" si="0"/>
        <v>3</v>
      </c>
      <c r="CN14" s="50">
        <v>1</v>
      </c>
      <c r="CO14" t="e">
        <f t="shared" si="1"/>
        <v>#REF!</v>
      </c>
    </row>
    <row r="15" spans="1:93" ht="15.75" thickBot="1">
      <c r="A15" s="18">
        <v>12</v>
      </c>
      <c r="B15" s="3" t="s">
        <v>336</v>
      </c>
      <c r="C15" s="11" t="s">
        <v>337</v>
      </c>
      <c r="D15" s="22">
        <v>0</v>
      </c>
      <c r="E15" s="19">
        <v>16</v>
      </c>
      <c r="F15" s="59"/>
      <c r="G15" s="48">
        <v>0</v>
      </c>
      <c r="H15" s="31"/>
      <c r="I15" s="18">
        <v>0</v>
      </c>
      <c r="J15" s="56">
        <v>1</v>
      </c>
      <c r="K15" s="29">
        <v>0</v>
      </c>
      <c r="L15" s="22">
        <v>0</v>
      </c>
      <c r="M15" s="19">
        <v>0</v>
      </c>
      <c r="N15" s="31"/>
      <c r="O15" s="5">
        <v>0</v>
      </c>
      <c r="P15" s="6">
        <v>0</v>
      </c>
      <c r="Q15" s="6">
        <v>0</v>
      </c>
      <c r="R15" s="6">
        <v>0</v>
      </c>
      <c r="S15" s="16">
        <v>0</v>
      </c>
      <c r="T15" s="17">
        <v>0</v>
      </c>
      <c r="U15" s="6">
        <v>0</v>
      </c>
      <c r="V15" s="6">
        <v>0</v>
      </c>
      <c r="W15" s="6">
        <v>0</v>
      </c>
      <c r="X15" s="6">
        <v>0</v>
      </c>
      <c r="Y15" s="16">
        <v>0</v>
      </c>
      <c r="Z15" s="17">
        <v>0</v>
      </c>
      <c r="AA15" s="6">
        <v>0</v>
      </c>
      <c r="AB15" s="6">
        <v>0</v>
      </c>
      <c r="AC15" s="7">
        <v>0</v>
      </c>
      <c r="AD15" s="12">
        <v>0</v>
      </c>
      <c r="AE15" s="6">
        <v>0</v>
      </c>
      <c r="AF15" s="6">
        <v>0</v>
      </c>
      <c r="AG15" s="6">
        <v>0</v>
      </c>
      <c r="AH15" s="16">
        <v>0</v>
      </c>
      <c r="AI15" s="17">
        <v>0</v>
      </c>
      <c r="AJ15" s="6">
        <v>0</v>
      </c>
      <c r="AK15" s="6">
        <v>0</v>
      </c>
      <c r="AL15" s="6">
        <v>0</v>
      </c>
      <c r="AM15" s="6">
        <v>0</v>
      </c>
      <c r="AN15" s="16">
        <v>0</v>
      </c>
      <c r="AO15" s="17">
        <v>0</v>
      </c>
      <c r="AP15" s="6">
        <v>0</v>
      </c>
      <c r="AQ15" s="6">
        <v>0</v>
      </c>
      <c r="AR15" s="7">
        <v>0</v>
      </c>
      <c r="AS15" s="12">
        <v>0</v>
      </c>
      <c r="AT15" s="6">
        <v>0</v>
      </c>
      <c r="AU15" s="6">
        <v>0</v>
      </c>
      <c r="AV15" s="6">
        <v>0</v>
      </c>
      <c r="AW15" s="16">
        <v>0</v>
      </c>
      <c r="AX15" s="17">
        <v>0</v>
      </c>
      <c r="AY15" s="6">
        <v>0</v>
      </c>
      <c r="AZ15" s="6">
        <v>0</v>
      </c>
      <c r="BA15" s="6">
        <v>0</v>
      </c>
      <c r="BB15" s="6">
        <v>0</v>
      </c>
      <c r="BC15" s="16">
        <v>0</v>
      </c>
      <c r="BD15" s="17">
        <v>0</v>
      </c>
      <c r="BE15" s="6">
        <v>0</v>
      </c>
      <c r="BF15" s="6">
        <v>0</v>
      </c>
      <c r="BG15" s="7">
        <v>0</v>
      </c>
      <c r="BH15" s="12">
        <v>0</v>
      </c>
      <c r="BI15" s="6">
        <v>0</v>
      </c>
      <c r="BJ15" s="6">
        <v>0</v>
      </c>
      <c r="BK15" s="6">
        <v>0</v>
      </c>
      <c r="BL15" s="16">
        <v>0</v>
      </c>
      <c r="BM15" s="17">
        <v>0</v>
      </c>
      <c r="BN15" s="6">
        <v>0</v>
      </c>
      <c r="BO15" s="6">
        <v>0</v>
      </c>
      <c r="BP15" s="6">
        <v>0</v>
      </c>
      <c r="BQ15" s="6">
        <v>0</v>
      </c>
      <c r="BR15" s="16">
        <v>0</v>
      </c>
      <c r="BS15" s="17">
        <v>0</v>
      </c>
      <c r="BT15" s="6">
        <v>0</v>
      </c>
      <c r="BU15" s="6">
        <v>0</v>
      </c>
      <c r="BV15" s="7">
        <v>0</v>
      </c>
      <c r="BW15" s="5">
        <v>0</v>
      </c>
      <c r="BX15" s="6">
        <v>0</v>
      </c>
      <c r="BY15" s="6">
        <v>0</v>
      </c>
      <c r="BZ15" s="6">
        <v>0</v>
      </c>
      <c r="CA15" s="16">
        <v>0</v>
      </c>
      <c r="CB15" s="17">
        <v>0</v>
      </c>
      <c r="CC15" s="6">
        <v>1</v>
      </c>
      <c r="CD15" s="6">
        <v>1</v>
      </c>
      <c r="CE15" s="6">
        <v>1</v>
      </c>
      <c r="CF15" s="6">
        <v>0</v>
      </c>
      <c r="CG15" s="16">
        <v>0</v>
      </c>
      <c r="CH15" s="17">
        <v>0</v>
      </c>
      <c r="CI15" s="6">
        <v>0</v>
      </c>
      <c r="CJ15" s="6">
        <v>0</v>
      </c>
      <c r="CK15" s="7">
        <v>0</v>
      </c>
      <c r="CM15">
        <f t="shared" si="0"/>
        <v>3</v>
      </c>
      <c r="CN15" s="50">
        <v>1</v>
      </c>
      <c r="CO15" t="e">
        <f t="shared" si="1"/>
        <v>#REF!</v>
      </c>
    </row>
    <row r="16" spans="1:93" ht="15.75" thickBot="1">
      <c r="A16" s="18">
        <v>13</v>
      </c>
      <c r="B16" s="3" t="s">
        <v>320</v>
      </c>
      <c r="C16" s="11" t="s">
        <v>321</v>
      </c>
      <c r="D16" s="22">
        <v>0</v>
      </c>
      <c r="E16" s="19">
        <v>7</v>
      </c>
      <c r="F16" s="59"/>
      <c r="G16" s="48">
        <v>0</v>
      </c>
      <c r="H16" s="31"/>
      <c r="I16" s="18">
        <v>0</v>
      </c>
      <c r="J16" s="56">
        <v>1</v>
      </c>
      <c r="K16" s="29">
        <v>0</v>
      </c>
      <c r="L16" s="22">
        <v>0</v>
      </c>
      <c r="M16" s="19">
        <v>0</v>
      </c>
      <c r="N16" s="31"/>
      <c r="O16" s="5">
        <v>0</v>
      </c>
      <c r="P16" s="6">
        <v>0</v>
      </c>
      <c r="Q16" s="6">
        <v>0</v>
      </c>
      <c r="R16" s="6">
        <v>0</v>
      </c>
      <c r="S16" s="16">
        <v>0</v>
      </c>
      <c r="T16" s="17">
        <v>0</v>
      </c>
      <c r="U16" s="6">
        <v>0</v>
      </c>
      <c r="V16" s="6">
        <v>0</v>
      </c>
      <c r="W16" s="6">
        <v>0</v>
      </c>
      <c r="X16" s="6">
        <v>0</v>
      </c>
      <c r="Y16" s="16">
        <v>0</v>
      </c>
      <c r="Z16" s="17">
        <v>0</v>
      </c>
      <c r="AA16" s="6">
        <v>0</v>
      </c>
      <c r="AB16" s="6">
        <v>0</v>
      </c>
      <c r="AC16" s="7">
        <v>0</v>
      </c>
      <c r="AD16" s="12">
        <v>0</v>
      </c>
      <c r="AE16" s="6">
        <v>0</v>
      </c>
      <c r="AF16" s="6">
        <v>1</v>
      </c>
      <c r="AG16" s="6">
        <v>1</v>
      </c>
      <c r="AH16" s="16">
        <v>1</v>
      </c>
      <c r="AI16" s="17">
        <v>0</v>
      </c>
      <c r="AJ16" s="6">
        <v>0</v>
      </c>
      <c r="AK16" s="6">
        <v>0</v>
      </c>
      <c r="AL16" s="6">
        <v>0</v>
      </c>
      <c r="AM16" s="6">
        <v>0</v>
      </c>
      <c r="AN16" s="16">
        <v>0</v>
      </c>
      <c r="AO16" s="17">
        <v>0</v>
      </c>
      <c r="AP16" s="6">
        <v>0</v>
      </c>
      <c r="AQ16" s="6">
        <v>0</v>
      </c>
      <c r="AR16" s="7">
        <v>0</v>
      </c>
      <c r="AS16" s="12">
        <v>0</v>
      </c>
      <c r="AT16" s="6">
        <v>0</v>
      </c>
      <c r="AU16" s="6">
        <v>0</v>
      </c>
      <c r="AV16" s="6">
        <v>0</v>
      </c>
      <c r="AW16" s="16">
        <v>0</v>
      </c>
      <c r="AX16" s="17">
        <v>0</v>
      </c>
      <c r="AY16" s="6">
        <v>0</v>
      </c>
      <c r="AZ16" s="6">
        <v>0</v>
      </c>
      <c r="BA16" s="6">
        <v>0</v>
      </c>
      <c r="BB16" s="6">
        <v>0</v>
      </c>
      <c r="BC16" s="16">
        <v>0</v>
      </c>
      <c r="BD16" s="17">
        <v>0</v>
      </c>
      <c r="BE16" s="6">
        <v>0</v>
      </c>
      <c r="BF16" s="6">
        <v>0</v>
      </c>
      <c r="BG16" s="7">
        <v>0</v>
      </c>
      <c r="BH16" s="12">
        <v>0</v>
      </c>
      <c r="BI16" s="6">
        <v>0</v>
      </c>
      <c r="BJ16" s="6">
        <v>0</v>
      </c>
      <c r="BK16" s="6">
        <v>0</v>
      </c>
      <c r="BL16" s="16">
        <v>0</v>
      </c>
      <c r="BM16" s="17">
        <v>0</v>
      </c>
      <c r="BN16" s="6">
        <v>0</v>
      </c>
      <c r="BO16" s="6">
        <v>0</v>
      </c>
      <c r="BP16" s="6">
        <v>0</v>
      </c>
      <c r="BQ16" s="6">
        <v>0</v>
      </c>
      <c r="BR16" s="16">
        <v>0</v>
      </c>
      <c r="BS16" s="17">
        <v>0</v>
      </c>
      <c r="BT16" s="6">
        <v>0</v>
      </c>
      <c r="BU16" s="6">
        <v>0</v>
      </c>
      <c r="BV16" s="7">
        <v>0</v>
      </c>
      <c r="BW16" s="5">
        <v>0</v>
      </c>
      <c r="BX16" s="6">
        <v>0</v>
      </c>
      <c r="BY16" s="6">
        <v>0</v>
      </c>
      <c r="BZ16" s="6">
        <v>0</v>
      </c>
      <c r="CA16" s="16">
        <v>0</v>
      </c>
      <c r="CB16" s="17">
        <v>0</v>
      </c>
      <c r="CC16" s="6">
        <v>0</v>
      </c>
      <c r="CD16" s="6">
        <v>0</v>
      </c>
      <c r="CE16" s="6">
        <v>0</v>
      </c>
      <c r="CF16" s="6">
        <v>0</v>
      </c>
      <c r="CG16" s="16">
        <v>0</v>
      </c>
      <c r="CH16" s="17">
        <v>0</v>
      </c>
      <c r="CI16" s="6">
        <v>0</v>
      </c>
      <c r="CJ16" s="6">
        <v>0</v>
      </c>
      <c r="CK16" s="7">
        <v>0</v>
      </c>
      <c r="CM16">
        <f t="shared" si="0"/>
        <v>3</v>
      </c>
      <c r="CN16" s="50">
        <v>1</v>
      </c>
      <c r="CO16" t="e">
        <f t="shared" si="1"/>
        <v>#REF!</v>
      </c>
    </row>
    <row r="17" spans="1:93" ht="15.75" thickBot="1">
      <c r="A17" s="18">
        <v>14</v>
      </c>
      <c r="B17" s="3" t="s">
        <v>383</v>
      </c>
      <c r="C17" s="11" t="s">
        <v>384</v>
      </c>
      <c r="D17" s="22">
        <v>1</v>
      </c>
      <c r="E17" s="19">
        <v>1</v>
      </c>
      <c r="F17" s="59"/>
      <c r="G17" s="48">
        <v>0</v>
      </c>
      <c r="H17" s="31"/>
      <c r="I17" s="18">
        <v>0</v>
      </c>
      <c r="J17" s="56">
        <v>1</v>
      </c>
      <c r="K17" s="29">
        <v>0</v>
      </c>
      <c r="L17" s="22">
        <v>0</v>
      </c>
      <c r="M17" s="19">
        <v>1</v>
      </c>
      <c r="N17" s="31"/>
      <c r="O17" s="5">
        <v>0</v>
      </c>
      <c r="P17" s="6">
        <v>0</v>
      </c>
      <c r="Q17" s="6">
        <v>0</v>
      </c>
      <c r="R17" s="6">
        <v>0</v>
      </c>
      <c r="S17" s="16">
        <v>0</v>
      </c>
      <c r="T17" s="17">
        <v>0</v>
      </c>
      <c r="U17" s="6">
        <v>0</v>
      </c>
      <c r="V17" s="6">
        <v>0</v>
      </c>
      <c r="W17" s="6">
        <v>0</v>
      </c>
      <c r="X17" s="6">
        <v>0</v>
      </c>
      <c r="Y17" s="16">
        <v>0</v>
      </c>
      <c r="Z17" s="17">
        <v>0</v>
      </c>
      <c r="AA17" s="6">
        <v>0</v>
      </c>
      <c r="AB17" s="6">
        <v>0</v>
      </c>
      <c r="AC17" s="7">
        <v>0</v>
      </c>
      <c r="AD17" s="12">
        <v>0</v>
      </c>
      <c r="AE17" s="6">
        <v>0</v>
      </c>
      <c r="AF17" s="6">
        <v>0</v>
      </c>
      <c r="AG17" s="6">
        <v>0</v>
      </c>
      <c r="AH17" s="16">
        <v>0</v>
      </c>
      <c r="AI17" s="17">
        <v>0</v>
      </c>
      <c r="AJ17" s="6">
        <v>0</v>
      </c>
      <c r="AK17" s="6">
        <v>0</v>
      </c>
      <c r="AL17" s="6">
        <v>0</v>
      </c>
      <c r="AM17" s="6">
        <v>0</v>
      </c>
      <c r="AN17" s="16">
        <v>0</v>
      </c>
      <c r="AO17" s="17">
        <v>0</v>
      </c>
      <c r="AP17" s="6">
        <v>0</v>
      </c>
      <c r="AQ17" s="6">
        <v>0</v>
      </c>
      <c r="AR17" s="7">
        <v>0</v>
      </c>
      <c r="AS17" s="12">
        <v>0</v>
      </c>
      <c r="AT17" s="6">
        <v>1</v>
      </c>
      <c r="AU17" s="6">
        <v>1</v>
      </c>
      <c r="AV17" s="6">
        <v>0</v>
      </c>
      <c r="AW17" s="16">
        <v>0</v>
      </c>
      <c r="AX17" s="17">
        <v>0</v>
      </c>
      <c r="AY17" s="6">
        <v>0</v>
      </c>
      <c r="AZ17" s="6">
        <v>0</v>
      </c>
      <c r="BA17" s="6">
        <v>0</v>
      </c>
      <c r="BB17" s="6">
        <v>0</v>
      </c>
      <c r="BC17" s="16">
        <v>0</v>
      </c>
      <c r="BD17" s="17">
        <v>0</v>
      </c>
      <c r="BE17" s="6">
        <v>0</v>
      </c>
      <c r="BF17" s="6">
        <v>0</v>
      </c>
      <c r="BG17" s="7">
        <v>0</v>
      </c>
      <c r="BH17" s="12">
        <v>0</v>
      </c>
      <c r="BI17" s="6">
        <v>0</v>
      </c>
      <c r="BJ17" s="6">
        <v>0</v>
      </c>
      <c r="BK17" s="6">
        <v>0</v>
      </c>
      <c r="BL17" s="16">
        <v>0</v>
      </c>
      <c r="BM17" s="17">
        <v>0</v>
      </c>
      <c r="BN17" s="6">
        <v>0</v>
      </c>
      <c r="BO17" s="6">
        <v>0</v>
      </c>
      <c r="BP17" s="6">
        <v>0</v>
      </c>
      <c r="BQ17" s="6">
        <v>0</v>
      </c>
      <c r="BR17" s="16">
        <v>0</v>
      </c>
      <c r="BS17" s="17">
        <v>0</v>
      </c>
      <c r="BT17" s="6">
        <v>0</v>
      </c>
      <c r="BU17" s="6">
        <v>0</v>
      </c>
      <c r="BV17" s="7">
        <v>0</v>
      </c>
      <c r="BW17" s="5">
        <v>0</v>
      </c>
      <c r="BX17" s="6">
        <v>1</v>
      </c>
      <c r="BY17" s="6">
        <v>1</v>
      </c>
      <c r="BZ17" s="6">
        <v>0</v>
      </c>
      <c r="CA17" s="16">
        <v>0</v>
      </c>
      <c r="CB17" s="17">
        <v>0</v>
      </c>
      <c r="CC17" s="6">
        <v>0</v>
      </c>
      <c r="CD17" s="6">
        <v>0</v>
      </c>
      <c r="CE17" s="6">
        <v>0</v>
      </c>
      <c r="CF17" s="6">
        <v>0</v>
      </c>
      <c r="CG17" s="16">
        <v>0</v>
      </c>
      <c r="CH17" s="17">
        <v>0</v>
      </c>
      <c r="CI17" s="6">
        <v>0</v>
      </c>
      <c r="CJ17" s="6">
        <v>0</v>
      </c>
      <c r="CK17" s="7">
        <v>0</v>
      </c>
      <c r="CM17">
        <f t="shared" si="0"/>
        <v>4</v>
      </c>
      <c r="CN17" s="50">
        <v>1</v>
      </c>
      <c r="CO17" t="e">
        <f t="shared" si="1"/>
        <v>#REF!</v>
      </c>
    </row>
    <row r="18" spans="1:93" ht="15.75" thickBot="1">
      <c r="A18" s="18">
        <v>15</v>
      </c>
      <c r="B18" s="3" t="s">
        <v>385</v>
      </c>
      <c r="C18" s="11" t="s">
        <v>386</v>
      </c>
      <c r="D18" s="22">
        <v>1</v>
      </c>
      <c r="E18" s="19">
        <v>1</v>
      </c>
      <c r="F18" s="59"/>
      <c r="G18" s="48">
        <v>0</v>
      </c>
      <c r="H18" s="31"/>
      <c r="I18" s="18">
        <v>0</v>
      </c>
      <c r="J18" s="56">
        <v>1</v>
      </c>
      <c r="K18" s="29">
        <v>0</v>
      </c>
      <c r="L18" s="22">
        <v>0</v>
      </c>
      <c r="M18" s="19">
        <v>1</v>
      </c>
      <c r="N18" s="31"/>
      <c r="O18" s="5">
        <v>0</v>
      </c>
      <c r="P18" s="6">
        <v>0</v>
      </c>
      <c r="Q18" s="6">
        <v>0</v>
      </c>
      <c r="R18" s="6">
        <v>0</v>
      </c>
      <c r="S18" s="16">
        <v>0</v>
      </c>
      <c r="T18" s="17">
        <v>0</v>
      </c>
      <c r="U18" s="6">
        <v>0</v>
      </c>
      <c r="V18" s="6">
        <v>0</v>
      </c>
      <c r="W18" s="6">
        <v>1</v>
      </c>
      <c r="X18" s="6">
        <v>1</v>
      </c>
      <c r="Y18" s="16">
        <v>0</v>
      </c>
      <c r="Z18" s="17">
        <v>0</v>
      </c>
      <c r="AA18" s="6">
        <v>0</v>
      </c>
      <c r="AB18" s="6">
        <v>0</v>
      </c>
      <c r="AC18" s="7">
        <v>0</v>
      </c>
      <c r="AD18" s="12">
        <v>0</v>
      </c>
      <c r="AE18" s="6">
        <v>0</v>
      </c>
      <c r="AF18" s="6">
        <v>0</v>
      </c>
      <c r="AG18" s="6">
        <v>0</v>
      </c>
      <c r="AH18" s="16">
        <v>0</v>
      </c>
      <c r="AI18" s="17">
        <v>0</v>
      </c>
      <c r="AJ18" s="6">
        <v>0</v>
      </c>
      <c r="AK18" s="6">
        <v>0</v>
      </c>
      <c r="AL18" s="6">
        <v>0</v>
      </c>
      <c r="AM18" s="6">
        <v>0</v>
      </c>
      <c r="AN18" s="16">
        <v>0</v>
      </c>
      <c r="AO18" s="17">
        <v>0</v>
      </c>
      <c r="AP18" s="6">
        <v>0</v>
      </c>
      <c r="AQ18" s="6">
        <v>0</v>
      </c>
      <c r="AR18" s="7">
        <v>0</v>
      </c>
      <c r="AS18" s="12">
        <v>0</v>
      </c>
      <c r="AT18" s="6">
        <v>0</v>
      </c>
      <c r="AU18" s="6">
        <v>0</v>
      </c>
      <c r="AV18" s="6">
        <v>0</v>
      </c>
      <c r="AW18" s="16">
        <v>0</v>
      </c>
      <c r="AX18" s="17">
        <v>0</v>
      </c>
      <c r="AY18" s="6">
        <v>0</v>
      </c>
      <c r="AZ18" s="6">
        <v>0</v>
      </c>
      <c r="BA18" s="6">
        <v>1</v>
      </c>
      <c r="BB18" s="6">
        <v>1</v>
      </c>
      <c r="BC18" s="16">
        <v>0</v>
      </c>
      <c r="BD18" s="17">
        <v>0</v>
      </c>
      <c r="BE18" s="6">
        <v>0</v>
      </c>
      <c r="BF18" s="6">
        <v>0</v>
      </c>
      <c r="BG18" s="7">
        <v>0</v>
      </c>
      <c r="BH18" s="12">
        <v>0</v>
      </c>
      <c r="BI18" s="6">
        <v>0</v>
      </c>
      <c r="BJ18" s="6">
        <v>0</v>
      </c>
      <c r="BK18" s="6">
        <v>0</v>
      </c>
      <c r="BL18" s="16">
        <v>0</v>
      </c>
      <c r="BM18" s="17">
        <v>0</v>
      </c>
      <c r="BN18" s="6">
        <v>0</v>
      </c>
      <c r="BO18" s="6">
        <v>0</v>
      </c>
      <c r="BP18" s="6">
        <v>0</v>
      </c>
      <c r="BQ18" s="6">
        <v>0</v>
      </c>
      <c r="BR18" s="16">
        <v>0</v>
      </c>
      <c r="BS18" s="17">
        <v>0</v>
      </c>
      <c r="BT18" s="6">
        <v>0</v>
      </c>
      <c r="BU18" s="6">
        <v>0</v>
      </c>
      <c r="BV18" s="7">
        <v>0</v>
      </c>
      <c r="BW18" s="5">
        <v>0</v>
      </c>
      <c r="BX18" s="6">
        <v>0</v>
      </c>
      <c r="BY18" s="6">
        <v>0</v>
      </c>
      <c r="BZ18" s="6">
        <v>0</v>
      </c>
      <c r="CA18" s="16">
        <v>0</v>
      </c>
      <c r="CB18" s="17">
        <v>0</v>
      </c>
      <c r="CC18" s="6">
        <v>0</v>
      </c>
      <c r="CD18" s="6">
        <v>0</v>
      </c>
      <c r="CE18" s="6">
        <v>0</v>
      </c>
      <c r="CF18" s="6">
        <v>0</v>
      </c>
      <c r="CG18" s="16">
        <v>0</v>
      </c>
      <c r="CH18" s="17">
        <v>0</v>
      </c>
      <c r="CI18" s="6">
        <v>0</v>
      </c>
      <c r="CJ18" s="6">
        <v>0</v>
      </c>
      <c r="CK18" s="7">
        <v>0</v>
      </c>
      <c r="CM18">
        <f t="shared" si="0"/>
        <v>4</v>
      </c>
      <c r="CN18" s="50">
        <v>1</v>
      </c>
      <c r="CO18" t="e">
        <f t="shared" si="1"/>
        <v>#REF!</v>
      </c>
    </row>
    <row r="19" spans="1:93" ht="15.75" thickBot="1">
      <c r="A19" s="18">
        <v>16</v>
      </c>
      <c r="B19" s="3" t="s">
        <v>387</v>
      </c>
      <c r="C19" s="11" t="s">
        <v>388</v>
      </c>
      <c r="D19" s="22">
        <v>1</v>
      </c>
      <c r="E19" s="19">
        <v>3</v>
      </c>
      <c r="F19" s="59"/>
      <c r="G19" s="48">
        <v>0</v>
      </c>
      <c r="H19" s="31"/>
      <c r="I19" s="18">
        <v>0</v>
      </c>
      <c r="J19" s="56">
        <v>1</v>
      </c>
      <c r="K19" s="29">
        <v>0</v>
      </c>
      <c r="L19" s="22">
        <v>0</v>
      </c>
      <c r="M19" s="19">
        <v>1</v>
      </c>
      <c r="N19" s="31"/>
      <c r="O19" s="5">
        <v>0</v>
      </c>
      <c r="P19" s="6">
        <v>0</v>
      </c>
      <c r="Q19" s="6">
        <v>0</v>
      </c>
      <c r="R19" s="6">
        <v>0</v>
      </c>
      <c r="S19" s="16">
        <v>0</v>
      </c>
      <c r="T19" s="17">
        <v>0</v>
      </c>
      <c r="U19" s="6">
        <v>0</v>
      </c>
      <c r="V19" s="6">
        <v>0</v>
      </c>
      <c r="W19" s="6">
        <v>0</v>
      </c>
      <c r="X19" s="6">
        <v>0</v>
      </c>
      <c r="Y19" s="16">
        <v>0</v>
      </c>
      <c r="Z19" s="17">
        <v>0</v>
      </c>
      <c r="AA19" s="6">
        <v>0</v>
      </c>
      <c r="AB19" s="6">
        <v>0</v>
      </c>
      <c r="AC19" s="7">
        <v>0</v>
      </c>
      <c r="AD19" s="12">
        <v>0</v>
      </c>
      <c r="AE19" s="6">
        <v>0</v>
      </c>
      <c r="AF19" s="6">
        <v>0</v>
      </c>
      <c r="AG19" s="6">
        <v>0</v>
      </c>
      <c r="AH19" s="16">
        <v>0</v>
      </c>
      <c r="AI19" s="17">
        <v>0</v>
      </c>
      <c r="AJ19" s="6">
        <v>0</v>
      </c>
      <c r="AK19" s="6">
        <v>0</v>
      </c>
      <c r="AL19" s="6">
        <v>0</v>
      </c>
      <c r="AM19" s="6">
        <v>1</v>
      </c>
      <c r="AN19" s="16">
        <v>1</v>
      </c>
      <c r="AO19" s="17">
        <v>0</v>
      </c>
      <c r="AP19" s="6">
        <v>0</v>
      </c>
      <c r="AQ19" s="6">
        <v>0</v>
      </c>
      <c r="AR19" s="7">
        <v>0</v>
      </c>
      <c r="AS19" s="12">
        <v>0</v>
      </c>
      <c r="AT19" s="6">
        <v>0</v>
      </c>
      <c r="AU19" s="6">
        <v>0</v>
      </c>
      <c r="AV19" s="6">
        <v>0</v>
      </c>
      <c r="AW19" s="16">
        <v>0</v>
      </c>
      <c r="AX19" s="17">
        <v>0</v>
      </c>
      <c r="AY19" s="6">
        <v>0</v>
      </c>
      <c r="AZ19" s="6">
        <v>0</v>
      </c>
      <c r="BA19" s="6">
        <v>0</v>
      </c>
      <c r="BB19" s="6">
        <v>0</v>
      </c>
      <c r="BC19" s="16">
        <v>0</v>
      </c>
      <c r="BD19" s="17">
        <v>0</v>
      </c>
      <c r="BE19" s="6">
        <v>0</v>
      </c>
      <c r="BF19" s="6">
        <v>0</v>
      </c>
      <c r="BG19" s="7">
        <v>0</v>
      </c>
      <c r="BH19" s="12">
        <v>0</v>
      </c>
      <c r="BI19" s="6">
        <v>0</v>
      </c>
      <c r="BJ19" s="6">
        <v>0</v>
      </c>
      <c r="BK19" s="6">
        <v>0</v>
      </c>
      <c r="BL19" s="16">
        <v>0</v>
      </c>
      <c r="BM19" s="17">
        <v>0</v>
      </c>
      <c r="BN19" s="6">
        <v>0</v>
      </c>
      <c r="BO19" s="6">
        <v>0</v>
      </c>
      <c r="BP19" s="6">
        <v>0</v>
      </c>
      <c r="BQ19" s="6">
        <v>1</v>
      </c>
      <c r="BR19" s="16">
        <v>1</v>
      </c>
      <c r="BS19" s="17">
        <v>0</v>
      </c>
      <c r="BT19" s="6">
        <v>0</v>
      </c>
      <c r="BU19" s="6">
        <v>0</v>
      </c>
      <c r="BV19" s="7">
        <v>0</v>
      </c>
      <c r="BW19" s="5">
        <v>0</v>
      </c>
      <c r="BX19" s="6">
        <v>0</v>
      </c>
      <c r="BY19" s="6">
        <v>0</v>
      </c>
      <c r="BZ19" s="6">
        <v>0</v>
      </c>
      <c r="CA19" s="16">
        <v>0</v>
      </c>
      <c r="CB19" s="17">
        <v>0</v>
      </c>
      <c r="CC19" s="6">
        <v>0</v>
      </c>
      <c r="CD19" s="6">
        <v>0</v>
      </c>
      <c r="CE19" s="6">
        <v>0</v>
      </c>
      <c r="CF19" s="6">
        <v>0</v>
      </c>
      <c r="CG19" s="16">
        <v>0</v>
      </c>
      <c r="CH19" s="17">
        <v>0</v>
      </c>
      <c r="CI19" s="6">
        <v>0</v>
      </c>
      <c r="CJ19" s="6">
        <v>0</v>
      </c>
      <c r="CK19" s="7">
        <v>0</v>
      </c>
      <c r="CM19">
        <f t="shared" si="0"/>
        <v>4</v>
      </c>
      <c r="CN19" s="50">
        <v>1</v>
      </c>
      <c r="CO19" t="e">
        <f>CO18+CN19</f>
        <v>#REF!</v>
      </c>
    </row>
    <row r="20" spans="1:93" ht="15.75" thickBot="1">
      <c r="A20" s="18">
        <v>17</v>
      </c>
      <c r="B20" s="3" t="s">
        <v>389</v>
      </c>
      <c r="C20" s="11" t="s">
        <v>390</v>
      </c>
      <c r="D20" s="22">
        <v>1</v>
      </c>
      <c r="E20" s="19">
        <v>10</v>
      </c>
      <c r="F20" s="59"/>
      <c r="G20" s="48">
        <v>0</v>
      </c>
      <c r="H20" s="31"/>
      <c r="I20" s="18">
        <v>0</v>
      </c>
      <c r="J20" s="56">
        <v>1</v>
      </c>
      <c r="K20" s="29">
        <v>0</v>
      </c>
      <c r="L20" s="22">
        <v>0</v>
      </c>
      <c r="M20" s="19">
        <v>1</v>
      </c>
      <c r="N20" s="31"/>
      <c r="O20" s="5">
        <v>0</v>
      </c>
      <c r="P20" s="6">
        <v>0</v>
      </c>
      <c r="Q20" s="6">
        <v>0</v>
      </c>
      <c r="R20" s="6">
        <v>0</v>
      </c>
      <c r="S20" s="16">
        <v>0</v>
      </c>
      <c r="T20" s="17">
        <v>0</v>
      </c>
      <c r="U20" s="6">
        <v>0</v>
      </c>
      <c r="V20" s="6">
        <v>0</v>
      </c>
      <c r="W20" s="6">
        <v>0</v>
      </c>
      <c r="X20" s="6">
        <v>0</v>
      </c>
      <c r="Y20" s="16">
        <v>0</v>
      </c>
      <c r="Z20" s="17">
        <v>1</v>
      </c>
      <c r="AA20" s="6">
        <v>1</v>
      </c>
      <c r="AB20" s="6">
        <v>0</v>
      </c>
      <c r="AC20" s="7">
        <v>0</v>
      </c>
      <c r="AD20" s="12">
        <v>0</v>
      </c>
      <c r="AE20" s="6">
        <v>0</v>
      </c>
      <c r="AF20" s="6">
        <v>0</v>
      </c>
      <c r="AG20" s="6">
        <v>0</v>
      </c>
      <c r="AH20" s="16">
        <v>0</v>
      </c>
      <c r="AI20" s="17">
        <v>0</v>
      </c>
      <c r="AJ20" s="6">
        <v>0</v>
      </c>
      <c r="AK20" s="6">
        <v>0</v>
      </c>
      <c r="AL20" s="6">
        <v>0</v>
      </c>
      <c r="AM20" s="6">
        <v>0</v>
      </c>
      <c r="AN20" s="16">
        <v>0</v>
      </c>
      <c r="AO20" s="17">
        <v>0</v>
      </c>
      <c r="AP20" s="6">
        <v>0</v>
      </c>
      <c r="AQ20" s="6">
        <v>0</v>
      </c>
      <c r="AR20" s="7">
        <v>0</v>
      </c>
      <c r="AS20" s="12">
        <v>0</v>
      </c>
      <c r="AT20" s="6">
        <v>0</v>
      </c>
      <c r="AU20" s="6">
        <v>0</v>
      </c>
      <c r="AV20" s="6">
        <v>0</v>
      </c>
      <c r="AW20" s="16">
        <v>0</v>
      </c>
      <c r="AX20" s="17">
        <v>0</v>
      </c>
      <c r="AY20" s="6">
        <v>0</v>
      </c>
      <c r="AZ20" s="6">
        <v>0</v>
      </c>
      <c r="BA20" s="6">
        <v>0</v>
      </c>
      <c r="BB20" s="6">
        <v>0</v>
      </c>
      <c r="BC20" s="16">
        <v>0</v>
      </c>
      <c r="BD20" s="17">
        <v>1</v>
      </c>
      <c r="BE20" s="6">
        <v>1</v>
      </c>
      <c r="BF20" s="6">
        <v>0</v>
      </c>
      <c r="BG20" s="7">
        <v>0</v>
      </c>
      <c r="BH20" s="12">
        <v>0</v>
      </c>
      <c r="BI20" s="6">
        <v>0</v>
      </c>
      <c r="BJ20" s="6">
        <v>0</v>
      </c>
      <c r="BK20" s="6">
        <v>0</v>
      </c>
      <c r="BL20" s="16">
        <v>0</v>
      </c>
      <c r="BM20" s="17">
        <v>0</v>
      </c>
      <c r="BN20" s="6">
        <v>0</v>
      </c>
      <c r="BO20" s="6">
        <v>0</v>
      </c>
      <c r="BP20" s="6">
        <v>0</v>
      </c>
      <c r="BQ20" s="6">
        <v>0</v>
      </c>
      <c r="BR20" s="16">
        <v>0</v>
      </c>
      <c r="BS20" s="17">
        <v>0</v>
      </c>
      <c r="BT20" s="6">
        <v>0</v>
      </c>
      <c r="BU20" s="6">
        <v>0</v>
      </c>
      <c r="BV20" s="7">
        <v>0</v>
      </c>
      <c r="BW20" s="5">
        <v>0</v>
      </c>
      <c r="BX20" s="6">
        <v>0</v>
      </c>
      <c r="BY20" s="6">
        <v>0</v>
      </c>
      <c r="BZ20" s="6">
        <v>0</v>
      </c>
      <c r="CA20" s="16">
        <v>0</v>
      </c>
      <c r="CB20" s="17">
        <v>0</v>
      </c>
      <c r="CC20" s="6">
        <v>0</v>
      </c>
      <c r="CD20" s="6">
        <v>0</v>
      </c>
      <c r="CE20" s="6">
        <v>0</v>
      </c>
      <c r="CF20" s="6">
        <v>0</v>
      </c>
      <c r="CG20" s="16">
        <v>0</v>
      </c>
      <c r="CH20" s="17">
        <v>0</v>
      </c>
      <c r="CI20" s="6">
        <v>0</v>
      </c>
      <c r="CJ20" s="6">
        <v>0</v>
      </c>
      <c r="CK20" s="7">
        <v>0</v>
      </c>
      <c r="CM20">
        <f t="shared" si="0"/>
        <v>4</v>
      </c>
      <c r="CN20" s="50">
        <v>1</v>
      </c>
      <c r="CO20" t="e">
        <f t="shared" si="1"/>
        <v>#REF!</v>
      </c>
    </row>
    <row r="21" spans="1:93" ht="15.75" thickBot="1">
      <c r="A21" s="18">
        <v>18</v>
      </c>
      <c r="B21" s="3" t="s">
        <v>391</v>
      </c>
      <c r="C21" s="11" t="s">
        <v>392</v>
      </c>
      <c r="D21" s="22">
        <v>1</v>
      </c>
      <c r="E21" s="19">
        <v>9</v>
      </c>
      <c r="F21" s="59"/>
      <c r="G21" s="48">
        <v>0</v>
      </c>
      <c r="H21" s="31"/>
      <c r="I21" s="18">
        <v>0</v>
      </c>
      <c r="J21" s="56">
        <v>1</v>
      </c>
      <c r="K21" s="29">
        <v>0</v>
      </c>
      <c r="L21" s="22">
        <v>0</v>
      </c>
      <c r="M21" s="19">
        <v>1</v>
      </c>
      <c r="N21" s="31"/>
      <c r="O21" s="5">
        <v>0</v>
      </c>
      <c r="P21" s="6">
        <v>0</v>
      </c>
      <c r="Q21" s="6">
        <v>0</v>
      </c>
      <c r="R21" s="6">
        <v>0</v>
      </c>
      <c r="S21" s="16">
        <v>0</v>
      </c>
      <c r="T21" s="17">
        <v>0</v>
      </c>
      <c r="U21" s="6">
        <v>0</v>
      </c>
      <c r="V21" s="6">
        <v>0</v>
      </c>
      <c r="W21" s="6">
        <v>0</v>
      </c>
      <c r="X21" s="6">
        <v>0</v>
      </c>
      <c r="Y21" s="16">
        <v>0</v>
      </c>
      <c r="Z21" s="17">
        <v>0</v>
      </c>
      <c r="AA21" s="6">
        <v>0</v>
      </c>
      <c r="AB21" s="6">
        <v>0</v>
      </c>
      <c r="AC21" s="7">
        <v>0</v>
      </c>
      <c r="AD21" s="12">
        <v>0</v>
      </c>
      <c r="AE21" s="6">
        <v>0</v>
      </c>
      <c r="AF21" s="6">
        <v>0</v>
      </c>
      <c r="AG21" s="6">
        <v>0</v>
      </c>
      <c r="AH21" s="16">
        <v>0</v>
      </c>
      <c r="AI21" s="17">
        <v>0</v>
      </c>
      <c r="AJ21" s="6">
        <v>0</v>
      </c>
      <c r="AK21" s="6">
        <v>0</v>
      </c>
      <c r="AL21" s="6">
        <v>0</v>
      </c>
      <c r="AM21" s="6">
        <v>0</v>
      </c>
      <c r="AN21" s="16">
        <v>0</v>
      </c>
      <c r="AO21" s="17">
        <v>0</v>
      </c>
      <c r="AP21" s="6">
        <v>0</v>
      </c>
      <c r="AQ21" s="6">
        <v>0</v>
      </c>
      <c r="AR21" s="7">
        <v>0</v>
      </c>
      <c r="AS21" s="12">
        <v>0</v>
      </c>
      <c r="AT21" s="6">
        <v>0</v>
      </c>
      <c r="AU21" s="6">
        <v>0</v>
      </c>
      <c r="AV21" s="6">
        <v>0</v>
      </c>
      <c r="AW21" s="16">
        <v>0</v>
      </c>
      <c r="AX21" s="17">
        <v>0</v>
      </c>
      <c r="AY21" s="6">
        <v>1</v>
      </c>
      <c r="AZ21" s="6">
        <v>1</v>
      </c>
      <c r="BA21" s="6">
        <v>0</v>
      </c>
      <c r="BB21" s="6">
        <v>0</v>
      </c>
      <c r="BC21" s="16">
        <v>0</v>
      </c>
      <c r="BD21" s="17">
        <v>0</v>
      </c>
      <c r="BE21" s="6">
        <v>0</v>
      </c>
      <c r="BF21" s="6">
        <v>0</v>
      </c>
      <c r="BG21" s="7">
        <v>0</v>
      </c>
      <c r="BH21" s="12">
        <v>0</v>
      </c>
      <c r="BI21" s="6">
        <v>0</v>
      </c>
      <c r="BJ21" s="6">
        <v>0</v>
      </c>
      <c r="BK21" s="6">
        <v>0</v>
      </c>
      <c r="BL21" s="16">
        <v>0</v>
      </c>
      <c r="BM21" s="17">
        <v>0</v>
      </c>
      <c r="BN21" s="6">
        <v>0</v>
      </c>
      <c r="BO21" s="6">
        <v>0</v>
      </c>
      <c r="BP21" s="6">
        <v>0</v>
      </c>
      <c r="BQ21" s="6">
        <v>0</v>
      </c>
      <c r="BR21" s="16">
        <v>0</v>
      </c>
      <c r="BS21" s="17">
        <v>0</v>
      </c>
      <c r="BT21" s="6">
        <v>0</v>
      </c>
      <c r="BU21" s="6">
        <v>0</v>
      </c>
      <c r="BV21" s="7">
        <v>0</v>
      </c>
      <c r="BW21" s="5">
        <v>0</v>
      </c>
      <c r="BX21" s="6">
        <v>0</v>
      </c>
      <c r="BY21" s="6">
        <v>0</v>
      </c>
      <c r="BZ21" s="6">
        <v>0</v>
      </c>
      <c r="CA21" s="16">
        <v>0</v>
      </c>
      <c r="CB21" s="17">
        <v>0</v>
      </c>
      <c r="CC21" s="6">
        <v>1</v>
      </c>
      <c r="CD21" s="6">
        <v>1</v>
      </c>
      <c r="CE21" s="6">
        <v>0</v>
      </c>
      <c r="CF21" s="6">
        <v>0</v>
      </c>
      <c r="CG21" s="16">
        <v>0</v>
      </c>
      <c r="CH21" s="17">
        <v>0</v>
      </c>
      <c r="CI21" s="6">
        <v>0</v>
      </c>
      <c r="CJ21" s="6">
        <v>0</v>
      </c>
      <c r="CK21" s="7">
        <v>0</v>
      </c>
      <c r="CM21">
        <f t="shared" si="0"/>
        <v>4</v>
      </c>
      <c r="CN21" s="50">
        <v>2</v>
      </c>
      <c r="CO21" t="e">
        <f t="shared" si="1"/>
        <v>#REF!</v>
      </c>
    </row>
    <row r="22" spans="1:93" ht="15.75" thickBot="1">
      <c r="A22" s="18">
        <v>19</v>
      </c>
      <c r="B22" s="3" t="s">
        <v>393</v>
      </c>
      <c r="C22" s="11" t="s">
        <v>394</v>
      </c>
      <c r="D22" s="22">
        <v>1</v>
      </c>
      <c r="E22" s="19">
        <v>18</v>
      </c>
      <c r="F22" s="59"/>
      <c r="G22" s="48">
        <v>0</v>
      </c>
      <c r="H22" s="31"/>
      <c r="I22" s="18">
        <v>0</v>
      </c>
      <c r="J22" s="56">
        <v>1</v>
      </c>
      <c r="K22" s="29">
        <v>0</v>
      </c>
      <c r="L22" s="22">
        <v>0</v>
      </c>
      <c r="M22" s="19">
        <v>1</v>
      </c>
      <c r="N22" s="31"/>
      <c r="O22" s="5">
        <v>0</v>
      </c>
      <c r="P22" s="6">
        <v>0</v>
      </c>
      <c r="Q22" s="6">
        <v>0</v>
      </c>
      <c r="R22" s="6">
        <v>0</v>
      </c>
      <c r="S22" s="16">
        <v>0</v>
      </c>
      <c r="T22" s="17">
        <v>0</v>
      </c>
      <c r="U22" s="6">
        <v>0</v>
      </c>
      <c r="V22" s="6">
        <v>0</v>
      </c>
      <c r="W22" s="6">
        <v>0</v>
      </c>
      <c r="X22" s="6">
        <v>0</v>
      </c>
      <c r="Y22" s="16">
        <v>0</v>
      </c>
      <c r="Z22" s="17">
        <v>0</v>
      </c>
      <c r="AA22" s="6">
        <v>0</v>
      </c>
      <c r="AB22" s="6">
        <v>0</v>
      </c>
      <c r="AC22" s="7">
        <v>0</v>
      </c>
      <c r="AD22" s="12">
        <v>0</v>
      </c>
      <c r="AE22" s="6">
        <v>0</v>
      </c>
      <c r="AF22" s="6">
        <v>0</v>
      </c>
      <c r="AG22" s="6">
        <v>1</v>
      </c>
      <c r="AH22" s="16">
        <v>1</v>
      </c>
      <c r="AI22" s="17">
        <v>0</v>
      </c>
      <c r="AJ22" s="6">
        <v>0</v>
      </c>
      <c r="AK22" s="6">
        <v>0</v>
      </c>
      <c r="AL22" s="6">
        <v>0</v>
      </c>
      <c r="AM22" s="6">
        <v>0</v>
      </c>
      <c r="AN22" s="16">
        <v>0</v>
      </c>
      <c r="AO22" s="17">
        <v>0</v>
      </c>
      <c r="AP22" s="6">
        <v>0</v>
      </c>
      <c r="AQ22" s="6">
        <v>0</v>
      </c>
      <c r="AR22" s="7">
        <v>0</v>
      </c>
      <c r="AS22" s="12">
        <v>0</v>
      </c>
      <c r="AT22" s="6">
        <v>0</v>
      </c>
      <c r="AU22" s="6">
        <v>0</v>
      </c>
      <c r="AV22" s="6">
        <v>0</v>
      </c>
      <c r="AW22" s="16">
        <v>0</v>
      </c>
      <c r="AX22" s="17">
        <v>0</v>
      </c>
      <c r="AY22" s="6">
        <v>0</v>
      </c>
      <c r="AZ22" s="6">
        <v>0</v>
      </c>
      <c r="BA22" s="6">
        <v>0</v>
      </c>
      <c r="BB22" s="6">
        <v>0</v>
      </c>
      <c r="BC22" s="16">
        <v>0</v>
      </c>
      <c r="BD22" s="17">
        <v>0</v>
      </c>
      <c r="BE22" s="6">
        <v>0</v>
      </c>
      <c r="BF22" s="6">
        <v>0</v>
      </c>
      <c r="BG22" s="7">
        <v>0</v>
      </c>
      <c r="BH22" s="12">
        <v>0</v>
      </c>
      <c r="BI22" s="6">
        <v>0</v>
      </c>
      <c r="BJ22" s="6">
        <v>0</v>
      </c>
      <c r="BK22" s="6">
        <v>1</v>
      </c>
      <c r="BL22" s="16">
        <v>1</v>
      </c>
      <c r="BM22" s="17">
        <v>0</v>
      </c>
      <c r="BN22" s="6">
        <v>0</v>
      </c>
      <c r="BO22" s="6">
        <v>0</v>
      </c>
      <c r="BP22" s="6">
        <v>0</v>
      </c>
      <c r="BQ22" s="6">
        <v>0</v>
      </c>
      <c r="BR22" s="16">
        <v>0</v>
      </c>
      <c r="BS22" s="17">
        <v>0</v>
      </c>
      <c r="BT22" s="6">
        <v>0</v>
      </c>
      <c r="BU22" s="6">
        <v>0</v>
      </c>
      <c r="BV22" s="7">
        <v>0</v>
      </c>
      <c r="BW22" s="5">
        <v>0</v>
      </c>
      <c r="BX22" s="6">
        <v>0</v>
      </c>
      <c r="BY22" s="6">
        <v>0</v>
      </c>
      <c r="BZ22" s="6">
        <v>0</v>
      </c>
      <c r="CA22" s="16">
        <v>0</v>
      </c>
      <c r="CB22" s="17">
        <v>0</v>
      </c>
      <c r="CC22" s="6">
        <v>0</v>
      </c>
      <c r="CD22" s="6">
        <v>0</v>
      </c>
      <c r="CE22" s="6">
        <v>0</v>
      </c>
      <c r="CF22" s="6">
        <v>0</v>
      </c>
      <c r="CG22" s="16">
        <v>0</v>
      </c>
      <c r="CH22" s="17">
        <v>0</v>
      </c>
      <c r="CI22" s="6">
        <v>0</v>
      </c>
      <c r="CJ22" s="6">
        <v>0</v>
      </c>
      <c r="CK22" s="7">
        <v>0</v>
      </c>
      <c r="CM22">
        <f t="shared" si="0"/>
        <v>4</v>
      </c>
      <c r="CN22" s="50">
        <v>2</v>
      </c>
      <c r="CO22" t="e">
        <f t="shared" si="1"/>
        <v>#REF!</v>
      </c>
    </row>
    <row r="23" spans="1:93" ht="15.75" thickBot="1">
      <c r="A23" s="18">
        <v>20</v>
      </c>
      <c r="B23" s="3" t="s">
        <v>395</v>
      </c>
      <c r="C23" s="11" t="s">
        <v>396</v>
      </c>
      <c r="D23" s="22">
        <v>1</v>
      </c>
      <c r="E23" s="19">
        <v>2</v>
      </c>
      <c r="F23" s="59"/>
      <c r="G23" s="48">
        <v>0</v>
      </c>
      <c r="H23" s="31"/>
      <c r="I23" s="18">
        <v>0</v>
      </c>
      <c r="J23" s="56">
        <v>1</v>
      </c>
      <c r="K23" s="29">
        <v>0</v>
      </c>
      <c r="L23" s="22">
        <v>0</v>
      </c>
      <c r="M23" s="19">
        <v>1</v>
      </c>
      <c r="N23" s="31"/>
      <c r="O23" s="5">
        <v>0</v>
      </c>
      <c r="P23" s="6">
        <v>0</v>
      </c>
      <c r="Q23" s="6">
        <v>0</v>
      </c>
      <c r="R23" s="6">
        <v>1</v>
      </c>
      <c r="S23" s="16">
        <v>1</v>
      </c>
      <c r="T23" s="17">
        <v>0</v>
      </c>
      <c r="U23" s="6">
        <v>0</v>
      </c>
      <c r="V23" s="6">
        <v>0</v>
      </c>
      <c r="W23" s="6">
        <v>0</v>
      </c>
      <c r="X23" s="6">
        <v>0</v>
      </c>
      <c r="Y23" s="16">
        <v>0</v>
      </c>
      <c r="Z23" s="17">
        <v>0</v>
      </c>
      <c r="AA23" s="6">
        <v>0</v>
      </c>
      <c r="AB23" s="6">
        <v>0</v>
      </c>
      <c r="AC23" s="7">
        <v>0</v>
      </c>
      <c r="AD23" s="12">
        <v>0</v>
      </c>
      <c r="AE23" s="6">
        <v>0</v>
      </c>
      <c r="AF23" s="6">
        <v>0</v>
      </c>
      <c r="AG23" s="6">
        <v>0</v>
      </c>
      <c r="AH23" s="16">
        <v>0</v>
      </c>
      <c r="AI23" s="17">
        <v>0</v>
      </c>
      <c r="AJ23" s="6">
        <v>0</v>
      </c>
      <c r="AK23" s="6">
        <v>0</v>
      </c>
      <c r="AL23" s="6">
        <v>0</v>
      </c>
      <c r="AM23" s="6">
        <v>0</v>
      </c>
      <c r="AN23" s="16">
        <v>0</v>
      </c>
      <c r="AO23" s="17">
        <v>0</v>
      </c>
      <c r="AP23" s="6">
        <v>0</v>
      </c>
      <c r="AQ23" s="6">
        <v>0</v>
      </c>
      <c r="AR23" s="7">
        <v>0</v>
      </c>
      <c r="AS23" s="12">
        <v>0</v>
      </c>
      <c r="AT23" s="6">
        <v>0</v>
      </c>
      <c r="AU23" s="6">
        <v>0</v>
      </c>
      <c r="AV23" s="6">
        <v>1</v>
      </c>
      <c r="AW23" s="16">
        <v>1</v>
      </c>
      <c r="AX23" s="17">
        <v>0</v>
      </c>
      <c r="AY23" s="6">
        <v>0</v>
      </c>
      <c r="AZ23" s="6">
        <v>0</v>
      </c>
      <c r="BA23" s="6">
        <v>0</v>
      </c>
      <c r="BB23" s="6">
        <v>0</v>
      </c>
      <c r="BC23" s="16">
        <v>0</v>
      </c>
      <c r="BD23" s="17">
        <v>0</v>
      </c>
      <c r="BE23" s="6">
        <v>0</v>
      </c>
      <c r="BF23" s="6">
        <v>0</v>
      </c>
      <c r="BG23" s="7">
        <v>0</v>
      </c>
      <c r="BH23" s="12">
        <v>0</v>
      </c>
      <c r="BI23" s="6">
        <v>0</v>
      </c>
      <c r="BJ23" s="6">
        <v>0</v>
      </c>
      <c r="BK23" s="6">
        <v>0</v>
      </c>
      <c r="BL23" s="16">
        <v>0</v>
      </c>
      <c r="BM23" s="17">
        <v>0</v>
      </c>
      <c r="BN23" s="6">
        <v>0</v>
      </c>
      <c r="BO23" s="6">
        <v>0</v>
      </c>
      <c r="BP23" s="6">
        <v>0</v>
      </c>
      <c r="BQ23" s="6">
        <v>0</v>
      </c>
      <c r="BR23" s="16">
        <v>0</v>
      </c>
      <c r="BS23" s="17">
        <v>0</v>
      </c>
      <c r="BT23" s="6">
        <v>0</v>
      </c>
      <c r="BU23" s="6">
        <v>0</v>
      </c>
      <c r="BV23" s="7">
        <v>0</v>
      </c>
      <c r="BW23" s="5">
        <v>0</v>
      </c>
      <c r="BX23" s="6">
        <v>0</v>
      </c>
      <c r="BY23" s="6">
        <v>0</v>
      </c>
      <c r="BZ23" s="6">
        <v>0</v>
      </c>
      <c r="CA23" s="16">
        <v>0</v>
      </c>
      <c r="CB23" s="17">
        <v>0</v>
      </c>
      <c r="CC23" s="6">
        <v>0</v>
      </c>
      <c r="CD23" s="6">
        <v>0</v>
      </c>
      <c r="CE23" s="6">
        <v>0</v>
      </c>
      <c r="CF23" s="6">
        <v>0</v>
      </c>
      <c r="CG23" s="16">
        <v>0</v>
      </c>
      <c r="CH23" s="17">
        <v>0</v>
      </c>
      <c r="CI23" s="6">
        <v>0</v>
      </c>
      <c r="CJ23" s="6">
        <v>0</v>
      </c>
      <c r="CK23" s="7">
        <v>0</v>
      </c>
      <c r="CM23">
        <f t="shared" si="0"/>
        <v>4</v>
      </c>
      <c r="CN23" s="50">
        <v>1</v>
      </c>
      <c r="CO23" t="e">
        <f t="shared" si="1"/>
        <v>#REF!</v>
      </c>
    </row>
    <row r="24" spans="1:93" ht="15.75" thickBot="1">
      <c r="A24" s="18">
        <v>21</v>
      </c>
      <c r="B24" s="3" t="s">
        <v>397</v>
      </c>
      <c r="C24" s="11" t="s">
        <v>398</v>
      </c>
      <c r="D24" s="22">
        <v>1</v>
      </c>
      <c r="E24" s="19">
        <v>1</v>
      </c>
      <c r="F24" s="59"/>
      <c r="G24" s="48">
        <v>0</v>
      </c>
      <c r="H24" s="31"/>
      <c r="I24" s="18">
        <v>0</v>
      </c>
      <c r="J24" s="56">
        <v>1</v>
      </c>
      <c r="K24" s="29">
        <v>0</v>
      </c>
      <c r="L24" s="22">
        <v>0</v>
      </c>
      <c r="M24" s="19">
        <v>1</v>
      </c>
      <c r="N24" s="31"/>
      <c r="O24" s="5">
        <v>0</v>
      </c>
      <c r="P24" s="6">
        <v>0</v>
      </c>
      <c r="Q24" s="6">
        <v>0</v>
      </c>
      <c r="R24" s="6">
        <v>0</v>
      </c>
      <c r="S24" s="16">
        <v>0</v>
      </c>
      <c r="T24" s="17">
        <v>0</v>
      </c>
      <c r="U24" s="6">
        <v>0</v>
      </c>
      <c r="V24" s="6">
        <v>0</v>
      </c>
      <c r="W24" s="6">
        <v>0</v>
      </c>
      <c r="X24" s="6">
        <v>0</v>
      </c>
      <c r="Y24" s="16">
        <v>0</v>
      </c>
      <c r="Z24" s="17">
        <v>0</v>
      </c>
      <c r="AA24" s="6">
        <v>0</v>
      </c>
      <c r="AB24" s="6">
        <v>0</v>
      </c>
      <c r="AC24" s="7">
        <v>0</v>
      </c>
      <c r="AD24" s="12">
        <v>0</v>
      </c>
      <c r="AE24" s="6">
        <v>0</v>
      </c>
      <c r="AF24" s="6">
        <v>0</v>
      </c>
      <c r="AG24" s="6">
        <v>0</v>
      </c>
      <c r="AH24" s="16">
        <v>0</v>
      </c>
      <c r="AI24" s="17">
        <v>0</v>
      </c>
      <c r="AJ24" s="6">
        <v>1</v>
      </c>
      <c r="AK24" s="6">
        <v>1</v>
      </c>
      <c r="AL24" s="6">
        <v>0</v>
      </c>
      <c r="AM24" s="6">
        <v>0</v>
      </c>
      <c r="AN24" s="16">
        <v>0</v>
      </c>
      <c r="AO24" s="17">
        <v>0</v>
      </c>
      <c r="AP24" s="6">
        <v>0</v>
      </c>
      <c r="AQ24" s="6">
        <v>0</v>
      </c>
      <c r="AR24" s="7">
        <v>0</v>
      </c>
      <c r="AS24" s="12">
        <v>0</v>
      </c>
      <c r="AT24" s="6">
        <v>0</v>
      </c>
      <c r="AU24" s="6">
        <v>0</v>
      </c>
      <c r="AV24" s="6">
        <v>0</v>
      </c>
      <c r="AW24" s="16">
        <v>0</v>
      </c>
      <c r="AX24" s="17">
        <v>0</v>
      </c>
      <c r="AY24" s="6">
        <v>0</v>
      </c>
      <c r="AZ24" s="6">
        <v>0</v>
      </c>
      <c r="BA24" s="6">
        <v>0</v>
      </c>
      <c r="BB24" s="6">
        <v>0</v>
      </c>
      <c r="BC24" s="16">
        <v>0</v>
      </c>
      <c r="BD24" s="17">
        <v>0</v>
      </c>
      <c r="BE24" s="6">
        <v>0</v>
      </c>
      <c r="BF24" s="6">
        <v>0</v>
      </c>
      <c r="BG24" s="7">
        <v>0</v>
      </c>
      <c r="BH24" s="12">
        <v>0</v>
      </c>
      <c r="BI24" s="6">
        <v>0</v>
      </c>
      <c r="BJ24" s="6">
        <v>0</v>
      </c>
      <c r="BK24" s="6">
        <v>0</v>
      </c>
      <c r="BL24" s="16">
        <v>0</v>
      </c>
      <c r="BM24" s="17">
        <v>0</v>
      </c>
      <c r="BN24" s="6">
        <v>0</v>
      </c>
      <c r="BO24" s="6">
        <v>1</v>
      </c>
      <c r="BP24" s="6">
        <v>1</v>
      </c>
      <c r="BQ24" s="6">
        <v>1</v>
      </c>
      <c r="BR24" s="16">
        <v>0</v>
      </c>
      <c r="BS24" s="17">
        <v>0</v>
      </c>
      <c r="BT24" s="6">
        <v>0</v>
      </c>
      <c r="BU24" s="6">
        <v>0</v>
      </c>
      <c r="BV24" s="7">
        <v>0</v>
      </c>
      <c r="BW24" s="5">
        <v>0</v>
      </c>
      <c r="BX24" s="6">
        <v>0</v>
      </c>
      <c r="BY24" s="6">
        <v>0</v>
      </c>
      <c r="BZ24" s="6">
        <v>0</v>
      </c>
      <c r="CA24" s="16">
        <v>0</v>
      </c>
      <c r="CB24" s="17">
        <v>0</v>
      </c>
      <c r="CC24" s="6">
        <v>0</v>
      </c>
      <c r="CD24" s="6">
        <v>0</v>
      </c>
      <c r="CE24" s="6">
        <v>0</v>
      </c>
      <c r="CF24" s="6">
        <v>0</v>
      </c>
      <c r="CG24" s="16">
        <v>0</v>
      </c>
      <c r="CH24" s="17">
        <v>0</v>
      </c>
      <c r="CI24" s="6">
        <v>0</v>
      </c>
      <c r="CJ24" s="6">
        <v>0</v>
      </c>
      <c r="CK24" s="7">
        <v>0</v>
      </c>
      <c r="CM24">
        <f t="shared" si="0"/>
        <v>5</v>
      </c>
      <c r="CN24" s="50">
        <v>2</v>
      </c>
      <c r="CO24" t="e">
        <f t="shared" si="1"/>
        <v>#REF!</v>
      </c>
    </row>
    <row r="25" spans="1:93" ht="15.75" thickBot="1">
      <c r="A25" s="18">
        <v>22</v>
      </c>
      <c r="B25" s="3" t="s">
        <v>399</v>
      </c>
      <c r="C25" s="11" t="s">
        <v>141</v>
      </c>
      <c r="D25" s="22">
        <v>1</v>
      </c>
      <c r="E25" s="19">
        <v>13</v>
      </c>
      <c r="F25" s="59"/>
      <c r="G25" s="48">
        <v>0</v>
      </c>
      <c r="H25" s="31"/>
      <c r="I25" s="18">
        <v>0</v>
      </c>
      <c r="J25" s="56">
        <v>1</v>
      </c>
      <c r="K25" s="29">
        <v>0</v>
      </c>
      <c r="L25" s="22">
        <v>0</v>
      </c>
      <c r="M25" s="19">
        <v>1</v>
      </c>
      <c r="N25" s="31"/>
      <c r="O25" s="5">
        <v>0</v>
      </c>
      <c r="P25" s="6">
        <v>0</v>
      </c>
      <c r="Q25" s="6">
        <v>0</v>
      </c>
      <c r="R25" s="6">
        <v>0</v>
      </c>
      <c r="S25" s="16">
        <v>0</v>
      </c>
      <c r="T25" s="17">
        <v>0</v>
      </c>
      <c r="U25" s="6">
        <v>0</v>
      </c>
      <c r="V25" s="6">
        <v>0</v>
      </c>
      <c r="W25" s="6">
        <v>0</v>
      </c>
      <c r="X25" s="6">
        <v>0</v>
      </c>
      <c r="Y25" s="16">
        <v>0</v>
      </c>
      <c r="Z25" s="17">
        <v>0</v>
      </c>
      <c r="AA25" s="6">
        <v>0</v>
      </c>
      <c r="AB25" s="6">
        <v>0</v>
      </c>
      <c r="AC25" s="7">
        <v>0</v>
      </c>
      <c r="AD25" s="12">
        <v>0</v>
      </c>
      <c r="AE25" s="6">
        <v>0</v>
      </c>
      <c r="AF25" s="6">
        <v>0</v>
      </c>
      <c r="AG25" s="6">
        <v>0</v>
      </c>
      <c r="AH25" s="16">
        <v>0</v>
      </c>
      <c r="AI25" s="17">
        <v>0</v>
      </c>
      <c r="AJ25" s="6">
        <v>0</v>
      </c>
      <c r="AK25" s="6">
        <v>0</v>
      </c>
      <c r="AL25" s="6">
        <v>0</v>
      </c>
      <c r="AM25" s="6">
        <v>0</v>
      </c>
      <c r="AN25" s="16">
        <v>0</v>
      </c>
      <c r="AO25" s="17">
        <v>0</v>
      </c>
      <c r="AP25" s="6">
        <v>0</v>
      </c>
      <c r="AQ25" s="6">
        <v>0</v>
      </c>
      <c r="AR25" s="7">
        <v>0</v>
      </c>
      <c r="AS25" s="12">
        <v>0</v>
      </c>
      <c r="AT25" s="6">
        <v>0</v>
      </c>
      <c r="AU25" s="6">
        <v>0</v>
      </c>
      <c r="AV25" s="6">
        <v>0</v>
      </c>
      <c r="AW25" s="16">
        <v>0</v>
      </c>
      <c r="AX25" s="17">
        <v>0</v>
      </c>
      <c r="AY25" s="6">
        <v>0</v>
      </c>
      <c r="AZ25" s="6">
        <v>0</v>
      </c>
      <c r="BA25" s="6">
        <v>1</v>
      </c>
      <c r="BB25" s="6">
        <v>1</v>
      </c>
      <c r="BC25" s="16">
        <v>0</v>
      </c>
      <c r="BD25" s="17">
        <v>0</v>
      </c>
      <c r="BE25" s="6">
        <v>0</v>
      </c>
      <c r="BF25" s="6">
        <v>0</v>
      </c>
      <c r="BG25" s="7">
        <v>0</v>
      </c>
      <c r="BH25" s="12">
        <v>0</v>
      </c>
      <c r="BI25" s="6">
        <v>0</v>
      </c>
      <c r="BJ25" s="6">
        <v>0</v>
      </c>
      <c r="BK25" s="6">
        <v>0</v>
      </c>
      <c r="BL25" s="16">
        <v>0</v>
      </c>
      <c r="BM25" s="17">
        <v>0</v>
      </c>
      <c r="BN25" s="6">
        <v>0</v>
      </c>
      <c r="BO25" s="6">
        <v>0</v>
      </c>
      <c r="BP25" s="6">
        <v>0</v>
      </c>
      <c r="BQ25" s="6">
        <v>0</v>
      </c>
      <c r="BR25" s="16">
        <v>0</v>
      </c>
      <c r="BS25" s="17">
        <v>0</v>
      </c>
      <c r="BT25" s="6">
        <v>0</v>
      </c>
      <c r="BU25" s="6">
        <v>0</v>
      </c>
      <c r="BV25" s="7">
        <v>0</v>
      </c>
      <c r="BW25" s="5">
        <v>0</v>
      </c>
      <c r="BX25" s="6">
        <v>1</v>
      </c>
      <c r="BY25" s="6">
        <v>1</v>
      </c>
      <c r="BZ25" s="6">
        <v>0</v>
      </c>
      <c r="CA25" s="16">
        <v>0</v>
      </c>
      <c r="CB25" s="17">
        <v>0</v>
      </c>
      <c r="CC25" s="6">
        <v>0</v>
      </c>
      <c r="CD25" s="6">
        <v>0</v>
      </c>
      <c r="CE25" s="6">
        <v>0</v>
      </c>
      <c r="CF25" s="6">
        <v>0</v>
      </c>
      <c r="CG25" s="16">
        <v>0</v>
      </c>
      <c r="CH25" s="17">
        <v>0</v>
      </c>
      <c r="CI25" s="6">
        <v>0</v>
      </c>
      <c r="CJ25" s="6">
        <v>0</v>
      </c>
      <c r="CK25" s="7">
        <v>0</v>
      </c>
      <c r="CM25">
        <f t="shared" si="0"/>
        <v>4</v>
      </c>
      <c r="CN25" s="50">
        <v>2</v>
      </c>
      <c r="CO25" t="e">
        <f t="shared" si="1"/>
        <v>#REF!</v>
      </c>
    </row>
    <row r="26" spans="1:93" ht="15.75" thickBot="1">
      <c r="A26" s="18">
        <v>23</v>
      </c>
      <c r="B26" s="3" t="s">
        <v>400</v>
      </c>
      <c r="C26" s="11" t="s">
        <v>401</v>
      </c>
      <c r="D26" s="22">
        <v>1</v>
      </c>
      <c r="E26" s="19">
        <v>2</v>
      </c>
      <c r="F26" s="59"/>
      <c r="G26" s="48">
        <v>0</v>
      </c>
      <c r="H26" s="31"/>
      <c r="I26" s="18">
        <v>0</v>
      </c>
      <c r="J26" s="56">
        <v>1</v>
      </c>
      <c r="K26" s="29">
        <v>0</v>
      </c>
      <c r="L26" s="22">
        <v>0</v>
      </c>
      <c r="M26" s="19">
        <v>1</v>
      </c>
      <c r="N26" s="31"/>
      <c r="O26" s="5">
        <v>0</v>
      </c>
      <c r="P26" s="6">
        <v>0</v>
      </c>
      <c r="Q26" s="6">
        <v>0</v>
      </c>
      <c r="R26" s="6">
        <v>0</v>
      </c>
      <c r="S26" s="16">
        <v>0</v>
      </c>
      <c r="T26" s="17">
        <v>0</v>
      </c>
      <c r="U26" s="6">
        <v>0</v>
      </c>
      <c r="V26" s="6">
        <v>0</v>
      </c>
      <c r="W26" s="6">
        <v>0</v>
      </c>
      <c r="X26" s="6">
        <v>0</v>
      </c>
      <c r="Y26" s="16">
        <v>0</v>
      </c>
      <c r="Z26" s="17">
        <v>0</v>
      </c>
      <c r="AA26" s="6">
        <v>0</v>
      </c>
      <c r="AB26" s="6">
        <v>0</v>
      </c>
      <c r="AC26" s="7">
        <v>0</v>
      </c>
      <c r="AD26" s="12">
        <v>0</v>
      </c>
      <c r="AE26" s="6">
        <v>0</v>
      </c>
      <c r="AF26" s="6">
        <v>0</v>
      </c>
      <c r="AG26" s="6">
        <v>0</v>
      </c>
      <c r="AH26" s="16">
        <v>0</v>
      </c>
      <c r="AI26" s="17">
        <v>0</v>
      </c>
      <c r="AJ26" s="6">
        <v>1</v>
      </c>
      <c r="AK26" s="6">
        <v>1</v>
      </c>
      <c r="AL26" s="6">
        <v>0</v>
      </c>
      <c r="AM26" s="6">
        <v>0</v>
      </c>
      <c r="AN26" s="16">
        <v>0</v>
      </c>
      <c r="AO26" s="17">
        <v>0</v>
      </c>
      <c r="AP26" s="6">
        <v>0</v>
      </c>
      <c r="AQ26" s="6">
        <v>0</v>
      </c>
      <c r="AR26" s="7">
        <v>0</v>
      </c>
      <c r="AS26" s="12">
        <v>0</v>
      </c>
      <c r="AT26" s="6">
        <v>0</v>
      </c>
      <c r="AU26" s="6">
        <v>0</v>
      </c>
      <c r="AV26" s="6">
        <v>0</v>
      </c>
      <c r="AW26" s="16">
        <v>0</v>
      </c>
      <c r="AX26" s="17">
        <v>0</v>
      </c>
      <c r="AY26" s="6">
        <v>0</v>
      </c>
      <c r="AZ26" s="6">
        <v>0</v>
      </c>
      <c r="BA26" s="6">
        <v>0</v>
      </c>
      <c r="BB26" s="6">
        <v>0</v>
      </c>
      <c r="BC26" s="16">
        <v>0</v>
      </c>
      <c r="BD26" s="17">
        <v>0</v>
      </c>
      <c r="BE26" s="6">
        <v>0</v>
      </c>
      <c r="BF26" s="6">
        <v>0</v>
      </c>
      <c r="BG26" s="7">
        <v>0</v>
      </c>
      <c r="BH26" s="12">
        <v>0</v>
      </c>
      <c r="BI26" s="6">
        <v>0</v>
      </c>
      <c r="BJ26" s="6">
        <v>0</v>
      </c>
      <c r="BK26" s="6">
        <v>0</v>
      </c>
      <c r="BL26" s="16">
        <v>0</v>
      </c>
      <c r="BM26" s="17">
        <v>0</v>
      </c>
      <c r="BN26" s="6">
        <v>1</v>
      </c>
      <c r="BO26" s="6">
        <v>1</v>
      </c>
      <c r="BP26" s="6">
        <v>0</v>
      </c>
      <c r="BQ26" s="6">
        <v>0</v>
      </c>
      <c r="BR26" s="16">
        <v>0</v>
      </c>
      <c r="BS26" s="17">
        <v>0</v>
      </c>
      <c r="BT26" s="6">
        <v>0</v>
      </c>
      <c r="BU26" s="6">
        <v>0</v>
      </c>
      <c r="BV26" s="7">
        <v>0</v>
      </c>
      <c r="BW26" s="5">
        <v>0</v>
      </c>
      <c r="BX26" s="6">
        <v>0</v>
      </c>
      <c r="BY26" s="6">
        <v>0</v>
      </c>
      <c r="BZ26" s="6">
        <v>0</v>
      </c>
      <c r="CA26" s="16">
        <v>0</v>
      </c>
      <c r="CB26" s="17">
        <v>0</v>
      </c>
      <c r="CC26" s="6">
        <v>0</v>
      </c>
      <c r="CD26" s="6">
        <v>0</v>
      </c>
      <c r="CE26" s="6">
        <v>0</v>
      </c>
      <c r="CF26" s="6">
        <v>0</v>
      </c>
      <c r="CG26" s="16">
        <v>0</v>
      </c>
      <c r="CH26" s="17">
        <v>0</v>
      </c>
      <c r="CI26" s="6">
        <v>0</v>
      </c>
      <c r="CJ26" s="6">
        <v>0</v>
      </c>
      <c r="CK26" s="7">
        <v>0</v>
      </c>
      <c r="CM26">
        <f t="shared" si="0"/>
        <v>4</v>
      </c>
      <c r="CN26" s="50">
        <v>1</v>
      </c>
      <c r="CO26" t="e">
        <f t="shared" si="1"/>
        <v>#REF!</v>
      </c>
    </row>
    <row r="27" spans="1:93" ht="15.75" thickBot="1">
      <c r="A27" s="18">
        <v>24</v>
      </c>
      <c r="B27" s="3" t="s">
        <v>412</v>
      </c>
      <c r="C27" s="11" t="s">
        <v>413</v>
      </c>
      <c r="D27" s="22">
        <v>1</v>
      </c>
      <c r="E27" s="19">
        <v>3</v>
      </c>
      <c r="F27" s="59"/>
      <c r="G27" s="48">
        <v>0</v>
      </c>
      <c r="H27" s="31"/>
      <c r="I27" s="18">
        <v>0</v>
      </c>
      <c r="J27" s="56">
        <v>1</v>
      </c>
      <c r="K27" s="29">
        <v>0</v>
      </c>
      <c r="L27" s="22">
        <v>0</v>
      </c>
      <c r="M27" s="19">
        <v>1</v>
      </c>
      <c r="N27" s="31"/>
      <c r="O27" s="5">
        <v>0</v>
      </c>
      <c r="P27" s="6">
        <v>0</v>
      </c>
      <c r="Q27" s="6">
        <v>0</v>
      </c>
      <c r="R27" s="6">
        <v>0</v>
      </c>
      <c r="S27" s="16">
        <v>0</v>
      </c>
      <c r="T27" s="17">
        <v>0</v>
      </c>
      <c r="U27" s="6">
        <v>0</v>
      </c>
      <c r="V27" s="6">
        <v>0</v>
      </c>
      <c r="W27" s="6">
        <v>0</v>
      </c>
      <c r="X27" s="6">
        <v>0</v>
      </c>
      <c r="Y27" s="16">
        <v>0</v>
      </c>
      <c r="Z27" s="17">
        <v>1</v>
      </c>
      <c r="AA27" s="6">
        <v>1</v>
      </c>
      <c r="AB27" s="6">
        <v>0</v>
      </c>
      <c r="AC27" s="7">
        <v>0</v>
      </c>
      <c r="AD27" s="12">
        <v>0</v>
      </c>
      <c r="AE27" s="6">
        <v>0</v>
      </c>
      <c r="AF27" s="6">
        <v>0</v>
      </c>
      <c r="AG27" s="6">
        <v>0</v>
      </c>
      <c r="AH27" s="16">
        <v>0</v>
      </c>
      <c r="AI27" s="17">
        <v>0</v>
      </c>
      <c r="AJ27" s="6">
        <v>0</v>
      </c>
      <c r="AK27" s="6">
        <v>0</v>
      </c>
      <c r="AL27" s="6">
        <v>0</v>
      </c>
      <c r="AM27" s="6">
        <v>0</v>
      </c>
      <c r="AN27" s="16">
        <v>0</v>
      </c>
      <c r="AO27" s="17">
        <v>0</v>
      </c>
      <c r="AP27" s="6">
        <v>0</v>
      </c>
      <c r="AQ27" s="6">
        <v>0</v>
      </c>
      <c r="AR27" s="7">
        <v>0</v>
      </c>
      <c r="AS27" s="12">
        <v>0</v>
      </c>
      <c r="AT27" s="6">
        <v>0</v>
      </c>
      <c r="AU27" s="6">
        <v>0</v>
      </c>
      <c r="AV27" s="6">
        <v>0</v>
      </c>
      <c r="AW27" s="16">
        <v>0</v>
      </c>
      <c r="AX27" s="17">
        <v>0</v>
      </c>
      <c r="AY27" s="6">
        <v>0</v>
      </c>
      <c r="AZ27" s="6">
        <v>0</v>
      </c>
      <c r="BA27" s="6">
        <v>0</v>
      </c>
      <c r="BB27" s="6">
        <v>0</v>
      </c>
      <c r="BC27" s="16">
        <v>0</v>
      </c>
      <c r="BD27" s="17">
        <v>1</v>
      </c>
      <c r="BE27" s="6">
        <v>1</v>
      </c>
      <c r="BF27" s="6">
        <v>0</v>
      </c>
      <c r="BG27" s="7">
        <v>0</v>
      </c>
      <c r="BH27" s="12">
        <v>0</v>
      </c>
      <c r="BI27" s="6">
        <v>0</v>
      </c>
      <c r="BJ27" s="6">
        <v>0</v>
      </c>
      <c r="BK27" s="6">
        <v>0</v>
      </c>
      <c r="BL27" s="16">
        <v>0</v>
      </c>
      <c r="BM27" s="17">
        <v>0</v>
      </c>
      <c r="BN27" s="6">
        <v>0</v>
      </c>
      <c r="BO27" s="6">
        <v>0</v>
      </c>
      <c r="BP27" s="6">
        <v>0</v>
      </c>
      <c r="BQ27" s="6">
        <v>0</v>
      </c>
      <c r="BR27" s="16">
        <v>0</v>
      </c>
      <c r="BS27" s="17">
        <v>0</v>
      </c>
      <c r="BT27" s="6">
        <v>0</v>
      </c>
      <c r="BU27" s="6">
        <v>0</v>
      </c>
      <c r="BV27" s="7">
        <v>0</v>
      </c>
      <c r="BW27" s="5">
        <v>0</v>
      </c>
      <c r="BX27" s="6">
        <v>0</v>
      </c>
      <c r="BY27" s="6">
        <v>0</v>
      </c>
      <c r="BZ27" s="6">
        <v>0</v>
      </c>
      <c r="CA27" s="16">
        <v>0</v>
      </c>
      <c r="CB27" s="17">
        <v>0</v>
      </c>
      <c r="CC27" s="6">
        <v>0</v>
      </c>
      <c r="CD27" s="6">
        <v>0</v>
      </c>
      <c r="CE27" s="6">
        <v>0</v>
      </c>
      <c r="CF27" s="6">
        <v>0</v>
      </c>
      <c r="CG27" s="16">
        <v>0</v>
      </c>
      <c r="CH27" s="17">
        <v>0</v>
      </c>
      <c r="CI27" s="6">
        <v>0</v>
      </c>
      <c r="CJ27" s="6">
        <v>0</v>
      </c>
      <c r="CK27" s="7">
        <v>0</v>
      </c>
      <c r="CM27">
        <f t="shared" si="0"/>
        <v>4</v>
      </c>
      <c r="CN27" s="50">
        <v>2</v>
      </c>
      <c r="CO27" t="e">
        <f t="shared" si="1"/>
        <v>#REF!</v>
      </c>
    </row>
    <row r="28" spans="1:93" ht="15.75" thickBot="1">
      <c r="A28" s="18">
        <v>25</v>
      </c>
      <c r="B28" s="3" t="s">
        <v>309</v>
      </c>
      <c r="C28" s="11" t="s">
        <v>310</v>
      </c>
      <c r="D28" s="22">
        <v>0</v>
      </c>
      <c r="E28" s="19">
        <v>63</v>
      </c>
      <c r="F28" s="59"/>
      <c r="G28" s="48">
        <v>0</v>
      </c>
      <c r="H28" s="31"/>
      <c r="I28" s="18">
        <v>0</v>
      </c>
      <c r="J28" s="56">
        <v>1</v>
      </c>
      <c r="K28" s="29">
        <v>0</v>
      </c>
      <c r="L28" s="22">
        <v>0</v>
      </c>
      <c r="M28" s="19">
        <v>1</v>
      </c>
      <c r="N28" s="31"/>
      <c r="O28" s="5">
        <v>0</v>
      </c>
      <c r="P28" s="6">
        <v>0</v>
      </c>
      <c r="Q28" s="6">
        <v>0</v>
      </c>
      <c r="R28" s="6">
        <v>0</v>
      </c>
      <c r="S28" s="16">
        <v>0</v>
      </c>
      <c r="T28" s="17">
        <v>0</v>
      </c>
      <c r="U28" s="6">
        <v>0</v>
      </c>
      <c r="V28" s="6">
        <v>0</v>
      </c>
      <c r="W28" s="6">
        <v>0</v>
      </c>
      <c r="X28" s="6">
        <v>0</v>
      </c>
      <c r="Y28" s="16">
        <v>0</v>
      </c>
      <c r="Z28" s="17">
        <v>0</v>
      </c>
      <c r="AA28" s="6">
        <v>0</v>
      </c>
      <c r="AB28" s="6">
        <v>0</v>
      </c>
      <c r="AC28" s="7">
        <v>0</v>
      </c>
      <c r="AD28" s="12">
        <v>0</v>
      </c>
      <c r="AE28" s="6">
        <v>0</v>
      </c>
      <c r="AF28" s="6">
        <v>0</v>
      </c>
      <c r="AG28" s="6">
        <v>0</v>
      </c>
      <c r="AH28" s="16">
        <v>0</v>
      </c>
      <c r="AI28" s="17">
        <v>0</v>
      </c>
      <c r="AJ28" s="6">
        <v>0</v>
      </c>
      <c r="AK28" s="6">
        <v>0</v>
      </c>
      <c r="AL28" s="6">
        <v>0</v>
      </c>
      <c r="AM28" s="6">
        <v>0</v>
      </c>
      <c r="AN28" s="16">
        <v>0</v>
      </c>
      <c r="AO28" s="17">
        <v>0</v>
      </c>
      <c r="AP28" s="6">
        <v>0</v>
      </c>
      <c r="AQ28" s="6">
        <v>0</v>
      </c>
      <c r="AR28" s="7">
        <v>0</v>
      </c>
      <c r="AS28" s="12">
        <v>0</v>
      </c>
      <c r="AT28" s="6">
        <v>0</v>
      </c>
      <c r="AU28" s="6">
        <v>0</v>
      </c>
      <c r="AV28" s="6">
        <v>0</v>
      </c>
      <c r="AW28" s="16">
        <v>0</v>
      </c>
      <c r="AX28" s="17">
        <v>0</v>
      </c>
      <c r="AY28" s="6">
        <v>0</v>
      </c>
      <c r="AZ28" s="6">
        <v>0</v>
      </c>
      <c r="BA28" s="6">
        <v>0</v>
      </c>
      <c r="BB28" s="6">
        <v>0</v>
      </c>
      <c r="BC28" s="16">
        <v>0</v>
      </c>
      <c r="BD28" s="17">
        <v>0</v>
      </c>
      <c r="BE28" s="6">
        <v>0</v>
      </c>
      <c r="BF28" s="6">
        <v>0</v>
      </c>
      <c r="BG28" s="7">
        <v>0</v>
      </c>
      <c r="BH28" s="12">
        <v>0</v>
      </c>
      <c r="BI28" s="6">
        <v>0</v>
      </c>
      <c r="BJ28" s="6">
        <v>0</v>
      </c>
      <c r="BK28" s="6">
        <v>0</v>
      </c>
      <c r="BL28" s="16">
        <v>0</v>
      </c>
      <c r="BM28" s="17">
        <v>0</v>
      </c>
      <c r="BN28" s="6">
        <v>1</v>
      </c>
      <c r="BO28" s="6">
        <v>0</v>
      </c>
      <c r="BP28" s="6">
        <v>0</v>
      </c>
      <c r="BQ28" s="6">
        <v>0</v>
      </c>
      <c r="BR28" s="16">
        <v>0</v>
      </c>
      <c r="BS28" s="17">
        <v>0</v>
      </c>
      <c r="BT28" s="6">
        <v>0</v>
      </c>
      <c r="BU28" s="6">
        <v>0</v>
      </c>
      <c r="BV28" s="7">
        <v>0</v>
      </c>
      <c r="BW28" s="5">
        <v>0</v>
      </c>
      <c r="BX28" s="6">
        <v>0</v>
      </c>
      <c r="BY28" s="6">
        <v>0</v>
      </c>
      <c r="BZ28" s="6">
        <v>0</v>
      </c>
      <c r="CA28" s="16">
        <v>0</v>
      </c>
      <c r="CB28" s="17">
        <v>0</v>
      </c>
      <c r="CC28" s="6">
        <v>0</v>
      </c>
      <c r="CD28" s="6">
        <v>0</v>
      </c>
      <c r="CE28" s="6">
        <v>0</v>
      </c>
      <c r="CF28" s="6">
        <v>0</v>
      </c>
      <c r="CG28" s="16">
        <v>0</v>
      </c>
      <c r="CH28" s="17">
        <v>0</v>
      </c>
      <c r="CI28" s="6">
        <v>0</v>
      </c>
      <c r="CJ28" s="6">
        <v>0</v>
      </c>
      <c r="CK28" s="7">
        <v>0</v>
      </c>
      <c r="CM28">
        <f t="shared" si="0"/>
        <v>1</v>
      </c>
      <c r="CN28" s="50">
        <v>1</v>
      </c>
      <c r="CO28" t="e">
        <f t="shared" si="1"/>
        <v>#REF!</v>
      </c>
    </row>
    <row r="29" spans="1:93" ht="15.75" thickBot="1">
      <c r="A29" s="18">
        <v>26</v>
      </c>
      <c r="B29" s="3" t="s">
        <v>404</v>
      </c>
      <c r="C29" s="11" t="s">
        <v>405</v>
      </c>
      <c r="D29" s="22">
        <v>1</v>
      </c>
      <c r="E29" s="19">
        <v>4</v>
      </c>
      <c r="F29" s="59"/>
      <c r="G29" s="48">
        <v>0</v>
      </c>
      <c r="H29" s="31"/>
      <c r="I29" s="18">
        <v>0</v>
      </c>
      <c r="J29" s="56">
        <v>1</v>
      </c>
      <c r="K29" s="29">
        <v>0</v>
      </c>
      <c r="L29" s="22">
        <v>0</v>
      </c>
      <c r="M29" s="19">
        <v>1</v>
      </c>
      <c r="N29" s="31"/>
      <c r="O29" s="5">
        <v>0</v>
      </c>
      <c r="P29" s="6">
        <v>0</v>
      </c>
      <c r="Q29" s="6">
        <v>0</v>
      </c>
      <c r="R29" s="6">
        <v>0</v>
      </c>
      <c r="S29" s="16">
        <v>0</v>
      </c>
      <c r="T29" s="17">
        <v>0</v>
      </c>
      <c r="U29" s="6">
        <v>0</v>
      </c>
      <c r="V29" s="6">
        <v>0</v>
      </c>
      <c r="W29" s="6">
        <v>0</v>
      </c>
      <c r="X29" s="6">
        <v>0</v>
      </c>
      <c r="Y29" s="16">
        <v>0</v>
      </c>
      <c r="Z29" s="17">
        <v>0</v>
      </c>
      <c r="AA29" s="6">
        <v>0</v>
      </c>
      <c r="AB29" s="6">
        <v>0</v>
      </c>
      <c r="AC29" s="7">
        <v>0</v>
      </c>
      <c r="AD29" s="12">
        <v>0</v>
      </c>
      <c r="AE29" s="6">
        <v>0</v>
      </c>
      <c r="AF29" s="6">
        <v>0</v>
      </c>
      <c r="AG29" s="6">
        <v>0</v>
      </c>
      <c r="AH29" s="16">
        <v>0</v>
      </c>
      <c r="AI29" s="17">
        <v>0</v>
      </c>
      <c r="AJ29" s="6">
        <v>0</v>
      </c>
      <c r="AK29" s="6">
        <v>0</v>
      </c>
      <c r="AL29" s="6">
        <v>1</v>
      </c>
      <c r="AM29" s="6">
        <v>1</v>
      </c>
      <c r="AN29" s="16">
        <v>0</v>
      </c>
      <c r="AO29" s="17">
        <v>0</v>
      </c>
      <c r="AP29" s="6">
        <v>0</v>
      </c>
      <c r="AQ29" s="6">
        <v>0</v>
      </c>
      <c r="AR29" s="7">
        <v>0</v>
      </c>
      <c r="AS29" s="12">
        <v>0</v>
      </c>
      <c r="AT29" s="6">
        <v>0</v>
      </c>
      <c r="AU29" s="6">
        <v>0</v>
      </c>
      <c r="AV29" s="6">
        <v>0</v>
      </c>
      <c r="AW29" s="16">
        <v>0</v>
      </c>
      <c r="AX29" s="17">
        <v>0</v>
      </c>
      <c r="AY29" s="6">
        <v>0</v>
      </c>
      <c r="AZ29" s="6">
        <v>0</v>
      </c>
      <c r="BA29" s="6">
        <v>0</v>
      </c>
      <c r="BB29" s="6">
        <v>0</v>
      </c>
      <c r="BC29" s="16">
        <v>0</v>
      </c>
      <c r="BD29" s="17">
        <v>0</v>
      </c>
      <c r="BE29" s="6">
        <v>0</v>
      </c>
      <c r="BF29" s="6">
        <v>0</v>
      </c>
      <c r="BG29" s="7">
        <v>0</v>
      </c>
      <c r="BH29" s="12">
        <v>0</v>
      </c>
      <c r="BI29" s="6">
        <v>0</v>
      </c>
      <c r="BJ29" s="6">
        <v>0</v>
      </c>
      <c r="BK29" s="6">
        <v>0</v>
      </c>
      <c r="BL29" s="16">
        <v>0</v>
      </c>
      <c r="BM29" s="17">
        <v>0</v>
      </c>
      <c r="BN29" s="6">
        <v>0</v>
      </c>
      <c r="BO29" s="6">
        <v>0</v>
      </c>
      <c r="BP29" s="6">
        <v>1</v>
      </c>
      <c r="BQ29" s="6">
        <v>1</v>
      </c>
      <c r="BR29" s="16">
        <v>0</v>
      </c>
      <c r="BS29" s="17">
        <v>0</v>
      </c>
      <c r="BT29" s="6">
        <v>0</v>
      </c>
      <c r="BU29" s="6">
        <v>0</v>
      </c>
      <c r="BV29" s="7">
        <v>0</v>
      </c>
      <c r="BW29" s="5">
        <v>0</v>
      </c>
      <c r="BX29" s="6">
        <v>0</v>
      </c>
      <c r="BY29" s="6">
        <v>0</v>
      </c>
      <c r="BZ29" s="6">
        <v>0</v>
      </c>
      <c r="CA29" s="16">
        <v>0</v>
      </c>
      <c r="CB29" s="17">
        <v>0</v>
      </c>
      <c r="CC29" s="6">
        <v>0</v>
      </c>
      <c r="CD29" s="6">
        <v>0</v>
      </c>
      <c r="CE29" s="6">
        <v>0</v>
      </c>
      <c r="CF29" s="6">
        <v>0</v>
      </c>
      <c r="CG29" s="16">
        <v>0</v>
      </c>
      <c r="CH29" s="17">
        <v>0</v>
      </c>
      <c r="CI29" s="6">
        <v>0</v>
      </c>
      <c r="CJ29" s="6">
        <v>0</v>
      </c>
      <c r="CK29" s="7">
        <v>0</v>
      </c>
      <c r="CM29">
        <f t="shared" si="0"/>
        <v>4</v>
      </c>
      <c r="CN29" s="50">
        <v>1</v>
      </c>
      <c r="CO29" t="e">
        <f t="shared" si="1"/>
        <v>#REF!</v>
      </c>
    </row>
    <row r="30" spans="1:93" ht="15.75" thickBot="1">
      <c r="A30" s="18">
        <v>27</v>
      </c>
      <c r="B30" s="3" t="s">
        <v>402</v>
      </c>
      <c r="C30" s="11" t="s">
        <v>403</v>
      </c>
      <c r="D30" s="22">
        <v>1</v>
      </c>
      <c r="E30" s="19">
        <v>5</v>
      </c>
      <c r="F30" s="59"/>
      <c r="G30" s="48">
        <v>0</v>
      </c>
      <c r="H30" s="31"/>
      <c r="I30" s="18">
        <v>0</v>
      </c>
      <c r="J30" s="56">
        <v>1</v>
      </c>
      <c r="K30" s="29">
        <v>0</v>
      </c>
      <c r="L30" s="22">
        <v>0</v>
      </c>
      <c r="M30" s="19">
        <v>1</v>
      </c>
      <c r="N30" s="31"/>
      <c r="O30" s="5">
        <v>0</v>
      </c>
      <c r="P30" s="6">
        <v>0</v>
      </c>
      <c r="Q30" s="6">
        <v>0</v>
      </c>
      <c r="R30" s="6">
        <v>0</v>
      </c>
      <c r="S30" s="16">
        <v>0</v>
      </c>
      <c r="T30" s="17">
        <v>0</v>
      </c>
      <c r="U30" s="6">
        <v>1</v>
      </c>
      <c r="V30" s="6">
        <v>1</v>
      </c>
      <c r="W30" s="6">
        <v>0</v>
      </c>
      <c r="X30" s="6">
        <v>0</v>
      </c>
      <c r="Y30" s="16">
        <v>0</v>
      </c>
      <c r="Z30" s="17">
        <v>0</v>
      </c>
      <c r="AA30" s="6">
        <v>0</v>
      </c>
      <c r="AB30" s="6">
        <v>0</v>
      </c>
      <c r="AC30" s="7">
        <v>0</v>
      </c>
      <c r="AD30" s="12">
        <v>0</v>
      </c>
      <c r="AE30" s="6">
        <v>0</v>
      </c>
      <c r="AF30" s="6">
        <v>0</v>
      </c>
      <c r="AG30" s="6">
        <v>0</v>
      </c>
      <c r="AH30" s="16">
        <v>0</v>
      </c>
      <c r="AI30" s="17">
        <v>0</v>
      </c>
      <c r="AJ30" s="6">
        <v>0</v>
      </c>
      <c r="AK30" s="6">
        <v>0</v>
      </c>
      <c r="AL30" s="6">
        <v>0</v>
      </c>
      <c r="AM30" s="6">
        <v>0</v>
      </c>
      <c r="AN30" s="16">
        <v>0</v>
      </c>
      <c r="AO30" s="17">
        <v>0</v>
      </c>
      <c r="AP30" s="6">
        <v>0</v>
      </c>
      <c r="AQ30" s="6">
        <v>0</v>
      </c>
      <c r="AR30" s="7">
        <v>0</v>
      </c>
      <c r="AS30" s="12">
        <v>0</v>
      </c>
      <c r="AT30" s="6">
        <v>0</v>
      </c>
      <c r="AU30" s="6">
        <v>0</v>
      </c>
      <c r="AV30" s="6">
        <v>0</v>
      </c>
      <c r="AW30" s="16">
        <v>0</v>
      </c>
      <c r="AX30" s="17">
        <v>0</v>
      </c>
      <c r="AY30" s="6">
        <v>1</v>
      </c>
      <c r="AZ30" s="6">
        <v>1</v>
      </c>
      <c r="BA30" s="6">
        <v>0</v>
      </c>
      <c r="BB30" s="6">
        <v>0</v>
      </c>
      <c r="BC30" s="16">
        <v>0</v>
      </c>
      <c r="BD30" s="17">
        <v>0</v>
      </c>
      <c r="BE30" s="6">
        <v>0</v>
      </c>
      <c r="BF30" s="6">
        <v>0</v>
      </c>
      <c r="BG30" s="7">
        <v>0</v>
      </c>
      <c r="BH30" s="12">
        <v>0</v>
      </c>
      <c r="BI30" s="6">
        <v>0</v>
      </c>
      <c r="BJ30" s="6">
        <v>0</v>
      </c>
      <c r="BK30" s="6">
        <v>0</v>
      </c>
      <c r="BL30" s="16">
        <v>0</v>
      </c>
      <c r="BM30" s="17">
        <v>0</v>
      </c>
      <c r="BN30" s="6">
        <v>0</v>
      </c>
      <c r="BO30" s="6">
        <v>0</v>
      </c>
      <c r="BP30" s="6">
        <v>0</v>
      </c>
      <c r="BQ30" s="6">
        <v>0</v>
      </c>
      <c r="BR30" s="16">
        <v>0</v>
      </c>
      <c r="BS30" s="17">
        <v>0</v>
      </c>
      <c r="BT30" s="6">
        <v>0</v>
      </c>
      <c r="BU30" s="6">
        <v>0</v>
      </c>
      <c r="BV30" s="7">
        <v>0</v>
      </c>
      <c r="BW30" s="5">
        <v>0</v>
      </c>
      <c r="BX30" s="6">
        <v>0</v>
      </c>
      <c r="BY30" s="6">
        <v>0</v>
      </c>
      <c r="BZ30" s="6">
        <v>0</v>
      </c>
      <c r="CA30" s="16">
        <v>0</v>
      </c>
      <c r="CB30" s="17">
        <v>0</v>
      </c>
      <c r="CC30" s="6">
        <v>0</v>
      </c>
      <c r="CD30" s="6">
        <v>0</v>
      </c>
      <c r="CE30" s="6">
        <v>0</v>
      </c>
      <c r="CF30" s="6">
        <v>0</v>
      </c>
      <c r="CG30" s="16">
        <v>0</v>
      </c>
      <c r="CH30" s="17">
        <v>0</v>
      </c>
      <c r="CI30" s="6">
        <v>0</v>
      </c>
      <c r="CJ30" s="6">
        <v>0</v>
      </c>
      <c r="CK30" s="7">
        <v>0</v>
      </c>
      <c r="CM30">
        <f t="shared" si="0"/>
        <v>4</v>
      </c>
      <c r="CN30" s="50">
        <v>2</v>
      </c>
      <c r="CO30" t="e">
        <f t="shared" si="1"/>
        <v>#REF!</v>
      </c>
    </row>
    <row r="31" spans="1:93" ht="15.75" thickBot="1">
      <c r="A31" s="18">
        <v>28</v>
      </c>
      <c r="B31" s="3" t="s">
        <v>406</v>
      </c>
      <c r="C31" s="11" t="s">
        <v>407</v>
      </c>
      <c r="D31" s="22">
        <v>1</v>
      </c>
      <c r="E31" s="19">
        <v>2</v>
      </c>
      <c r="F31" s="59"/>
      <c r="G31" s="48">
        <v>0</v>
      </c>
      <c r="H31" s="31"/>
      <c r="I31" s="18">
        <v>0</v>
      </c>
      <c r="J31" s="56">
        <v>1</v>
      </c>
      <c r="K31" s="29">
        <v>0</v>
      </c>
      <c r="L31" s="22">
        <v>0</v>
      </c>
      <c r="M31" s="19">
        <v>1</v>
      </c>
      <c r="N31" s="31"/>
      <c r="O31" s="5">
        <v>0</v>
      </c>
      <c r="P31" s="6">
        <v>1</v>
      </c>
      <c r="Q31" s="6">
        <v>1</v>
      </c>
      <c r="R31" s="6">
        <v>0</v>
      </c>
      <c r="S31" s="16">
        <v>0</v>
      </c>
      <c r="T31" s="17">
        <v>0</v>
      </c>
      <c r="U31" s="6">
        <v>0</v>
      </c>
      <c r="V31" s="6">
        <v>0</v>
      </c>
      <c r="W31" s="6">
        <v>0</v>
      </c>
      <c r="X31" s="6">
        <v>0</v>
      </c>
      <c r="Y31" s="16">
        <v>0</v>
      </c>
      <c r="Z31" s="17">
        <v>0</v>
      </c>
      <c r="AA31" s="6">
        <v>0</v>
      </c>
      <c r="AB31" s="6">
        <v>0</v>
      </c>
      <c r="AC31" s="7">
        <v>0</v>
      </c>
      <c r="AD31" s="12">
        <v>0</v>
      </c>
      <c r="AE31" s="6">
        <v>0</v>
      </c>
      <c r="AF31" s="6">
        <v>0</v>
      </c>
      <c r="AG31" s="6">
        <v>0</v>
      </c>
      <c r="AH31" s="16">
        <v>0</v>
      </c>
      <c r="AI31" s="17">
        <v>0</v>
      </c>
      <c r="AJ31" s="6">
        <v>0</v>
      </c>
      <c r="AK31" s="6">
        <v>0</v>
      </c>
      <c r="AL31" s="6">
        <v>1</v>
      </c>
      <c r="AM31" s="6">
        <v>1</v>
      </c>
      <c r="AN31" s="16">
        <v>0</v>
      </c>
      <c r="AO31" s="17">
        <v>0</v>
      </c>
      <c r="AP31" s="6">
        <v>0</v>
      </c>
      <c r="AQ31" s="6">
        <v>0</v>
      </c>
      <c r="AR31" s="7">
        <v>0</v>
      </c>
      <c r="AS31" s="12">
        <v>0</v>
      </c>
      <c r="AT31" s="6">
        <v>0</v>
      </c>
      <c r="AU31" s="6">
        <v>0</v>
      </c>
      <c r="AV31" s="6">
        <v>0</v>
      </c>
      <c r="AW31" s="16">
        <v>0</v>
      </c>
      <c r="AX31" s="17">
        <v>0</v>
      </c>
      <c r="AY31" s="6">
        <v>0</v>
      </c>
      <c r="AZ31" s="6">
        <v>0</v>
      </c>
      <c r="BA31" s="6">
        <v>0</v>
      </c>
      <c r="BB31" s="6">
        <v>0</v>
      </c>
      <c r="BC31" s="16">
        <v>0</v>
      </c>
      <c r="BD31" s="17">
        <v>0</v>
      </c>
      <c r="BE31" s="6">
        <v>0</v>
      </c>
      <c r="BF31" s="6">
        <v>0</v>
      </c>
      <c r="BG31" s="7">
        <v>0</v>
      </c>
      <c r="BH31" s="12">
        <v>0</v>
      </c>
      <c r="BI31" s="6">
        <v>0</v>
      </c>
      <c r="BJ31" s="6">
        <v>0</v>
      </c>
      <c r="BK31" s="6">
        <v>0</v>
      </c>
      <c r="BL31" s="16">
        <v>0</v>
      </c>
      <c r="BM31" s="17">
        <v>0</v>
      </c>
      <c r="BN31" s="6">
        <v>0</v>
      </c>
      <c r="BO31" s="6">
        <v>0</v>
      </c>
      <c r="BP31" s="6">
        <v>0</v>
      </c>
      <c r="BQ31" s="6">
        <v>0</v>
      </c>
      <c r="BR31" s="16">
        <v>0</v>
      </c>
      <c r="BS31" s="17">
        <v>0</v>
      </c>
      <c r="BT31" s="6">
        <v>0</v>
      </c>
      <c r="BU31" s="6">
        <v>0</v>
      </c>
      <c r="BV31" s="7">
        <v>0</v>
      </c>
      <c r="BW31" s="5">
        <v>0</v>
      </c>
      <c r="BX31" s="6">
        <v>0</v>
      </c>
      <c r="BY31" s="6">
        <v>0</v>
      </c>
      <c r="BZ31" s="6">
        <v>0</v>
      </c>
      <c r="CA31" s="16">
        <v>0</v>
      </c>
      <c r="CB31" s="17">
        <v>0</v>
      </c>
      <c r="CC31" s="6">
        <v>0</v>
      </c>
      <c r="CD31" s="6">
        <v>0</v>
      </c>
      <c r="CE31" s="6">
        <v>0</v>
      </c>
      <c r="CF31" s="6">
        <v>0</v>
      </c>
      <c r="CG31" s="16">
        <v>0</v>
      </c>
      <c r="CH31" s="17">
        <v>0</v>
      </c>
      <c r="CI31" s="6">
        <v>0</v>
      </c>
      <c r="CJ31" s="6">
        <v>0</v>
      </c>
      <c r="CK31" s="7">
        <v>0</v>
      </c>
      <c r="CM31">
        <f t="shared" si="0"/>
        <v>4</v>
      </c>
      <c r="CN31" s="50">
        <v>2</v>
      </c>
      <c r="CO31" t="e">
        <f t="shared" si="1"/>
        <v>#REF!</v>
      </c>
    </row>
    <row r="32" spans="1:93" ht="15.75" thickBot="1">
      <c r="A32" s="18">
        <v>29</v>
      </c>
      <c r="B32" s="3" t="s">
        <v>408</v>
      </c>
      <c r="C32" s="11" t="s">
        <v>410</v>
      </c>
      <c r="D32" s="22">
        <v>1</v>
      </c>
      <c r="E32" s="19">
        <v>1</v>
      </c>
      <c r="F32" s="59"/>
      <c r="G32" s="48">
        <v>0</v>
      </c>
      <c r="H32" s="31"/>
      <c r="I32" s="18">
        <v>0</v>
      </c>
      <c r="J32" s="56">
        <v>1</v>
      </c>
      <c r="K32" s="29">
        <v>0</v>
      </c>
      <c r="L32" s="22">
        <v>0</v>
      </c>
      <c r="M32" s="19">
        <v>1</v>
      </c>
      <c r="N32" s="31"/>
      <c r="O32" s="5">
        <v>0</v>
      </c>
      <c r="P32" s="6">
        <v>0</v>
      </c>
      <c r="Q32" s="6">
        <v>0</v>
      </c>
      <c r="R32" s="6">
        <v>0</v>
      </c>
      <c r="S32" s="16">
        <v>0</v>
      </c>
      <c r="T32" s="17">
        <v>0</v>
      </c>
      <c r="U32" s="6">
        <v>1</v>
      </c>
      <c r="V32" s="6">
        <v>1</v>
      </c>
      <c r="W32" s="6">
        <v>0</v>
      </c>
      <c r="X32" s="6">
        <v>0</v>
      </c>
      <c r="Y32" s="16">
        <v>0</v>
      </c>
      <c r="Z32" s="17">
        <v>0</v>
      </c>
      <c r="AA32" s="6">
        <v>0</v>
      </c>
      <c r="AB32" s="6">
        <v>0</v>
      </c>
      <c r="AC32" s="7">
        <v>0</v>
      </c>
      <c r="AD32" s="12">
        <v>0</v>
      </c>
      <c r="AE32" s="6">
        <v>0</v>
      </c>
      <c r="AF32" s="6">
        <v>0</v>
      </c>
      <c r="AG32" s="6">
        <v>0</v>
      </c>
      <c r="AH32" s="16">
        <v>0</v>
      </c>
      <c r="AI32" s="17">
        <v>0</v>
      </c>
      <c r="AJ32" s="6">
        <v>0</v>
      </c>
      <c r="AK32" s="6">
        <v>0</v>
      </c>
      <c r="AL32" s="6">
        <v>0</v>
      </c>
      <c r="AM32" s="6">
        <v>0</v>
      </c>
      <c r="AN32" s="16">
        <v>0</v>
      </c>
      <c r="AO32" s="17">
        <v>0</v>
      </c>
      <c r="AP32" s="6">
        <v>0</v>
      </c>
      <c r="AQ32" s="6">
        <v>0</v>
      </c>
      <c r="AR32" s="7">
        <v>0</v>
      </c>
      <c r="AS32" s="12">
        <v>0</v>
      </c>
      <c r="AT32" s="6">
        <v>0</v>
      </c>
      <c r="AU32" s="6">
        <v>0</v>
      </c>
      <c r="AV32" s="6">
        <v>0</v>
      </c>
      <c r="AW32" s="16">
        <v>0</v>
      </c>
      <c r="AX32" s="17">
        <v>0</v>
      </c>
      <c r="AY32" s="6">
        <v>0</v>
      </c>
      <c r="AZ32" s="6">
        <v>0</v>
      </c>
      <c r="BA32" s="6">
        <v>0</v>
      </c>
      <c r="BB32" s="6">
        <v>0</v>
      </c>
      <c r="BC32" s="16">
        <v>0</v>
      </c>
      <c r="BD32" s="17">
        <v>0</v>
      </c>
      <c r="BE32" s="6">
        <v>0</v>
      </c>
      <c r="BF32" s="6">
        <v>0</v>
      </c>
      <c r="BG32" s="7">
        <v>0</v>
      </c>
      <c r="BH32" s="12">
        <v>0</v>
      </c>
      <c r="BI32" s="6">
        <v>0</v>
      </c>
      <c r="BJ32" s="6">
        <v>0</v>
      </c>
      <c r="BK32" s="6">
        <v>0</v>
      </c>
      <c r="BL32" s="16">
        <v>0</v>
      </c>
      <c r="BM32" s="17">
        <v>0</v>
      </c>
      <c r="BN32" s="6">
        <v>0</v>
      </c>
      <c r="BO32" s="6">
        <v>0</v>
      </c>
      <c r="BP32" s="6">
        <v>0</v>
      </c>
      <c r="BQ32" s="6">
        <v>0</v>
      </c>
      <c r="BR32" s="16">
        <v>0</v>
      </c>
      <c r="BS32" s="17">
        <v>0</v>
      </c>
      <c r="BT32" s="6">
        <v>0</v>
      </c>
      <c r="BU32" s="6">
        <v>0</v>
      </c>
      <c r="BV32" s="7">
        <v>0</v>
      </c>
      <c r="BW32" s="5">
        <v>0</v>
      </c>
      <c r="BX32" s="6">
        <v>0</v>
      </c>
      <c r="BY32" s="6">
        <v>0</v>
      </c>
      <c r="BZ32" s="6">
        <v>1</v>
      </c>
      <c r="CA32" s="16">
        <v>1</v>
      </c>
      <c r="CB32" s="17">
        <v>0</v>
      </c>
      <c r="CC32" s="6">
        <v>0</v>
      </c>
      <c r="CD32" s="6">
        <v>0</v>
      </c>
      <c r="CE32" s="6">
        <v>0</v>
      </c>
      <c r="CF32" s="6">
        <v>0</v>
      </c>
      <c r="CG32" s="16">
        <v>0</v>
      </c>
      <c r="CH32" s="17">
        <v>0</v>
      </c>
      <c r="CI32" s="6">
        <v>0</v>
      </c>
      <c r="CJ32" s="6">
        <v>0</v>
      </c>
      <c r="CK32" s="7">
        <v>0</v>
      </c>
      <c r="CM32">
        <f t="shared" si="0"/>
        <v>4</v>
      </c>
      <c r="CN32" s="50">
        <v>1</v>
      </c>
      <c r="CO32" t="e">
        <f t="shared" si="1"/>
        <v>#REF!</v>
      </c>
    </row>
    <row r="33" spans="1:93" ht="15.75" thickBot="1">
      <c r="A33" s="18">
        <v>30</v>
      </c>
      <c r="B33" s="3" t="s">
        <v>411</v>
      </c>
      <c r="C33" s="11" t="s">
        <v>409</v>
      </c>
      <c r="D33" s="22">
        <v>1</v>
      </c>
      <c r="E33" s="19">
        <v>1</v>
      </c>
      <c r="F33" s="59"/>
      <c r="G33" s="48">
        <v>0</v>
      </c>
      <c r="H33" s="31"/>
      <c r="I33" s="18">
        <v>0</v>
      </c>
      <c r="J33" s="56">
        <v>1</v>
      </c>
      <c r="K33" s="29">
        <v>0</v>
      </c>
      <c r="L33" s="22">
        <v>0</v>
      </c>
      <c r="M33" s="19">
        <v>1</v>
      </c>
      <c r="N33" s="31"/>
      <c r="O33" s="5">
        <v>0</v>
      </c>
      <c r="P33" s="6">
        <v>0</v>
      </c>
      <c r="Q33" s="6">
        <v>0</v>
      </c>
      <c r="R33" s="6">
        <v>0</v>
      </c>
      <c r="S33" s="16">
        <v>0</v>
      </c>
      <c r="T33" s="17">
        <v>0</v>
      </c>
      <c r="U33" s="6">
        <v>0</v>
      </c>
      <c r="V33" s="6">
        <v>0</v>
      </c>
      <c r="W33" s="6">
        <v>0</v>
      </c>
      <c r="X33" s="6">
        <v>0</v>
      </c>
      <c r="Y33" s="16">
        <v>0</v>
      </c>
      <c r="Z33" s="17">
        <v>0</v>
      </c>
      <c r="AA33" s="6">
        <v>0</v>
      </c>
      <c r="AB33" s="6">
        <v>0</v>
      </c>
      <c r="AC33" s="7">
        <v>0</v>
      </c>
      <c r="AD33" s="12">
        <v>0</v>
      </c>
      <c r="AE33" s="6">
        <v>0</v>
      </c>
      <c r="AF33" s="6">
        <v>0</v>
      </c>
      <c r="AG33" s="6">
        <v>0</v>
      </c>
      <c r="AH33" s="16">
        <v>0</v>
      </c>
      <c r="AI33" s="17">
        <v>0</v>
      </c>
      <c r="AJ33" s="6">
        <v>0</v>
      </c>
      <c r="AK33" s="6">
        <v>0</v>
      </c>
      <c r="AL33" s="6">
        <v>0</v>
      </c>
      <c r="AM33" s="6">
        <v>0</v>
      </c>
      <c r="AN33" s="16">
        <v>0</v>
      </c>
      <c r="AO33" s="17">
        <v>0</v>
      </c>
      <c r="AP33" s="6">
        <v>0</v>
      </c>
      <c r="AQ33" s="6">
        <v>0</v>
      </c>
      <c r="AR33" s="7">
        <v>0</v>
      </c>
      <c r="AS33" s="12">
        <v>0</v>
      </c>
      <c r="AT33" s="6">
        <v>0</v>
      </c>
      <c r="AU33" s="6">
        <v>0</v>
      </c>
      <c r="AV33" s="6">
        <v>0</v>
      </c>
      <c r="AW33" s="16">
        <v>0</v>
      </c>
      <c r="AX33" s="17">
        <v>0</v>
      </c>
      <c r="AY33" s="6">
        <v>0</v>
      </c>
      <c r="AZ33" s="6">
        <v>0</v>
      </c>
      <c r="BA33" s="6">
        <v>0</v>
      </c>
      <c r="BB33" s="6">
        <v>0</v>
      </c>
      <c r="BC33" s="16">
        <v>0</v>
      </c>
      <c r="BD33" s="17">
        <v>0</v>
      </c>
      <c r="BE33" s="6">
        <v>0</v>
      </c>
      <c r="BF33" s="6">
        <v>0</v>
      </c>
      <c r="BG33" s="7">
        <v>0</v>
      </c>
      <c r="BH33" s="12">
        <v>0</v>
      </c>
      <c r="BI33" s="6">
        <v>0</v>
      </c>
      <c r="BJ33" s="6">
        <v>0</v>
      </c>
      <c r="BK33" s="6">
        <v>0</v>
      </c>
      <c r="BL33" s="16">
        <v>0</v>
      </c>
      <c r="BM33" s="17">
        <v>0</v>
      </c>
      <c r="BN33" s="6">
        <v>1</v>
      </c>
      <c r="BO33" s="6">
        <v>1</v>
      </c>
      <c r="BP33" s="6">
        <v>1</v>
      </c>
      <c r="BQ33" s="6">
        <v>1</v>
      </c>
      <c r="BR33" s="16">
        <v>0</v>
      </c>
      <c r="BS33" s="17">
        <v>0</v>
      </c>
      <c r="BT33" s="6">
        <v>0</v>
      </c>
      <c r="BU33" s="6">
        <v>0</v>
      </c>
      <c r="BV33" s="7">
        <v>0</v>
      </c>
      <c r="BW33" s="5">
        <v>0</v>
      </c>
      <c r="BX33" s="6">
        <v>0</v>
      </c>
      <c r="BY33" s="6">
        <v>0</v>
      </c>
      <c r="BZ33" s="6">
        <v>0</v>
      </c>
      <c r="CA33" s="16">
        <v>0</v>
      </c>
      <c r="CB33" s="17">
        <v>0</v>
      </c>
      <c r="CC33" s="6">
        <v>0</v>
      </c>
      <c r="CD33" s="6">
        <v>0</v>
      </c>
      <c r="CE33" s="6">
        <v>0</v>
      </c>
      <c r="CF33" s="6">
        <v>0</v>
      </c>
      <c r="CG33" s="16">
        <v>0</v>
      </c>
      <c r="CH33" s="17">
        <v>0</v>
      </c>
      <c r="CI33" s="6">
        <v>0</v>
      </c>
      <c r="CJ33" s="6">
        <v>0</v>
      </c>
      <c r="CK33" s="7">
        <v>0</v>
      </c>
      <c r="CM33">
        <f t="shared" si="0"/>
        <v>4</v>
      </c>
      <c r="CN33" s="50">
        <v>1</v>
      </c>
      <c r="CO33" t="e">
        <f t="shared" si="1"/>
        <v>#REF!</v>
      </c>
    </row>
    <row r="34" spans="1:93" ht="15.75" thickBot="1">
      <c r="A34" s="18">
        <v>31</v>
      </c>
      <c r="B34" s="3" t="s">
        <v>414</v>
      </c>
      <c r="C34" s="11" t="s">
        <v>415</v>
      </c>
      <c r="D34" s="22">
        <v>0</v>
      </c>
      <c r="E34" s="19">
        <v>3</v>
      </c>
      <c r="F34" s="59"/>
      <c r="G34" s="48">
        <v>0</v>
      </c>
      <c r="H34" s="31"/>
      <c r="I34" s="18">
        <v>1</v>
      </c>
      <c r="J34" s="56">
        <v>0</v>
      </c>
      <c r="K34" s="29">
        <v>0</v>
      </c>
      <c r="L34" s="22">
        <v>0</v>
      </c>
      <c r="M34" s="19">
        <v>0</v>
      </c>
      <c r="N34" s="31"/>
      <c r="O34" s="5">
        <v>0</v>
      </c>
      <c r="P34" s="6">
        <v>0</v>
      </c>
      <c r="Q34" s="6">
        <v>0</v>
      </c>
      <c r="R34" s="6">
        <v>0</v>
      </c>
      <c r="S34" s="16">
        <v>0</v>
      </c>
      <c r="T34" s="17">
        <v>0</v>
      </c>
      <c r="U34" s="6">
        <v>0</v>
      </c>
      <c r="V34" s="6">
        <v>0</v>
      </c>
      <c r="W34" s="6">
        <v>0</v>
      </c>
      <c r="X34" s="6">
        <v>0</v>
      </c>
      <c r="Y34" s="16">
        <v>0</v>
      </c>
      <c r="Z34" s="17">
        <v>0</v>
      </c>
      <c r="AA34" s="6">
        <v>0</v>
      </c>
      <c r="AB34" s="6">
        <v>0</v>
      </c>
      <c r="AC34" s="7">
        <v>0</v>
      </c>
      <c r="AD34" s="12">
        <v>0</v>
      </c>
      <c r="AE34" s="6">
        <v>1</v>
      </c>
      <c r="AF34" s="6">
        <v>1</v>
      </c>
      <c r="AG34" s="6">
        <v>0</v>
      </c>
      <c r="AH34" s="16">
        <v>0</v>
      </c>
      <c r="AI34" s="17">
        <v>0</v>
      </c>
      <c r="AJ34" s="6">
        <v>0</v>
      </c>
      <c r="AK34" s="6">
        <v>0</v>
      </c>
      <c r="AL34" s="6">
        <v>0</v>
      </c>
      <c r="AM34" s="6">
        <v>0</v>
      </c>
      <c r="AN34" s="16">
        <v>0</v>
      </c>
      <c r="AO34" s="17">
        <v>0</v>
      </c>
      <c r="AP34" s="6">
        <v>0</v>
      </c>
      <c r="AQ34" s="6">
        <v>0</v>
      </c>
      <c r="AR34" s="7">
        <v>0</v>
      </c>
      <c r="AS34" s="12">
        <v>0</v>
      </c>
      <c r="AT34" s="6">
        <v>0</v>
      </c>
      <c r="AU34" s="6">
        <v>0</v>
      </c>
      <c r="AV34" s="6">
        <v>0</v>
      </c>
      <c r="AW34" s="16">
        <v>0</v>
      </c>
      <c r="AX34" s="17">
        <v>0</v>
      </c>
      <c r="AY34" s="6">
        <v>0</v>
      </c>
      <c r="AZ34" s="6">
        <v>0</v>
      </c>
      <c r="BA34" s="6">
        <v>0</v>
      </c>
      <c r="BB34" s="6">
        <v>0</v>
      </c>
      <c r="BC34" s="16">
        <v>0</v>
      </c>
      <c r="BD34" s="17">
        <v>0</v>
      </c>
      <c r="BE34" s="6">
        <v>0</v>
      </c>
      <c r="BF34" s="6">
        <v>0</v>
      </c>
      <c r="BG34" s="7">
        <v>0</v>
      </c>
      <c r="BH34" s="12">
        <v>0</v>
      </c>
      <c r="BI34" s="6">
        <v>1</v>
      </c>
      <c r="BJ34" s="6">
        <v>1</v>
      </c>
      <c r="BK34" s="6">
        <v>0</v>
      </c>
      <c r="BL34" s="16">
        <v>0</v>
      </c>
      <c r="BM34" s="17">
        <v>0</v>
      </c>
      <c r="BN34" s="6">
        <v>0</v>
      </c>
      <c r="BO34" s="6">
        <v>0</v>
      </c>
      <c r="BP34" s="6">
        <v>0</v>
      </c>
      <c r="BQ34" s="6">
        <v>0</v>
      </c>
      <c r="BR34" s="16">
        <v>0</v>
      </c>
      <c r="BS34" s="17">
        <v>0</v>
      </c>
      <c r="BT34" s="6">
        <v>0</v>
      </c>
      <c r="BU34" s="6">
        <v>0</v>
      </c>
      <c r="BV34" s="7">
        <v>0</v>
      </c>
      <c r="BW34" s="5">
        <v>0</v>
      </c>
      <c r="BX34" s="6">
        <v>0</v>
      </c>
      <c r="BY34" s="6">
        <v>0</v>
      </c>
      <c r="BZ34" s="6">
        <v>0</v>
      </c>
      <c r="CA34" s="16">
        <v>0</v>
      </c>
      <c r="CB34" s="17">
        <v>0</v>
      </c>
      <c r="CC34" s="6">
        <v>0</v>
      </c>
      <c r="CD34" s="6">
        <v>0</v>
      </c>
      <c r="CE34" s="6">
        <v>0</v>
      </c>
      <c r="CF34" s="6">
        <v>0</v>
      </c>
      <c r="CG34" s="16">
        <v>0</v>
      </c>
      <c r="CH34" s="17">
        <v>0</v>
      </c>
      <c r="CI34" s="6">
        <v>0</v>
      </c>
      <c r="CJ34" s="6">
        <v>0</v>
      </c>
      <c r="CK34" s="7">
        <v>0</v>
      </c>
      <c r="CM34">
        <f t="shared" si="0"/>
        <v>4</v>
      </c>
      <c r="CO34" t="e">
        <f t="shared" si="1"/>
        <v>#REF!</v>
      </c>
    </row>
    <row r="35" spans="1:93" ht="15.75" thickBot="1">
      <c r="A35" s="18">
        <v>32</v>
      </c>
      <c r="B35" s="3" t="s">
        <v>339</v>
      </c>
      <c r="C35" s="11" t="s">
        <v>340</v>
      </c>
      <c r="D35" s="22">
        <v>0</v>
      </c>
      <c r="E35" s="19">
        <v>4</v>
      </c>
      <c r="F35" s="59"/>
      <c r="G35" s="48">
        <v>0</v>
      </c>
      <c r="H35" s="31"/>
      <c r="I35" s="18">
        <v>0</v>
      </c>
      <c r="J35" s="56">
        <v>1</v>
      </c>
      <c r="K35" s="29">
        <v>0</v>
      </c>
      <c r="L35" s="22">
        <v>0</v>
      </c>
      <c r="M35" s="19">
        <v>0</v>
      </c>
      <c r="N35" s="31"/>
      <c r="O35" s="5">
        <v>0</v>
      </c>
      <c r="P35" s="6">
        <v>0</v>
      </c>
      <c r="Q35" s="6">
        <v>0</v>
      </c>
      <c r="R35" s="6">
        <v>0</v>
      </c>
      <c r="S35" s="16">
        <v>0</v>
      </c>
      <c r="T35" s="17">
        <v>0</v>
      </c>
      <c r="U35" s="6">
        <v>0</v>
      </c>
      <c r="V35" s="6">
        <v>0</v>
      </c>
      <c r="W35" s="6">
        <v>0</v>
      </c>
      <c r="X35" s="6">
        <v>0</v>
      </c>
      <c r="Y35" s="16">
        <v>0</v>
      </c>
      <c r="Z35" s="17">
        <v>0</v>
      </c>
      <c r="AA35" s="6">
        <v>0</v>
      </c>
      <c r="AB35" s="6">
        <v>0</v>
      </c>
      <c r="AC35" s="7">
        <v>0</v>
      </c>
      <c r="AD35" s="12">
        <v>0</v>
      </c>
      <c r="AE35" s="6">
        <v>1</v>
      </c>
      <c r="AF35" s="6">
        <v>1</v>
      </c>
      <c r="AG35" s="6">
        <v>0</v>
      </c>
      <c r="AH35" s="16">
        <v>0</v>
      </c>
      <c r="AI35" s="17">
        <v>0</v>
      </c>
      <c r="AJ35" s="6">
        <v>0</v>
      </c>
      <c r="AK35" s="6">
        <v>0</v>
      </c>
      <c r="AL35" s="6">
        <v>0</v>
      </c>
      <c r="AM35" s="6">
        <v>0</v>
      </c>
      <c r="AN35" s="16">
        <v>0</v>
      </c>
      <c r="AO35" s="17">
        <v>0</v>
      </c>
      <c r="AP35" s="6">
        <v>0</v>
      </c>
      <c r="AQ35" s="6">
        <v>0</v>
      </c>
      <c r="AR35" s="7">
        <v>0</v>
      </c>
      <c r="AS35" s="12">
        <v>0</v>
      </c>
      <c r="AT35" s="6">
        <v>1</v>
      </c>
      <c r="AU35" s="6">
        <v>1</v>
      </c>
      <c r="AV35" s="6">
        <v>0</v>
      </c>
      <c r="AW35" s="16">
        <v>0</v>
      </c>
      <c r="AX35" s="17">
        <v>0</v>
      </c>
      <c r="AY35" s="6">
        <v>0</v>
      </c>
      <c r="AZ35" s="6">
        <v>0</v>
      </c>
      <c r="BA35" s="6">
        <v>0</v>
      </c>
      <c r="BB35" s="6">
        <v>0</v>
      </c>
      <c r="BC35" s="16">
        <v>0</v>
      </c>
      <c r="BD35" s="17">
        <v>0</v>
      </c>
      <c r="BE35" s="6">
        <v>0</v>
      </c>
      <c r="BF35" s="6">
        <v>0</v>
      </c>
      <c r="BG35" s="7">
        <v>0</v>
      </c>
      <c r="BH35" s="12">
        <v>0</v>
      </c>
      <c r="BI35" s="6">
        <v>0</v>
      </c>
      <c r="BJ35" s="6">
        <v>0</v>
      </c>
      <c r="BK35" s="6">
        <v>0</v>
      </c>
      <c r="BL35" s="16">
        <v>0</v>
      </c>
      <c r="BM35" s="17">
        <v>0</v>
      </c>
      <c r="BN35" s="6">
        <v>0</v>
      </c>
      <c r="BO35" s="6">
        <v>0</v>
      </c>
      <c r="BP35" s="6">
        <v>0</v>
      </c>
      <c r="BQ35" s="6">
        <v>0</v>
      </c>
      <c r="BR35" s="16">
        <v>0</v>
      </c>
      <c r="BS35" s="17">
        <v>0</v>
      </c>
      <c r="BT35" s="6">
        <v>0</v>
      </c>
      <c r="BU35" s="6">
        <v>0</v>
      </c>
      <c r="BV35" s="7">
        <v>0</v>
      </c>
      <c r="BW35" s="5">
        <v>0</v>
      </c>
      <c r="BX35" s="6">
        <v>0</v>
      </c>
      <c r="BY35" s="6">
        <v>0</v>
      </c>
      <c r="BZ35" s="6">
        <v>0</v>
      </c>
      <c r="CA35" s="16">
        <v>0</v>
      </c>
      <c r="CB35" s="17">
        <v>0</v>
      </c>
      <c r="CC35" s="6">
        <v>0</v>
      </c>
      <c r="CD35" s="6">
        <v>0</v>
      </c>
      <c r="CE35" s="6">
        <v>0</v>
      </c>
      <c r="CF35" s="6">
        <v>0</v>
      </c>
      <c r="CG35" s="16">
        <v>0</v>
      </c>
      <c r="CH35" s="17">
        <v>0</v>
      </c>
      <c r="CI35" s="6">
        <v>0</v>
      </c>
      <c r="CJ35" s="6">
        <v>0</v>
      </c>
      <c r="CK35" s="7">
        <v>0</v>
      </c>
      <c r="CM35">
        <f t="shared" si="0"/>
        <v>4</v>
      </c>
      <c r="CO35" t="e">
        <f t="shared" si="1"/>
        <v>#REF!</v>
      </c>
    </row>
    <row r="36" spans="1:93" ht="15.75" thickBot="1">
      <c r="A36" s="18">
        <v>33</v>
      </c>
      <c r="B36" s="3" t="s">
        <v>341</v>
      </c>
      <c r="C36" s="11" t="s">
        <v>342</v>
      </c>
      <c r="D36" s="22">
        <v>0</v>
      </c>
      <c r="E36" s="19">
        <v>1</v>
      </c>
      <c r="F36" s="59"/>
      <c r="G36" s="48">
        <v>0</v>
      </c>
      <c r="H36" s="31"/>
      <c r="I36" s="18">
        <v>0</v>
      </c>
      <c r="J36" s="56">
        <v>1</v>
      </c>
      <c r="K36" s="29">
        <v>0</v>
      </c>
      <c r="L36" s="22">
        <v>0</v>
      </c>
      <c r="M36" s="19">
        <v>0</v>
      </c>
      <c r="N36" s="31"/>
      <c r="O36" s="5">
        <v>0</v>
      </c>
      <c r="P36" s="6">
        <v>0</v>
      </c>
      <c r="Q36" s="6">
        <v>0</v>
      </c>
      <c r="R36" s="6">
        <v>0</v>
      </c>
      <c r="S36" s="16">
        <v>0</v>
      </c>
      <c r="T36" s="17">
        <v>0</v>
      </c>
      <c r="U36" s="6">
        <v>0</v>
      </c>
      <c r="V36" s="6">
        <v>0</v>
      </c>
      <c r="W36" s="6">
        <v>0</v>
      </c>
      <c r="X36" s="6">
        <v>0</v>
      </c>
      <c r="Y36" s="16">
        <v>0</v>
      </c>
      <c r="Z36" s="17">
        <v>0</v>
      </c>
      <c r="AA36" s="6">
        <v>0</v>
      </c>
      <c r="AB36" s="6">
        <v>0</v>
      </c>
      <c r="AC36" s="7">
        <v>0</v>
      </c>
      <c r="AD36" s="12">
        <v>0</v>
      </c>
      <c r="AE36" s="6">
        <v>0</v>
      </c>
      <c r="AF36" s="6">
        <v>0</v>
      </c>
      <c r="AG36" s="6">
        <v>0</v>
      </c>
      <c r="AH36" s="16">
        <v>0</v>
      </c>
      <c r="AI36" s="17">
        <v>0</v>
      </c>
      <c r="AJ36" s="6">
        <v>0</v>
      </c>
      <c r="AK36" s="6">
        <v>0</v>
      </c>
      <c r="AL36" s="6">
        <v>0</v>
      </c>
      <c r="AM36" s="6">
        <v>0</v>
      </c>
      <c r="AN36" s="16">
        <v>0</v>
      </c>
      <c r="AO36" s="17">
        <v>0</v>
      </c>
      <c r="AP36" s="6">
        <v>0</v>
      </c>
      <c r="AQ36" s="6">
        <v>0</v>
      </c>
      <c r="AR36" s="7">
        <v>0</v>
      </c>
      <c r="AS36" s="12">
        <v>0</v>
      </c>
      <c r="AT36" s="6">
        <v>0</v>
      </c>
      <c r="AU36" s="6">
        <v>0</v>
      </c>
      <c r="AV36" s="6">
        <v>0</v>
      </c>
      <c r="AW36" s="16">
        <v>0</v>
      </c>
      <c r="AX36" s="17">
        <v>0</v>
      </c>
      <c r="AY36" s="6">
        <v>0</v>
      </c>
      <c r="AZ36" s="6">
        <v>0</v>
      </c>
      <c r="BA36" s="6">
        <v>0</v>
      </c>
      <c r="BB36" s="6">
        <v>0</v>
      </c>
      <c r="BC36" s="16">
        <v>0</v>
      </c>
      <c r="BD36" s="17">
        <v>0</v>
      </c>
      <c r="BE36" s="6">
        <v>0</v>
      </c>
      <c r="BF36" s="6">
        <v>0</v>
      </c>
      <c r="BG36" s="7">
        <v>0</v>
      </c>
      <c r="BH36" s="12">
        <v>0</v>
      </c>
      <c r="BI36" s="6">
        <v>0</v>
      </c>
      <c r="BJ36" s="6">
        <v>0</v>
      </c>
      <c r="BK36" s="6">
        <v>0</v>
      </c>
      <c r="BL36" s="16">
        <v>0</v>
      </c>
      <c r="BM36" s="17">
        <v>0</v>
      </c>
      <c r="BN36" s="6">
        <v>0</v>
      </c>
      <c r="BO36" s="6">
        <v>0</v>
      </c>
      <c r="BP36" s="6">
        <v>0</v>
      </c>
      <c r="BQ36" s="6">
        <v>0</v>
      </c>
      <c r="BR36" s="16">
        <v>0</v>
      </c>
      <c r="BS36" s="17">
        <v>0</v>
      </c>
      <c r="BT36" s="6">
        <v>0</v>
      </c>
      <c r="BU36" s="6">
        <v>0</v>
      </c>
      <c r="BV36" s="7">
        <v>0</v>
      </c>
      <c r="BW36" s="5">
        <v>0</v>
      </c>
      <c r="BX36" s="6">
        <v>0</v>
      </c>
      <c r="BY36" s="6">
        <v>1</v>
      </c>
      <c r="BZ36" s="6">
        <v>1</v>
      </c>
      <c r="CA36" s="16">
        <v>1</v>
      </c>
      <c r="CB36" s="17">
        <v>0</v>
      </c>
      <c r="CC36" s="6">
        <v>0</v>
      </c>
      <c r="CD36" s="6">
        <v>0</v>
      </c>
      <c r="CE36" s="6">
        <v>0</v>
      </c>
      <c r="CF36" s="6">
        <v>0</v>
      </c>
      <c r="CG36" s="16">
        <v>0</v>
      </c>
      <c r="CH36" s="17">
        <v>0</v>
      </c>
      <c r="CI36" s="6">
        <v>0</v>
      </c>
      <c r="CJ36" s="6">
        <v>0</v>
      </c>
      <c r="CK36" s="7">
        <v>0</v>
      </c>
      <c r="CM36">
        <f t="shared" si="0"/>
        <v>3</v>
      </c>
      <c r="CO36" t="e">
        <f t="shared" si="1"/>
        <v>#REF!</v>
      </c>
    </row>
    <row r="37" spans="1:93" ht="15.75" thickBot="1">
      <c r="A37" s="18">
        <v>34</v>
      </c>
      <c r="B37" s="3" t="s">
        <v>343</v>
      </c>
      <c r="C37" s="11" t="s">
        <v>344</v>
      </c>
      <c r="D37" s="22">
        <v>0</v>
      </c>
      <c r="E37" s="19">
        <v>1</v>
      </c>
      <c r="F37" s="59"/>
      <c r="G37" s="48">
        <v>0</v>
      </c>
      <c r="H37" s="31"/>
      <c r="I37" s="18">
        <v>0</v>
      </c>
      <c r="J37" s="56">
        <v>1</v>
      </c>
      <c r="K37" s="29">
        <v>0</v>
      </c>
      <c r="L37" s="22">
        <v>0</v>
      </c>
      <c r="M37" s="19">
        <v>0</v>
      </c>
      <c r="N37" s="31"/>
      <c r="O37" s="5">
        <v>0</v>
      </c>
      <c r="P37" s="6">
        <v>0</v>
      </c>
      <c r="Q37" s="6">
        <v>0</v>
      </c>
      <c r="R37" s="6">
        <v>0</v>
      </c>
      <c r="S37" s="16">
        <v>0</v>
      </c>
      <c r="T37" s="17">
        <v>0</v>
      </c>
      <c r="U37" s="6">
        <v>0</v>
      </c>
      <c r="V37" s="6">
        <v>0</v>
      </c>
      <c r="W37" s="6">
        <v>0</v>
      </c>
      <c r="X37" s="6">
        <v>0</v>
      </c>
      <c r="Y37" s="16">
        <v>0</v>
      </c>
      <c r="Z37" s="17">
        <v>0</v>
      </c>
      <c r="AA37" s="6">
        <v>0</v>
      </c>
      <c r="AB37" s="6">
        <v>0</v>
      </c>
      <c r="AC37" s="7">
        <v>0</v>
      </c>
      <c r="AD37" s="12">
        <v>0</v>
      </c>
      <c r="AE37" s="6">
        <v>0</v>
      </c>
      <c r="AF37" s="6">
        <v>0</v>
      </c>
      <c r="AG37" s="6">
        <v>0</v>
      </c>
      <c r="AH37" s="16">
        <v>0</v>
      </c>
      <c r="AI37" s="17">
        <v>0</v>
      </c>
      <c r="AJ37" s="6">
        <v>0</v>
      </c>
      <c r="AK37" s="6">
        <v>0</v>
      </c>
      <c r="AL37" s="6">
        <v>0</v>
      </c>
      <c r="AM37" s="6">
        <v>0</v>
      </c>
      <c r="AN37" s="16">
        <v>0</v>
      </c>
      <c r="AO37" s="17">
        <v>0</v>
      </c>
      <c r="AP37" s="6">
        <v>0</v>
      </c>
      <c r="AQ37" s="6">
        <v>0</v>
      </c>
      <c r="AR37" s="7">
        <v>0</v>
      </c>
      <c r="AS37" s="12">
        <v>0</v>
      </c>
      <c r="AT37" s="6">
        <v>0</v>
      </c>
      <c r="AU37" s="6">
        <v>1</v>
      </c>
      <c r="AV37" s="6">
        <v>1</v>
      </c>
      <c r="AW37" s="16">
        <v>1</v>
      </c>
      <c r="AX37" s="17">
        <v>0</v>
      </c>
      <c r="AY37" s="6">
        <v>0</v>
      </c>
      <c r="AZ37" s="6">
        <v>0</v>
      </c>
      <c r="BA37" s="6">
        <v>0</v>
      </c>
      <c r="BB37" s="6">
        <v>0</v>
      </c>
      <c r="BC37" s="16">
        <v>0</v>
      </c>
      <c r="BD37" s="17">
        <v>0</v>
      </c>
      <c r="BE37" s="6">
        <v>0</v>
      </c>
      <c r="BF37" s="6">
        <v>0</v>
      </c>
      <c r="BG37" s="7">
        <v>0</v>
      </c>
      <c r="BH37" s="12">
        <v>0</v>
      </c>
      <c r="BI37" s="6">
        <v>0</v>
      </c>
      <c r="BJ37" s="6">
        <v>0</v>
      </c>
      <c r="BK37" s="6">
        <v>0</v>
      </c>
      <c r="BL37" s="16">
        <v>0</v>
      </c>
      <c r="BM37" s="17">
        <v>0</v>
      </c>
      <c r="BN37" s="6">
        <v>0</v>
      </c>
      <c r="BO37" s="6">
        <v>0</v>
      </c>
      <c r="BP37" s="6">
        <v>0</v>
      </c>
      <c r="BQ37" s="6">
        <v>0</v>
      </c>
      <c r="BR37" s="16">
        <v>0</v>
      </c>
      <c r="BS37" s="17">
        <v>0</v>
      </c>
      <c r="BT37" s="6">
        <v>0</v>
      </c>
      <c r="BU37" s="6">
        <v>0</v>
      </c>
      <c r="BV37" s="7">
        <v>0</v>
      </c>
      <c r="BW37" s="5">
        <v>0</v>
      </c>
      <c r="BX37" s="6">
        <v>0</v>
      </c>
      <c r="BY37" s="6">
        <v>0</v>
      </c>
      <c r="BZ37" s="6">
        <v>0</v>
      </c>
      <c r="CA37" s="16">
        <v>0</v>
      </c>
      <c r="CB37" s="17">
        <v>0</v>
      </c>
      <c r="CC37" s="6">
        <v>0</v>
      </c>
      <c r="CD37" s="6">
        <v>0</v>
      </c>
      <c r="CE37" s="6">
        <v>0</v>
      </c>
      <c r="CF37" s="6">
        <v>0</v>
      </c>
      <c r="CG37" s="16">
        <v>0</v>
      </c>
      <c r="CH37" s="17">
        <v>0</v>
      </c>
      <c r="CI37" s="6">
        <v>0</v>
      </c>
      <c r="CJ37" s="6">
        <v>0</v>
      </c>
      <c r="CK37" s="7">
        <v>0</v>
      </c>
      <c r="CM37">
        <f t="shared" si="0"/>
        <v>3</v>
      </c>
      <c r="CO37" t="e">
        <f t="shared" si="1"/>
        <v>#REF!</v>
      </c>
    </row>
    <row r="38" spans="1:93" ht="15.75" thickBot="1">
      <c r="A38" s="18">
        <v>35</v>
      </c>
      <c r="B38" s="3" t="s">
        <v>345</v>
      </c>
      <c r="C38" s="11" t="s">
        <v>346</v>
      </c>
      <c r="D38" s="22">
        <v>0</v>
      </c>
      <c r="E38" s="19">
        <v>7</v>
      </c>
      <c r="F38" s="59"/>
      <c r="G38" s="48">
        <v>0</v>
      </c>
      <c r="H38" s="31"/>
      <c r="I38" s="18">
        <v>0</v>
      </c>
      <c r="J38" s="56">
        <v>0</v>
      </c>
      <c r="K38" s="29">
        <v>0</v>
      </c>
      <c r="L38" s="22">
        <v>1</v>
      </c>
      <c r="M38" s="19">
        <v>0</v>
      </c>
      <c r="N38" s="31"/>
      <c r="O38" s="5">
        <v>0</v>
      </c>
      <c r="P38" s="6">
        <v>0</v>
      </c>
      <c r="Q38" s="6">
        <v>0</v>
      </c>
      <c r="R38" s="6">
        <v>0</v>
      </c>
      <c r="S38" s="16">
        <v>0</v>
      </c>
      <c r="T38" s="17">
        <v>0</v>
      </c>
      <c r="U38" s="6">
        <v>0</v>
      </c>
      <c r="V38" s="6">
        <v>0</v>
      </c>
      <c r="W38" s="6">
        <v>0</v>
      </c>
      <c r="X38" s="6">
        <v>0</v>
      </c>
      <c r="Y38" s="16">
        <v>0</v>
      </c>
      <c r="Z38" s="17">
        <v>0</v>
      </c>
      <c r="AA38" s="6">
        <v>0</v>
      </c>
      <c r="AB38" s="6">
        <v>0</v>
      </c>
      <c r="AC38" s="7">
        <v>0</v>
      </c>
      <c r="AD38" s="12">
        <v>0</v>
      </c>
      <c r="AE38" s="6">
        <v>0</v>
      </c>
      <c r="AF38" s="6">
        <v>0</v>
      </c>
      <c r="AG38" s="6">
        <v>0</v>
      </c>
      <c r="AH38" s="16">
        <v>0</v>
      </c>
      <c r="AI38" s="17">
        <v>0</v>
      </c>
      <c r="AJ38" s="6">
        <v>0</v>
      </c>
      <c r="AK38" s="6">
        <v>0</v>
      </c>
      <c r="AL38" s="6">
        <v>0</v>
      </c>
      <c r="AM38" s="6">
        <v>0</v>
      </c>
      <c r="AN38" s="16">
        <v>0</v>
      </c>
      <c r="AO38" s="17">
        <v>0</v>
      </c>
      <c r="AP38" s="6">
        <v>0</v>
      </c>
      <c r="AQ38" s="6">
        <v>0</v>
      </c>
      <c r="AR38" s="7">
        <v>0</v>
      </c>
      <c r="AS38" s="12">
        <v>0</v>
      </c>
      <c r="AT38" s="6">
        <v>0</v>
      </c>
      <c r="AU38" s="6">
        <v>0</v>
      </c>
      <c r="AV38" s="6">
        <v>0</v>
      </c>
      <c r="AW38" s="16">
        <v>0</v>
      </c>
      <c r="AX38" s="17">
        <v>0</v>
      </c>
      <c r="AY38" s="6">
        <v>0</v>
      </c>
      <c r="AZ38" s="6">
        <v>0</v>
      </c>
      <c r="BA38" s="6">
        <v>0</v>
      </c>
      <c r="BB38" s="6">
        <v>0</v>
      </c>
      <c r="BC38" s="16">
        <v>0</v>
      </c>
      <c r="BD38" s="17">
        <v>0</v>
      </c>
      <c r="BE38" s="6">
        <v>0</v>
      </c>
      <c r="BF38" s="6">
        <v>0</v>
      </c>
      <c r="BG38" s="7">
        <v>0</v>
      </c>
      <c r="BH38" s="12">
        <v>0</v>
      </c>
      <c r="BI38" s="6">
        <v>0</v>
      </c>
      <c r="BJ38" s="6">
        <v>0</v>
      </c>
      <c r="BK38" s="6">
        <v>0</v>
      </c>
      <c r="BL38" s="16">
        <v>0</v>
      </c>
      <c r="BM38" s="17">
        <v>1</v>
      </c>
      <c r="BN38" s="6">
        <v>1</v>
      </c>
      <c r="BO38" s="6">
        <v>1</v>
      </c>
      <c r="BP38" s="6">
        <v>1</v>
      </c>
      <c r="BQ38" s="6">
        <v>1</v>
      </c>
      <c r="BR38" s="16">
        <v>0</v>
      </c>
      <c r="BS38" s="17">
        <v>0</v>
      </c>
      <c r="BT38" s="6">
        <v>0</v>
      </c>
      <c r="BU38" s="6">
        <v>0</v>
      </c>
      <c r="BV38" s="7">
        <v>0</v>
      </c>
      <c r="BW38" s="5">
        <v>0</v>
      </c>
      <c r="BX38" s="6">
        <v>0</v>
      </c>
      <c r="BY38" s="6">
        <v>0</v>
      </c>
      <c r="BZ38" s="6">
        <v>0</v>
      </c>
      <c r="CA38" s="16">
        <v>0</v>
      </c>
      <c r="CB38" s="17">
        <v>0</v>
      </c>
      <c r="CC38" s="6">
        <v>0</v>
      </c>
      <c r="CD38" s="6">
        <v>0</v>
      </c>
      <c r="CE38" s="6">
        <v>0</v>
      </c>
      <c r="CF38" s="6">
        <v>0</v>
      </c>
      <c r="CG38" s="16">
        <v>0</v>
      </c>
      <c r="CH38" s="17">
        <v>0</v>
      </c>
      <c r="CI38" s="6">
        <v>0</v>
      </c>
      <c r="CJ38" s="6">
        <v>0</v>
      </c>
      <c r="CK38" s="7">
        <v>0</v>
      </c>
      <c r="CM38">
        <f t="shared" si="0"/>
        <v>5</v>
      </c>
      <c r="CO38" t="e">
        <f t="shared" si="1"/>
        <v>#REF!</v>
      </c>
    </row>
    <row r="39" spans="1:93" ht="15.75" thickBot="1">
      <c r="A39" s="18">
        <v>36</v>
      </c>
      <c r="B39" s="3" t="s">
        <v>311</v>
      </c>
      <c r="C39" s="11" t="s">
        <v>312</v>
      </c>
      <c r="D39" s="22">
        <v>0</v>
      </c>
      <c r="E39" s="19">
        <v>36</v>
      </c>
      <c r="F39" s="59"/>
      <c r="G39" s="48">
        <v>0</v>
      </c>
      <c r="H39" s="31"/>
      <c r="I39" s="18">
        <v>0</v>
      </c>
      <c r="J39" s="56">
        <v>1</v>
      </c>
      <c r="K39" s="29">
        <v>0</v>
      </c>
      <c r="L39" s="22">
        <v>0</v>
      </c>
      <c r="M39" s="19">
        <v>0</v>
      </c>
      <c r="N39" s="31"/>
      <c r="O39" s="5">
        <v>0</v>
      </c>
      <c r="P39" s="6">
        <v>0</v>
      </c>
      <c r="Q39" s="6">
        <v>0</v>
      </c>
      <c r="R39" s="6">
        <v>0</v>
      </c>
      <c r="S39" s="16">
        <v>0</v>
      </c>
      <c r="T39" s="17">
        <v>0</v>
      </c>
      <c r="U39" s="6">
        <v>0</v>
      </c>
      <c r="V39" s="6">
        <v>0</v>
      </c>
      <c r="W39" s="6">
        <v>0</v>
      </c>
      <c r="X39" s="6">
        <v>0</v>
      </c>
      <c r="Y39" s="16">
        <v>0</v>
      </c>
      <c r="Z39" s="17">
        <v>0</v>
      </c>
      <c r="AA39" s="6">
        <v>0</v>
      </c>
      <c r="AB39" s="6">
        <v>0</v>
      </c>
      <c r="AC39" s="7">
        <v>0</v>
      </c>
      <c r="AD39" s="12">
        <v>0</v>
      </c>
      <c r="AE39" s="6">
        <v>0</v>
      </c>
      <c r="AF39" s="6">
        <v>0</v>
      </c>
      <c r="AG39" s="6">
        <v>0</v>
      </c>
      <c r="AH39" s="16">
        <v>0</v>
      </c>
      <c r="AI39" s="17">
        <v>0</v>
      </c>
      <c r="AJ39" s="6">
        <v>0</v>
      </c>
      <c r="AK39" s="6">
        <v>0</v>
      </c>
      <c r="AL39" s="6">
        <v>0</v>
      </c>
      <c r="AM39" s="6">
        <v>0</v>
      </c>
      <c r="AN39" s="16">
        <v>0</v>
      </c>
      <c r="AO39" s="17">
        <v>0</v>
      </c>
      <c r="AP39" s="6">
        <v>0</v>
      </c>
      <c r="AQ39" s="6">
        <v>0</v>
      </c>
      <c r="AR39" s="7">
        <v>0</v>
      </c>
      <c r="AS39" s="12">
        <v>0</v>
      </c>
      <c r="AT39" s="6">
        <v>0</v>
      </c>
      <c r="AU39" s="6">
        <v>0</v>
      </c>
      <c r="AV39" s="6">
        <v>0</v>
      </c>
      <c r="AW39" s="16">
        <v>0</v>
      </c>
      <c r="AX39" s="17">
        <v>0</v>
      </c>
      <c r="AY39" s="6">
        <v>1</v>
      </c>
      <c r="AZ39" s="6">
        <v>1</v>
      </c>
      <c r="BA39" s="6">
        <v>0</v>
      </c>
      <c r="BB39" s="6">
        <v>0</v>
      </c>
      <c r="BC39" s="16">
        <v>0</v>
      </c>
      <c r="BD39" s="17">
        <v>0</v>
      </c>
      <c r="BE39" s="6">
        <v>0</v>
      </c>
      <c r="BF39" s="6">
        <v>0</v>
      </c>
      <c r="BG39" s="7">
        <v>0</v>
      </c>
      <c r="BH39" s="12">
        <v>0</v>
      </c>
      <c r="BI39" s="6">
        <v>0</v>
      </c>
      <c r="BJ39" s="6">
        <v>0</v>
      </c>
      <c r="BK39" s="6">
        <v>0</v>
      </c>
      <c r="BL39" s="16">
        <v>0</v>
      </c>
      <c r="BM39" s="17">
        <v>0</v>
      </c>
      <c r="BN39" s="6">
        <v>0</v>
      </c>
      <c r="BO39" s="6">
        <v>0</v>
      </c>
      <c r="BP39" s="6">
        <v>0</v>
      </c>
      <c r="BQ39" s="6">
        <v>0</v>
      </c>
      <c r="BR39" s="16">
        <v>0</v>
      </c>
      <c r="BS39" s="17">
        <v>0</v>
      </c>
      <c r="BT39" s="6">
        <v>0</v>
      </c>
      <c r="BU39" s="6">
        <v>0</v>
      </c>
      <c r="BV39" s="7">
        <v>0</v>
      </c>
      <c r="BW39" s="5">
        <v>0</v>
      </c>
      <c r="BX39" s="6">
        <v>0</v>
      </c>
      <c r="BY39" s="6">
        <v>0</v>
      </c>
      <c r="BZ39" s="6">
        <v>0</v>
      </c>
      <c r="CA39" s="16">
        <v>0</v>
      </c>
      <c r="CB39" s="17">
        <v>0</v>
      </c>
      <c r="CC39" s="6">
        <v>0</v>
      </c>
      <c r="CD39" s="6">
        <v>0</v>
      </c>
      <c r="CE39" s="6">
        <v>0</v>
      </c>
      <c r="CF39" s="6">
        <v>0</v>
      </c>
      <c r="CG39" s="16">
        <v>0</v>
      </c>
      <c r="CH39" s="17">
        <v>0</v>
      </c>
      <c r="CI39" s="6">
        <v>0</v>
      </c>
      <c r="CJ39" s="6">
        <v>0</v>
      </c>
      <c r="CK39" s="7">
        <v>0</v>
      </c>
      <c r="CM39">
        <f t="shared" si="0"/>
        <v>2</v>
      </c>
    </row>
    <row r="40" spans="1:93" ht="15.75" thickBot="1">
      <c r="A40" s="18">
        <v>37</v>
      </c>
      <c r="B40" s="3" t="s">
        <v>347</v>
      </c>
      <c r="C40" s="11" t="s">
        <v>348</v>
      </c>
      <c r="D40" s="22">
        <v>0</v>
      </c>
      <c r="E40" s="19">
        <v>18</v>
      </c>
      <c r="F40" s="59"/>
      <c r="G40" s="48">
        <v>0</v>
      </c>
      <c r="H40" s="31"/>
      <c r="I40" s="18">
        <v>0</v>
      </c>
      <c r="J40" s="56">
        <v>1</v>
      </c>
      <c r="K40" s="29">
        <v>0</v>
      </c>
      <c r="L40" s="22">
        <v>0</v>
      </c>
      <c r="M40" s="19">
        <v>0</v>
      </c>
      <c r="N40" s="31"/>
      <c r="O40" s="5">
        <v>0</v>
      </c>
      <c r="P40" s="6">
        <v>0</v>
      </c>
      <c r="Q40" s="6">
        <v>0</v>
      </c>
      <c r="R40" s="6">
        <v>0</v>
      </c>
      <c r="S40" s="16">
        <v>0</v>
      </c>
      <c r="T40" s="17">
        <v>0</v>
      </c>
      <c r="U40" s="6">
        <v>0</v>
      </c>
      <c r="V40" s="6">
        <v>0</v>
      </c>
      <c r="W40" s="6">
        <v>0</v>
      </c>
      <c r="X40" s="6">
        <v>0</v>
      </c>
      <c r="Y40" s="16">
        <v>0</v>
      </c>
      <c r="Z40" s="17">
        <v>0</v>
      </c>
      <c r="AA40" s="6">
        <v>0</v>
      </c>
      <c r="AB40" s="6">
        <v>0</v>
      </c>
      <c r="AC40" s="7">
        <v>0</v>
      </c>
      <c r="AD40" s="12">
        <v>0</v>
      </c>
      <c r="AE40" s="6">
        <v>0</v>
      </c>
      <c r="AF40" s="6">
        <v>0</v>
      </c>
      <c r="AG40" s="6">
        <v>0</v>
      </c>
      <c r="AH40" s="16">
        <v>0</v>
      </c>
      <c r="AI40" s="17">
        <v>0</v>
      </c>
      <c r="AJ40" s="6">
        <v>0</v>
      </c>
      <c r="AK40" s="6">
        <v>0</v>
      </c>
      <c r="AL40" s="6">
        <v>0</v>
      </c>
      <c r="AM40" s="6">
        <v>0</v>
      </c>
      <c r="AN40" s="16">
        <v>0</v>
      </c>
      <c r="AO40" s="17">
        <v>0</v>
      </c>
      <c r="AP40" s="6">
        <v>0</v>
      </c>
      <c r="AQ40" s="6">
        <v>0</v>
      </c>
      <c r="AR40" s="7">
        <v>0</v>
      </c>
      <c r="AS40" s="12">
        <v>0</v>
      </c>
      <c r="AT40" s="6">
        <v>0</v>
      </c>
      <c r="AU40" s="6">
        <v>0</v>
      </c>
      <c r="AV40" s="6">
        <v>0</v>
      </c>
      <c r="AW40" s="16">
        <v>0</v>
      </c>
      <c r="AX40" s="17">
        <v>0</v>
      </c>
      <c r="AY40" s="6">
        <v>0</v>
      </c>
      <c r="AZ40" s="6">
        <v>0</v>
      </c>
      <c r="BA40" s="6">
        <v>0</v>
      </c>
      <c r="BB40" s="6">
        <v>0</v>
      </c>
      <c r="BC40" s="16">
        <v>0</v>
      </c>
      <c r="BD40" s="17">
        <v>0</v>
      </c>
      <c r="BE40" s="6">
        <v>0</v>
      </c>
      <c r="BF40" s="6">
        <v>0</v>
      </c>
      <c r="BG40" s="7">
        <v>0</v>
      </c>
      <c r="BH40" s="12">
        <v>0</v>
      </c>
      <c r="BI40" s="6">
        <v>0</v>
      </c>
      <c r="BJ40" s="6">
        <v>0</v>
      </c>
      <c r="BK40" s="6">
        <v>0</v>
      </c>
      <c r="BL40" s="16">
        <v>0</v>
      </c>
      <c r="BM40" s="17">
        <v>0</v>
      </c>
      <c r="BN40" s="6">
        <v>0</v>
      </c>
      <c r="BO40" s="6">
        <v>0</v>
      </c>
      <c r="BP40" s="6">
        <v>0</v>
      </c>
      <c r="BQ40" s="6">
        <v>0</v>
      </c>
      <c r="BR40" s="16">
        <v>0</v>
      </c>
      <c r="BS40" s="17">
        <v>0</v>
      </c>
      <c r="BT40" s="6">
        <v>0</v>
      </c>
      <c r="BU40" s="6">
        <v>0</v>
      </c>
      <c r="BV40" s="7">
        <v>0</v>
      </c>
      <c r="BW40" s="5">
        <v>0</v>
      </c>
      <c r="BX40" s="6">
        <v>0</v>
      </c>
      <c r="BY40" s="6">
        <v>0</v>
      </c>
      <c r="BZ40" s="6">
        <v>1</v>
      </c>
      <c r="CA40" s="16">
        <v>1</v>
      </c>
      <c r="CB40" s="17">
        <v>0</v>
      </c>
      <c r="CC40" s="6">
        <v>0</v>
      </c>
      <c r="CD40" s="6">
        <v>0</v>
      </c>
      <c r="CE40" s="6">
        <v>0</v>
      </c>
      <c r="CF40" s="6">
        <v>0</v>
      </c>
      <c r="CG40" s="16">
        <v>0</v>
      </c>
      <c r="CH40" s="17">
        <v>0</v>
      </c>
      <c r="CI40" s="6">
        <v>0</v>
      </c>
      <c r="CJ40" s="6">
        <v>0</v>
      </c>
      <c r="CK40" s="7">
        <v>0</v>
      </c>
      <c r="CM40">
        <f t="shared" si="0"/>
        <v>2</v>
      </c>
    </row>
    <row r="41" spans="1:93" ht="15.75" thickBot="1">
      <c r="A41" s="18">
        <v>38</v>
      </c>
      <c r="B41" s="3" t="s">
        <v>349</v>
      </c>
      <c r="C41" s="11" t="s">
        <v>350</v>
      </c>
      <c r="D41" s="22">
        <v>0</v>
      </c>
      <c r="E41" s="19">
        <v>24</v>
      </c>
      <c r="F41" s="59"/>
      <c r="G41" s="48">
        <v>0</v>
      </c>
      <c r="H41" s="31"/>
      <c r="I41" s="18">
        <v>0</v>
      </c>
      <c r="J41" s="56">
        <v>1</v>
      </c>
      <c r="K41" s="29">
        <v>0</v>
      </c>
      <c r="L41" s="22">
        <v>0</v>
      </c>
      <c r="M41" s="19">
        <v>0</v>
      </c>
      <c r="N41" s="31"/>
      <c r="O41" s="5">
        <v>0</v>
      </c>
      <c r="P41" s="6">
        <v>0</v>
      </c>
      <c r="Q41" s="6">
        <v>0</v>
      </c>
      <c r="R41" s="6">
        <v>0</v>
      </c>
      <c r="S41" s="16">
        <v>0</v>
      </c>
      <c r="T41" s="17">
        <v>0</v>
      </c>
      <c r="U41" s="6">
        <v>0</v>
      </c>
      <c r="V41" s="6">
        <v>0</v>
      </c>
      <c r="W41" s="6">
        <v>0</v>
      </c>
      <c r="X41" s="6">
        <v>0</v>
      </c>
      <c r="Y41" s="16">
        <v>0</v>
      </c>
      <c r="Z41" s="17">
        <v>0</v>
      </c>
      <c r="AA41" s="6">
        <v>0</v>
      </c>
      <c r="AB41" s="6">
        <v>0</v>
      </c>
      <c r="AC41" s="7">
        <v>0</v>
      </c>
      <c r="AD41" s="12">
        <v>0</v>
      </c>
      <c r="AE41" s="6">
        <v>0</v>
      </c>
      <c r="AF41" s="6">
        <v>0</v>
      </c>
      <c r="AG41" s="6">
        <v>0</v>
      </c>
      <c r="AH41" s="16">
        <v>0</v>
      </c>
      <c r="AI41" s="17">
        <v>0</v>
      </c>
      <c r="AJ41" s="6">
        <v>0</v>
      </c>
      <c r="AK41" s="6">
        <v>1</v>
      </c>
      <c r="AL41" s="6">
        <v>1</v>
      </c>
      <c r="AM41" s="6">
        <v>1</v>
      </c>
      <c r="AN41" s="16">
        <v>0</v>
      </c>
      <c r="AO41" s="17">
        <v>0</v>
      </c>
      <c r="AP41" s="6">
        <v>0</v>
      </c>
      <c r="AQ41" s="6">
        <v>0</v>
      </c>
      <c r="AR41" s="7">
        <v>0</v>
      </c>
      <c r="AS41" s="12">
        <v>0</v>
      </c>
      <c r="AT41" s="6">
        <v>0</v>
      </c>
      <c r="AU41" s="6">
        <v>0</v>
      </c>
      <c r="AV41" s="6">
        <v>0</v>
      </c>
      <c r="AW41" s="16">
        <v>0</v>
      </c>
      <c r="AX41" s="17">
        <v>0</v>
      </c>
      <c r="AY41" s="6">
        <v>0</v>
      </c>
      <c r="AZ41" s="6">
        <v>0</v>
      </c>
      <c r="BA41" s="6">
        <v>0</v>
      </c>
      <c r="BB41" s="6">
        <v>0</v>
      </c>
      <c r="BC41" s="16">
        <v>0</v>
      </c>
      <c r="BD41" s="17">
        <v>0</v>
      </c>
      <c r="BE41" s="6">
        <v>0</v>
      </c>
      <c r="BF41" s="6">
        <v>0</v>
      </c>
      <c r="BG41" s="7">
        <v>0</v>
      </c>
      <c r="BH41" s="12">
        <v>0</v>
      </c>
      <c r="BI41" s="6">
        <v>0</v>
      </c>
      <c r="BJ41" s="6">
        <v>0</v>
      </c>
      <c r="BK41" s="6">
        <v>0</v>
      </c>
      <c r="BL41" s="16">
        <v>0</v>
      </c>
      <c r="BM41" s="17">
        <v>0</v>
      </c>
      <c r="BN41" s="6">
        <v>0</v>
      </c>
      <c r="BO41" s="6">
        <v>0</v>
      </c>
      <c r="BP41" s="6">
        <v>0</v>
      </c>
      <c r="BQ41" s="6">
        <v>0</v>
      </c>
      <c r="BR41" s="16">
        <v>0</v>
      </c>
      <c r="BS41" s="17">
        <v>0</v>
      </c>
      <c r="BT41" s="6">
        <v>0</v>
      </c>
      <c r="BU41" s="6">
        <v>0</v>
      </c>
      <c r="BV41" s="7">
        <v>0</v>
      </c>
      <c r="BW41" s="5">
        <v>0</v>
      </c>
      <c r="BX41" s="6">
        <v>0</v>
      </c>
      <c r="BY41" s="6">
        <v>0</v>
      </c>
      <c r="BZ41" s="6">
        <v>0</v>
      </c>
      <c r="CA41" s="16">
        <v>0</v>
      </c>
      <c r="CB41" s="17">
        <v>0</v>
      </c>
      <c r="CC41" s="6">
        <v>0</v>
      </c>
      <c r="CD41" s="6">
        <v>0</v>
      </c>
      <c r="CE41" s="6">
        <v>0</v>
      </c>
      <c r="CF41" s="6">
        <v>0</v>
      </c>
      <c r="CG41" s="16">
        <v>0</v>
      </c>
      <c r="CH41" s="17">
        <v>0</v>
      </c>
      <c r="CI41" s="6">
        <v>0</v>
      </c>
      <c r="CJ41" s="6">
        <v>0</v>
      </c>
      <c r="CK41" s="7">
        <v>0</v>
      </c>
      <c r="CM41">
        <f t="shared" si="0"/>
        <v>3</v>
      </c>
    </row>
    <row r="42" spans="1:93" ht="15.75" thickBot="1">
      <c r="A42" s="18">
        <v>39</v>
      </c>
      <c r="B42" s="3" t="s">
        <v>368</v>
      </c>
      <c r="C42" s="11" t="s">
        <v>369</v>
      </c>
      <c r="D42" s="22">
        <v>0</v>
      </c>
      <c r="E42" s="19">
        <v>18</v>
      </c>
      <c r="F42" s="59"/>
      <c r="G42" s="48">
        <v>0</v>
      </c>
      <c r="H42" s="31"/>
      <c r="I42" s="18">
        <v>0</v>
      </c>
      <c r="J42" s="56">
        <v>1</v>
      </c>
      <c r="K42" s="29">
        <v>0</v>
      </c>
      <c r="L42" s="22">
        <v>0</v>
      </c>
      <c r="M42" s="19">
        <v>0</v>
      </c>
      <c r="N42" s="31"/>
      <c r="O42" s="5">
        <v>0</v>
      </c>
      <c r="P42" s="6">
        <v>0</v>
      </c>
      <c r="Q42" s="6">
        <v>0</v>
      </c>
      <c r="R42" s="6">
        <v>0</v>
      </c>
      <c r="S42" s="16">
        <v>0</v>
      </c>
      <c r="T42" s="17">
        <v>0</v>
      </c>
      <c r="U42" s="6">
        <v>1</v>
      </c>
      <c r="V42" s="6">
        <v>1</v>
      </c>
      <c r="W42" s="6">
        <v>1</v>
      </c>
      <c r="X42" s="6">
        <v>1</v>
      </c>
      <c r="Y42" s="16">
        <v>0</v>
      </c>
      <c r="Z42" s="17">
        <v>0</v>
      </c>
      <c r="AA42" s="6">
        <v>0</v>
      </c>
      <c r="AB42" s="6">
        <v>0</v>
      </c>
      <c r="AC42" s="7">
        <v>0</v>
      </c>
      <c r="AD42" s="12">
        <v>0</v>
      </c>
      <c r="AE42" s="6">
        <v>0</v>
      </c>
      <c r="AF42" s="6">
        <v>0</v>
      </c>
      <c r="AG42" s="6">
        <v>0</v>
      </c>
      <c r="AH42" s="16">
        <v>0</v>
      </c>
      <c r="AI42" s="17">
        <v>0</v>
      </c>
      <c r="AJ42" s="6">
        <v>0</v>
      </c>
      <c r="AK42" s="6">
        <v>0</v>
      </c>
      <c r="AL42" s="6">
        <v>0</v>
      </c>
      <c r="AM42" s="6">
        <v>0</v>
      </c>
      <c r="AN42" s="16">
        <v>0</v>
      </c>
      <c r="AO42" s="17">
        <v>0</v>
      </c>
      <c r="AP42" s="6">
        <v>0</v>
      </c>
      <c r="AQ42" s="6">
        <v>0</v>
      </c>
      <c r="AR42" s="7">
        <v>0</v>
      </c>
      <c r="AS42" s="12">
        <v>0</v>
      </c>
      <c r="AT42" s="6">
        <v>0</v>
      </c>
      <c r="AU42" s="6">
        <v>0</v>
      </c>
      <c r="AV42" s="6">
        <v>0</v>
      </c>
      <c r="AW42" s="16">
        <v>0</v>
      </c>
      <c r="AX42" s="17">
        <v>0</v>
      </c>
      <c r="AY42" s="6">
        <v>0</v>
      </c>
      <c r="AZ42" s="6">
        <v>0</v>
      </c>
      <c r="BA42" s="6">
        <v>0</v>
      </c>
      <c r="BB42" s="6">
        <v>0</v>
      </c>
      <c r="BC42" s="16">
        <v>0</v>
      </c>
      <c r="BD42" s="17">
        <v>0</v>
      </c>
      <c r="BE42" s="6">
        <v>0</v>
      </c>
      <c r="BF42" s="6">
        <v>0</v>
      </c>
      <c r="BG42" s="7">
        <v>0</v>
      </c>
      <c r="BH42" s="12">
        <v>0</v>
      </c>
      <c r="BI42" s="6">
        <v>0</v>
      </c>
      <c r="BJ42" s="6">
        <v>0</v>
      </c>
      <c r="BK42" s="6">
        <v>0</v>
      </c>
      <c r="BL42" s="16">
        <v>0</v>
      </c>
      <c r="BM42" s="17">
        <v>0</v>
      </c>
      <c r="BN42" s="6">
        <v>0</v>
      </c>
      <c r="BO42" s="6">
        <v>0</v>
      </c>
      <c r="BP42" s="6">
        <v>0</v>
      </c>
      <c r="BQ42" s="6">
        <v>0</v>
      </c>
      <c r="BR42" s="16">
        <v>0</v>
      </c>
      <c r="BS42" s="17">
        <v>0</v>
      </c>
      <c r="BT42" s="6">
        <v>0</v>
      </c>
      <c r="BU42" s="6">
        <v>0</v>
      </c>
      <c r="BV42" s="7">
        <v>0</v>
      </c>
      <c r="BW42" s="5">
        <v>0</v>
      </c>
      <c r="BX42" s="6">
        <v>0</v>
      </c>
      <c r="BY42" s="6">
        <v>0</v>
      </c>
      <c r="BZ42" s="6">
        <v>0</v>
      </c>
      <c r="CA42" s="16">
        <v>0</v>
      </c>
      <c r="CB42" s="17">
        <v>0</v>
      </c>
      <c r="CC42" s="6">
        <v>0</v>
      </c>
      <c r="CD42" s="6">
        <v>0</v>
      </c>
      <c r="CE42" s="6">
        <v>0</v>
      </c>
      <c r="CF42" s="6">
        <v>0</v>
      </c>
      <c r="CG42" s="16">
        <v>0</v>
      </c>
      <c r="CH42" s="17">
        <v>0</v>
      </c>
      <c r="CI42" s="6">
        <v>0</v>
      </c>
      <c r="CJ42" s="6">
        <v>0</v>
      </c>
      <c r="CK42" s="7">
        <v>0</v>
      </c>
      <c r="CM42">
        <f t="shared" si="0"/>
        <v>4</v>
      </c>
    </row>
    <row r="43" spans="1:93" ht="15.75" thickBot="1">
      <c r="A43" s="18">
        <v>40</v>
      </c>
      <c r="B43" s="3" t="s">
        <v>351</v>
      </c>
      <c r="C43" s="11" t="s">
        <v>352</v>
      </c>
      <c r="D43" s="22">
        <v>0</v>
      </c>
      <c r="E43" s="19">
        <v>14</v>
      </c>
      <c r="F43" s="59"/>
      <c r="G43" s="48">
        <v>0</v>
      </c>
      <c r="H43" s="31"/>
      <c r="I43" s="18">
        <v>0</v>
      </c>
      <c r="J43" s="56">
        <v>1</v>
      </c>
      <c r="K43" s="29">
        <v>0</v>
      </c>
      <c r="L43" s="22">
        <v>0</v>
      </c>
      <c r="M43" s="19">
        <v>0</v>
      </c>
      <c r="N43" s="31"/>
      <c r="O43" s="5">
        <v>0</v>
      </c>
      <c r="P43" s="6">
        <v>0</v>
      </c>
      <c r="Q43" s="6">
        <v>0</v>
      </c>
      <c r="R43" s="6">
        <v>0</v>
      </c>
      <c r="S43" s="16">
        <v>0</v>
      </c>
      <c r="T43" s="17">
        <v>0</v>
      </c>
      <c r="U43" s="6">
        <v>0</v>
      </c>
      <c r="V43" s="6">
        <v>0</v>
      </c>
      <c r="W43" s="6">
        <v>0</v>
      </c>
      <c r="X43" s="6">
        <v>0</v>
      </c>
      <c r="Y43" s="16">
        <v>0</v>
      </c>
      <c r="Z43" s="17">
        <v>0</v>
      </c>
      <c r="AA43" s="6">
        <v>0</v>
      </c>
      <c r="AB43" s="6">
        <v>0</v>
      </c>
      <c r="AC43" s="7">
        <v>0</v>
      </c>
      <c r="AD43" s="12">
        <v>0</v>
      </c>
      <c r="AE43" s="6">
        <v>0</v>
      </c>
      <c r="AF43" s="6">
        <v>1</v>
      </c>
      <c r="AG43" s="6">
        <v>1</v>
      </c>
      <c r="AH43" s="16">
        <v>1</v>
      </c>
      <c r="AI43" s="17">
        <v>0</v>
      </c>
      <c r="AJ43" s="6">
        <v>0</v>
      </c>
      <c r="AK43" s="6">
        <v>0</v>
      </c>
      <c r="AL43" s="6">
        <v>0</v>
      </c>
      <c r="AM43" s="6">
        <v>0</v>
      </c>
      <c r="AN43" s="16">
        <v>0</v>
      </c>
      <c r="AO43" s="17">
        <v>0</v>
      </c>
      <c r="AP43" s="6">
        <v>0</v>
      </c>
      <c r="AQ43" s="6">
        <v>0</v>
      </c>
      <c r="AR43" s="7">
        <v>0</v>
      </c>
      <c r="AS43" s="12">
        <v>0</v>
      </c>
      <c r="AT43" s="6">
        <v>0</v>
      </c>
      <c r="AU43" s="6">
        <v>0</v>
      </c>
      <c r="AV43" s="6">
        <v>0</v>
      </c>
      <c r="AW43" s="16">
        <v>0</v>
      </c>
      <c r="AX43" s="17">
        <v>0</v>
      </c>
      <c r="AY43" s="6">
        <v>0</v>
      </c>
      <c r="AZ43" s="6">
        <v>0</v>
      </c>
      <c r="BA43" s="6">
        <v>0</v>
      </c>
      <c r="BB43" s="6">
        <v>0</v>
      </c>
      <c r="BC43" s="16">
        <v>0</v>
      </c>
      <c r="BD43" s="17">
        <v>0</v>
      </c>
      <c r="BE43" s="6">
        <v>0</v>
      </c>
      <c r="BF43" s="6">
        <v>0</v>
      </c>
      <c r="BG43" s="7">
        <v>0</v>
      </c>
      <c r="BH43" s="12">
        <v>0</v>
      </c>
      <c r="BI43" s="6">
        <v>0</v>
      </c>
      <c r="BJ43" s="6">
        <v>0</v>
      </c>
      <c r="BK43" s="6">
        <v>0</v>
      </c>
      <c r="BL43" s="16">
        <v>0</v>
      </c>
      <c r="BM43" s="17">
        <v>0</v>
      </c>
      <c r="BN43" s="6">
        <v>0</v>
      </c>
      <c r="BO43" s="6">
        <v>0</v>
      </c>
      <c r="BP43" s="6">
        <v>0</v>
      </c>
      <c r="BQ43" s="6">
        <v>0</v>
      </c>
      <c r="BR43" s="16">
        <v>0</v>
      </c>
      <c r="BS43" s="17">
        <v>0</v>
      </c>
      <c r="BT43" s="6">
        <v>0</v>
      </c>
      <c r="BU43" s="6">
        <v>0</v>
      </c>
      <c r="BV43" s="7">
        <v>0</v>
      </c>
      <c r="BW43" s="5">
        <v>0</v>
      </c>
      <c r="BX43" s="6">
        <v>0</v>
      </c>
      <c r="BY43" s="6">
        <v>0</v>
      </c>
      <c r="BZ43" s="6">
        <v>0</v>
      </c>
      <c r="CA43" s="16">
        <v>0</v>
      </c>
      <c r="CB43" s="17">
        <v>0</v>
      </c>
      <c r="CC43" s="6">
        <v>0</v>
      </c>
      <c r="CD43" s="6">
        <v>0</v>
      </c>
      <c r="CE43" s="6">
        <v>0</v>
      </c>
      <c r="CF43" s="6">
        <v>0</v>
      </c>
      <c r="CG43" s="16">
        <v>0</v>
      </c>
      <c r="CH43" s="17">
        <v>0</v>
      </c>
      <c r="CI43" s="6">
        <v>0</v>
      </c>
      <c r="CJ43" s="6">
        <v>0</v>
      </c>
      <c r="CK43" s="7">
        <v>0</v>
      </c>
      <c r="CM43">
        <f t="shared" si="0"/>
        <v>3</v>
      </c>
    </row>
    <row r="44" spans="1:93" ht="15.75" thickBot="1">
      <c r="A44" s="18">
        <v>41</v>
      </c>
      <c r="B44" s="3" t="s">
        <v>367</v>
      </c>
      <c r="C44" s="11" t="s">
        <v>223</v>
      </c>
      <c r="D44" s="22">
        <v>0</v>
      </c>
      <c r="E44" s="19">
        <v>18</v>
      </c>
      <c r="F44" s="59"/>
      <c r="G44" s="48">
        <v>0</v>
      </c>
      <c r="H44" s="31"/>
      <c r="I44" s="18">
        <v>0</v>
      </c>
      <c r="J44" s="56">
        <v>1</v>
      </c>
      <c r="K44" s="29">
        <v>0</v>
      </c>
      <c r="L44" s="22">
        <v>0</v>
      </c>
      <c r="M44" s="19">
        <v>0</v>
      </c>
      <c r="N44" s="31"/>
      <c r="O44" s="5">
        <v>0</v>
      </c>
      <c r="P44" s="6">
        <v>0</v>
      </c>
      <c r="Q44" s="6">
        <v>0</v>
      </c>
      <c r="R44" s="6">
        <v>0</v>
      </c>
      <c r="S44" s="16">
        <v>0</v>
      </c>
      <c r="T44" s="17">
        <v>0</v>
      </c>
      <c r="U44" s="6">
        <v>1</v>
      </c>
      <c r="V44" s="6">
        <v>1</v>
      </c>
      <c r="W44" s="6">
        <v>1</v>
      </c>
      <c r="X44" s="6">
        <v>0</v>
      </c>
      <c r="Y44" s="16">
        <v>0</v>
      </c>
      <c r="Z44" s="17">
        <v>0</v>
      </c>
      <c r="AA44" s="6">
        <v>0</v>
      </c>
      <c r="AB44" s="6">
        <v>0</v>
      </c>
      <c r="AC44" s="7">
        <v>0</v>
      </c>
      <c r="AD44" s="12">
        <v>0</v>
      </c>
      <c r="AE44" s="6">
        <v>0</v>
      </c>
      <c r="AF44" s="6">
        <v>0</v>
      </c>
      <c r="AG44" s="6">
        <v>0</v>
      </c>
      <c r="AH44" s="16">
        <v>0</v>
      </c>
      <c r="AI44" s="17">
        <v>0</v>
      </c>
      <c r="AJ44" s="6">
        <v>0</v>
      </c>
      <c r="AK44" s="6">
        <v>0</v>
      </c>
      <c r="AL44" s="6">
        <v>0</v>
      </c>
      <c r="AM44" s="6">
        <v>0</v>
      </c>
      <c r="AN44" s="16">
        <v>0</v>
      </c>
      <c r="AO44" s="17">
        <v>0</v>
      </c>
      <c r="AP44" s="6">
        <v>0</v>
      </c>
      <c r="AQ44" s="6">
        <v>0</v>
      </c>
      <c r="AR44" s="7">
        <v>0</v>
      </c>
      <c r="AS44" s="12">
        <v>0</v>
      </c>
      <c r="AT44" s="6">
        <v>0</v>
      </c>
      <c r="AU44" s="6">
        <v>0</v>
      </c>
      <c r="AV44" s="6">
        <v>0</v>
      </c>
      <c r="AW44" s="16">
        <v>0</v>
      </c>
      <c r="AX44" s="17">
        <v>0</v>
      </c>
      <c r="AY44" s="6">
        <v>0</v>
      </c>
      <c r="AZ44" s="6">
        <v>0</v>
      </c>
      <c r="BA44" s="6">
        <v>0</v>
      </c>
      <c r="BB44" s="6">
        <v>0</v>
      </c>
      <c r="BC44" s="16">
        <v>0</v>
      </c>
      <c r="BD44" s="17">
        <v>0</v>
      </c>
      <c r="BE44" s="6">
        <v>0</v>
      </c>
      <c r="BF44" s="6">
        <v>0</v>
      </c>
      <c r="BG44" s="7">
        <v>0</v>
      </c>
      <c r="BH44" s="12">
        <v>0</v>
      </c>
      <c r="BI44" s="6">
        <v>0</v>
      </c>
      <c r="BJ44" s="6">
        <v>0</v>
      </c>
      <c r="BK44" s="6">
        <v>0</v>
      </c>
      <c r="BL44" s="16">
        <v>0</v>
      </c>
      <c r="BM44" s="17">
        <v>0</v>
      </c>
      <c r="BN44" s="6">
        <v>0</v>
      </c>
      <c r="BO44" s="6">
        <v>0</v>
      </c>
      <c r="BP44" s="6">
        <v>0</v>
      </c>
      <c r="BQ44" s="6">
        <v>0</v>
      </c>
      <c r="BR44" s="16">
        <v>0</v>
      </c>
      <c r="BS44" s="17">
        <v>0</v>
      </c>
      <c r="BT44" s="6">
        <v>0</v>
      </c>
      <c r="BU44" s="6">
        <v>0</v>
      </c>
      <c r="BV44" s="7">
        <v>0</v>
      </c>
      <c r="BW44" s="5">
        <v>0</v>
      </c>
      <c r="BX44" s="6">
        <v>0</v>
      </c>
      <c r="BY44" s="6">
        <v>0</v>
      </c>
      <c r="BZ44" s="6">
        <v>0</v>
      </c>
      <c r="CA44" s="16">
        <v>0</v>
      </c>
      <c r="CB44" s="17">
        <v>0</v>
      </c>
      <c r="CC44" s="6">
        <v>0</v>
      </c>
      <c r="CD44" s="6">
        <v>0</v>
      </c>
      <c r="CE44" s="6">
        <v>0</v>
      </c>
      <c r="CF44" s="6">
        <v>0</v>
      </c>
      <c r="CG44" s="16">
        <v>0</v>
      </c>
      <c r="CH44" s="17">
        <v>0</v>
      </c>
      <c r="CI44" s="6">
        <v>0</v>
      </c>
      <c r="CJ44" s="6">
        <v>0</v>
      </c>
      <c r="CK44" s="7">
        <v>0</v>
      </c>
      <c r="CM44">
        <f t="shared" si="0"/>
        <v>3</v>
      </c>
    </row>
    <row r="45" spans="1:93" ht="15.75" thickBot="1">
      <c r="A45" s="18">
        <v>42</v>
      </c>
      <c r="B45" s="3" t="s">
        <v>356</v>
      </c>
      <c r="C45" s="11" t="s">
        <v>357</v>
      </c>
      <c r="D45" s="22">
        <v>0</v>
      </c>
      <c r="E45" s="19">
        <v>5</v>
      </c>
      <c r="F45" s="59"/>
      <c r="G45" s="48">
        <v>1</v>
      </c>
      <c r="H45" s="31"/>
      <c r="I45" s="18">
        <v>0</v>
      </c>
      <c r="J45" s="56">
        <v>1</v>
      </c>
      <c r="K45" s="29">
        <v>0</v>
      </c>
      <c r="L45" s="22">
        <v>0</v>
      </c>
      <c r="M45" s="19">
        <v>0</v>
      </c>
      <c r="N45" s="31"/>
      <c r="O45" s="5">
        <v>0</v>
      </c>
      <c r="P45" s="6">
        <v>0</v>
      </c>
      <c r="Q45" s="6">
        <v>0</v>
      </c>
      <c r="R45" s="6">
        <v>0</v>
      </c>
      <c r="S45" s="16">
        <v>0</v>
      </c>
      <c r="T45" s="17">
        <v>0</v>
      </c>
      <c r="U45" s="6">
        <v>0</v>
      </c>
      <c r="V45" s="6">
        <v>0</v>
      </c>
      <c r="W45" s="6">
        <v>0</v>
      </c>
      <c r="X45" s="6">
        <v>0</v>
      </c>
      <c r="Y45" s="16">
        <v>0</v>
      </c>
      <c r="Z45" s="17">
        <v>0</v>
      </c>
      <c r="AA45" s="6">
        <v>0</v>
      </c>
      <c r="AB45" s="6">
        <v>0</v>
      </c>
      <c r="AC45" s="7">
        <v>0</v>
      </c>
      <c r="AD45" s="12">
        <v>0</v>
      </c>
      <c r="AE45" s="6">
        <v>0</v>
      </c>
      <c r="AF45" s="6">
        <v>0</v>
      </c>
      <c r="AG45" s="6">
        <v>0</v>
      </c>
      <c r="AH45" s="16">
        <v>0</v>
      </c>
      <c r="AI45" s="17">
        <v>0</v>
      </c>
      <c r="AJ45" s="6">
        <v>0</v>
      </c>
      <c r="AK45" s="6">
        <v>0</v>
      </c>
      <c r="AL45" s="6">
        <v>0</v>
      </c>
      <c r="AM45" s="6">
        <v>0</v>
      </c>
      <c r="AN45" s="16">
        <v>0</v>
      </c>
      <c r="AO45" s="17">
        <v>0</v>
      </c>
      <c r="AP45" s="6">
        <v>0</v>
      </c>
      <c r="AQ45" s="6">
        <v>0</v>
      </c>
      <c r="AR45" s="7">
        <v>0</v>
      </c>
      <c r="AS45" s="12">
        <v>0</v>
      </c>
      <c r="AT45" s="6">
        <v>0</v>
      </c>
      <c r="AU45" s="6">
        <v>0</v>
      </c>
      <c r="AV45" s="6">
        <v>0</v>
      </c>
      <c r="AW45" s="16">
        <v>0</v>
      </c>
      <c r="AX45" s="17">
        <v>0</v>
      </c>
      <c r="AY45" s="6">
        <v>0</v>
      </c>
      <c r="AZ45" s="6">
        <v>0</v>
      </c>
      <c r="BA45" s="6">
        <v>0</v>
      </c>
      <c r="BB45" s="6">
        <v>0</v>
      </c>
      <c r="BC45" s="16">
        <v>0</v>
      </c>
      <c r="BD45" s="17">
        <v>0</v>
      </c>
      <c r="BE45" s="6">
        <v>0</v>
      </c>
      <c r="BF45" s="6">
        <v>0</v>
      </c>
      <c r="BG45" s="7">
        <v>0</v>
      </c>
      <c r="BH45" s="12">
        <v>0</v>
      </c>
      <c r="BI45" s="6">
        <v>0</v>
      </c>
      <c r="BJ45" s="6">
        <v>0</v>
      </c>
      <c r="BK45" s="6">
        <v>0</v>
      </c>
      <c r="BL45" s="16">
        <v>0</v>
      </c>
      <c r="BM45" s="17">
        <v>0</v>
      </c>
      <c r="BN45" s="6">
        <v>0</v>
      </c>
      <c r="BO45" s="6">
        <v>0</v>
      </c>
      <c r="BP45" s="6">
        <v>0</v>
      </c>
      <c r="BQ45" s="6">
        <v>0</v>
      </c>
      <c r="BR45" s="16">
        <v>0</v>
      </c>
      <c r="BS45" s="17">
        <v>0</v>
      </c>
      <c r="BT45" s="6">
        <v>0</v>
      </c>
      <c r="BU45" s="6">
        <v>0</v>
      </c>
      <c r="BV45" s="7">
        <v>0</v>
      </c>
      <c r="BW45" s="5">
        <v>0</v>
      </c>
      <c r="BX45" s="6">
        <v>0</v>
      </c>
      <c r="BY45" s="6">
        <v>1</v>
      </c>
      <c r="BZ45" s="6">
        <v>1</v>
      </c>
      <c r="CA45" s="16">
        <v>1</v>
      </c>
      <c r="CB45" s="17">
        <v>0</v>
      </c>
      <c r="CC45" s="6">
        <v>0</v>
      </c>
      <c r="CD45" s="6">
        <v>0</v>
      </c>
      <c r="CE45" s="6">
        <v>0</v>
      </c>
      <c r="CF45" s="6">
        <v>0</v>
      </c>
      <c r="CG45" s="16">
        <v>0</v>
      </c>
      <c r="CH45" s="17">
        <v>0</v>
      </c>
      <c r="CI45" s="6">
        <v>0</v>
      </c>
      <c r="CJ45" s="6">
        <v>0</v>
      </c>
      <c r="CK45" s="7">
        <v>0</v>
      </c>
      <c r="CM45">
        <f t="shared" si="0"/>
        <v>3</v>
      </c>
    </row>
    <row r="46" spans="1:93" ht="15.75" thickBot="1">
      <c r="A46" s="18">
        <v>43</v>
      </c>
      <c r="B46" s="3" t="s">
        <v>338</v>
      </c>
      <c r="C46" s="11" t="s">
        <v>366</v>
      </c>
      <c r="D46" s="22">
        <v>0</v>
      </c>
      <c r="E46" s="19">
        <v>5</v>
      </c>
      <c r="F46" s="59"/>
      <c r="G46" s="48">
        <v>1</v>
      </c>
      <c r="H46" s="31"/>
      <c r="I46" s="18">
        <v>0</v>
      </c>
      <c r="J46" s="56">
        <v>1</v>
      </c>
      <c r="K46" s="29">
        <v>0</v>
      </c>
      <c r="L46" s="22">
        <v>0</v>
      </c>
      <c r="M46" s="19">
        <v>0</v>
      </c>
      <c r="N46" s="31"/>
      <c r="O46" s="5">
        <v>0</v>
      </c>
      <c r="P46" s="6">
        <v>0</v>
      </c>
      <c r="Q46" s="6">
        <v>0</v>
      </c>
      <c r="R46" s="6">
        <v>0</v>
      </c>
      <c r="S46" s="16">
        <v>0</v>
      </c>
      <c r="T46" s="17">
        <v>0</v>
      </c>
      <c r="U46" s="6">
        <v>0</v>
      </c>
      <c r="V46" s="6">
        <v>0</v>
      </c>
      <c r="W46" s="6">
        <v>0</v>
      </c>
      <c r="X46" s="6">
        <v>0</v>
      </c>
      <c r="Y46" s="16">
        <v>0</v>
      </c>
      <c r="Z46" s="17">
        <v>0</v>
      </c>
      <c r="AA46" s="6">
        <v>0</v>
      </c>
      <c r="AB46" s="6">
        <v>0</v>
      </c>
      <c r="AC46" s="7">
        <v>0</v>
      </c>
      <c r="AD46" s="12">
        <v>0</v>
      </c>
      <c r="AE46" s="6">
        <v>0</v>
      </c>
      <c r="AF46" s="6">
        <v>0</v>
      </c>
      <c r="AG46" s="6">
        <v>0</v>
      </c>
      <c r="AH46" s="16">
        <v>0</v>
      </c>
      <c r="AI46" s="17">
        <v>0</v>
      </c>
      <c r="AJ46" s="6">
        <v>0</v>
      </c>
      <c r="AK46" s="6">
        <v>0</v>
      </c>
      <c r="AL46" s="6">
        <v>0</v>
      </c>
      <c r="AM46" s="6">
        <v>0</v>
      </c>
      <c r="AN46" s="16">
        <v>0</v>
      </c>
      <c r="AO46" s="17">
        <v>0</v>
      </c>
      <c r="AP46" s="6">
        <v>0</v>
      </c>
      <c r="AQ46" s="6">
        <v>0</v>
      </c>
      <c r="AR46" s="7">
        <v>0</v>
      </c>
      <c r="AS46" s="12">
        <v>0</v>
      </c>
      <c r="AT46" s="6">
        <v>0</v>
      </c>
      <c r="AU46" s="6">
        <v>0</v>
      </c>
      <c r="AV46" s="6">
        <v>0</v>
      </c>
      <c r="AW46" s="16">
        <v>0</v>
      </c>
      <c r="AX46" s="17">
        <v>0</v>
      </c>
      <c r="AY46" s="6">
        <v>0</v>
      </c>
      <c r="AZ46" s="6">
        <v>0</v>
      </c>
      <c r="BA46" s="6">
        <v>0</v>
      </c>
      <c r="BB46" s="6">
        <v>0</v>
      </c>
      <c r="BC46" s="16">
        <v>0</v>
      </c>
      <c r="BD46" s="17">
        <v>0</v>
      </c>
      <c r="BE46" s="6">
        <v>0</v>
      </c>
      <c r="BF46" s="6">
        <v>0</v>
      </c>
      <c r="BG46" s="7">
        <v>0</v>
      </c>
      <c r="BH46" s="12">
        <v>0</v>
      </c>
      <c r="BI46" s="6">
        <v>0</v>
      </c>
      <c r="BJ46" s="6">
        <v>0</v>
      </c>
      <c r="BK46" s="6">
        <v>0</v>
      </c>
      <c r="BL46" s="16">
        <v>0</v>
      </c>
      <c r="BM46" s="17">
        <v>0</v>
      </c>
      <c r="BN46" s="6">
        <v>0</v>
      </c>
      <c r="BO46" s="6">
        <v>1</v>
      </c>
      <c r="BP46" s="6">
        <v>1</v>
      </c>
      <c r="BQ46" s="6">
        <v>1</v>
      </c>
      <c r="BR46" s="16">
        <v>0</v>
      </c>
      <c r="BS46" s="17">
        <v>0</v>
      </c>
      <c r="BT46" s="6">
        <v>0</v>
      </c>
      <c r="BU46" s="6">
        <v>0</v>
      </c>
      <c r="BV46" s="7">
        <v>0</v>
      </c>
      <c r="BW46" s="5">
        <v>0</v>
      </c>
      <c r="BX46" s="6">
        <v>0</v>
      </c>
      <c r="BY46" s="6">
        <v>0</v>
      </c>
      <c r="BZ46" s="6">
        <v>0</v>
      </c>
      <c r="CA46" s="16">
        <v>0</v>
      </c>
      <c r="CB46" s="17">
        <v>0</v>
      </c>
      <c r="CC46" s="6">
        <v>0</v>
      </c>
      <c r="CD46" s="6">
        <v>0</v>
      </c>
      <c r="CE46" s="6">
        <v>0</v>
      </c>
      <c r="CF46" s="6">
        <v>0</v>
      </c>
      <c r="CG46" s="16">
        <v>0</v>
      </c>
      <c r="CH46" s="17">
        <v>0</v>
      </c>
      <c r="CI46" s="6">
        <v>0</v>
      </c>
      <c r="CJ46" s="6">
        <v>0</v>
      </c>
      <c r="CK46" s="7">
        <v>0</v>
      </c>
      <c r="CM46">
        <f t="shared" si="0"/>
        <v>3</v>
      </c>
    </row>
    <row r="47" spans="1:93" ht="15.75" thickBot="1">
      <c r="A47" s="18">
        <v>44</v>
      </c>
      <c r="B47" s="3" t="s">
        <v>353</v>
      </c>
      <c r="C47" s="11" t="s">
        <v>227</v>
      </c>
      <c r="D47" s="22">
        <v>0</v>
      </c>
      <c r="E47" s="19">
        <v>24</v>
      </c>
      <c r="F47" s="59"/>
      <c r="G47" s="48">
        <v>1</v>
      </c>
      <c r="H47" s="31"/>
      <c r="I47" s="18">
        <v>0</v>
      </c>
      <c r="J47" s="56">
        <v>1</v>
      </c>
      <c r="K47" s="29">
        <v>0</v>
      </c>
      <c r="L47" s="22">
        <v>0</v>
      </c>
      <c r="M47" s="19">
        <v>0</v>
      </c>
      <c r="N47" s="31"/>
      <c r="O47" s="5">
        <v>0</v>
      </c>
      <c r="P47" s="6">
        <v>0</v>
      </c>
      <c r="Q47" s="6">
        <v>0</v>
      </c>
      <c r="R47" s="6">
        <v>0</v>
      </c>
      <c r="S47" s="16">
        <v>0</v>
      </c>
      <c r="T47" s="17">
        <v>0</v>
      </c>
      <c r="U47" s="6">
        <v>0</v>
      </c>
      <c r="V47" s="6">
        <v>0</v>
      </c>
      <c r="W47" s="6">
        <v>0</v>
      </c>
      <c r="X47" s="6">
        <v>0</v>
      </c>
      <c r="Y47" s="16">
        <v>0</v>
      </c>
      <c r="Z47" s="17">
        <v>0</v>
      </c>
      <c r="AA47" s="6">
        <v>0</v>
      </c>
      <c r="AB47" s="6">
        <v>0</v>
      </c>
      <c r="AC47" s="7">
        <v>0</v>
      </c>
      <c r="AD47" s="12">
        <v>0</v>
      </c>
      <c r="AE47" s="6">
        <v>0</v>
      </c>
      <c r="AF47" s="6">
        <v>0</v>
      </c>
      <c r="AG47" s="6">
        <v>0</v>
      </c>
      <c r="AH47" s="16">
        <v>0</v>
      </c>
      <c r="AI47" s="17">
        <v>0</v>
      </c>
      <c r="AJ47" s="6">
        <v>0</v>
      </c>
      <c r="AK47" s="6">
        <v>0</v>
      </c>
      <c r="AL47" s="6">
        <v>0</v>
      </c>
      <c r="AM47" s="6">
        <v>0</v>
      </c>
      <c r="AN47" s="16">
        <v>0</v>
      </c>
      <c r="AO47" s="17">
        <v>0</v>
      </c>
      <c r="AP47" s="6">
        <v>0</v>
      </c>
      <c r="AQ47" s="6">
        <v>0</v>
      </c>
      <c r="AR47" s="7">
        <v>0</v>
      </c>
      <c r="AS47" s="12">
        <v>0</v>
      </c>
      <c r="AT47" s="6">
        <v>0</v>
      </c>
      <c r="AU47" s="6">
        <v>0</v>
      </c>
      <c r="AV47" s="6">
        <v>0</v>
      </c>
      <c r="AW47" s="16">
        <v>0</v>
      </c>
      <c r="AX47" s="17">
        <v>0</v>
      </c>
      <c r="AY47" s="6">
        <v>0</v>
      </c>
      <c r="AZ47" s="6">
        <v>0</v>
      </c>
      <c r="BA47" s="6">
        <v>0</v>
      </c>
      <c r="BB47" s="6">
        <v>0</v>
      </c>
      <c r="BC47" s="16">
        <v>0</v>
      </c>
      <c r="BD47" s="17">
        <v>0</v>
      </c>
      <c r="BE47" s="6">
        <v>0</v>
      </c>
      <c r="BF47" s="6">
        <v>0</v>
      </c>
      <c r="BG47" s="7">
        <v>0</v>
      </c>
      <c r="BH47" s="12">
        <v>0</v>
      </c>
      <c r="BI47" s="6">
        <v>0</v>
      </c>
      <c r="BJ47" s="6">
        <v>0</v>
      </c>
      <c r="BK47" s="6">
        <v>0</v>
      </c>
      <c r="BL47" s="16">
        <v>0</v>
      </c>
      <c r="BM47" s="17">
        <v>0</v>
      </c>
      <c r="BN47" s="6">
        <v>0</v>
      </c>
      <c r="BO47" s="6">
        <v>0</v>
      </c>
      <c r="BP47" s="6">
        <v>0</v>
      </c>
      <c r="BQ47" s="6">
        <v>0</v>
      </c>
      <c r="BR47" s="16">
        <v>0</v>
      </c>
      <c r="BS47" s="17">
        <v>0</v>
      </c>
      <c r="BT47" s="6">
        <v>0</v>
      </c>
      <c r="BU47" s="6">
        <v>0</v>
      </c>
      <c r="BV47" s="7">
        <v>0</v>
      </c>
      <c r="BW47" s="5">
        <v>0</v>
      </c>
      <c r="BX47" s="6">
        <v>0</v>
      </c>
      <c r="BY47" s="6">
        <v>1</v>
      </c>
      <c r="BZ47" s="6">
        <v>1</v>
      </c>
      <c r="CA47" s="16">
        <v>1</v>
      </c>
      <c r="CB47" s="17">
        <v>0</v>
      </c>
      <c r="CC47" s="6">
        <v>0</v>
      </c>
      <c r="CD47" s="6">
        <v>0</v>
      </c>
      <c r="CE47" s="6">
        <v>0</v>
      </c>
      <c r="CF47" s="6">
        <v>0</v>
      </c>
      <c r="CG47" s="16">
        <v>0</v>
      </c>
      <c r="CH47" s="17">
        <v>0</v>
      </c>
      <c r="CI47" s="6">
        <v>0</v>
      </c>
      <c r="CJ47" s="6">
        <v>0</v>
      </c>
      <c r="CK47" s="7">
        <v>0</v>
      </c>
      <c r="CM47">
        <f t="shared" si="0"/>
        <v>3</v>
      </c>
    </row>
    <row r="48" spans="1:93" ht="15.75" thickBot="1">
      <c r="A48" s="18">
        <v>45</v>
      </c>
      <c r="B48" s="3" t="s">
        <v>370</v>
      </c>
      <c r="C48" s="11" t="s">
        <v>371</v>
      </c>
      <c r="D48" s="22">
        <v>0</v>
      </c>
      <c r="E48" s="19">
        <v>12</v>
      </c>
      <c r="F48" s="59"/>
      <c r="G48" s="48">
        <v>1</v>
      </c>
      <c r="H48" s="32"/>
      <c r="I48" s="18">
        <v>0</v>
      </c>
      <c r="J48" s="56">
        <v>1</v>
      </c>
      <c r="K48" s="29">
        <v>0</v>
      </c>
      <c r="L48" s="22">
        <v>0</v>
      </c>
      <c r="M48" s="19">
        <v>0</v>
      </c>
      <c r="N48" s="32"/>
      <c r="O48" s="5">
        <v>0</v>
      </c>
      <c r="P48" s="6">
        <v>0</v>
      </c>
      <c r="Q48" s="6">
        <v>0</v>
      </c>
      <c r="R48" s="6">
        <v>0</v>
      </c>
      <c r="S48" s="16">
        <v>0</v>
      </c>
      <c r="T48" s="17">
        <v>0</v>
      </c>
      <c r="U48" s="6">
        <v>0</v>
      </c>
      <c r="V48" s="6">
        <v>0</v>
      </c>
      <c r="W48" s="6">
        <v>0</v>
      </c>
      <c r="X48" s="6">
        <v>0</v>
      </c>
      <c r="Y48" s="16">
        <v>0</v>
      </c>
      <c r="Z48" s="17">
        <v>0</v>
      </c>
      <c r="AA48" s="6">
        <v>0</v>
      </c>
      <c r="AB48" s="6">
        <v>0</v>
      </c>
      <c r="AC48" s="7">
        <v>0</v>
      </c>
      <c r="AD48" s="12">
        <v>0</v>
      </c>
      <c r="AE48" s="6">
        <v>0</v>
      </c>
      <c r="AF48" s="6">
        <v>0</v>
      </c>
      <c r="AG48" s="6">
        <v>0</v>
      </c>
      <c r="AH48" s="16">
        <v>0</v>
      </c>
      <c r="AI48" s="17">
        <v>0</v>
      </c>
      <c r="AJ48" s="6">
        <v>0</v>
      </c>
      <c r="AK48" s="6">
        <v>0</v>
      </c>
      <c r="AL48" s="6">
        <v>0</v>
      </c>
      <c r="AM48" s="6">
        <v>0</v>
      </c>
      <c r="AN48" s="16">
        <v>0</v>
      </c>
      <c r="AO48" s="17">
        <v>0</v>
      </c>
      <c r="AP48" s="6">
        <v>0</v>
      </c>
      <c r="AQ48" s="6">
        <v>0</v>
      </c>
      <c r="AR48" s="7">
        <v>0</v>
      </c>
      <c r="AS48" s="12">
        <v>0</v>
      </c>
      <c r="AT48" s="6">
        <v>0</v>
      </c>
      <c r="AU48" s="6">
        <v>0</v>
      </c>
      <c r="AV48" s="6">
        <v>0</v>
      </c>
      <c r="AW48" s="16">
        <v>0</v>
      </c>
      <c r="AX48" s="17">
        <v>0</v>
      </c>
      <c r="AY48" s="6">
        <v>0</v>
      </c>
      <c r="AZ48" s="6">
        <v>0</v>
      </c>
      <c r="BA48" s="6">
        <v>0</v>
      </c>
      <c r="BB48" s="6">
        <v>0</v>
      </c>
      <c r="BC48" s="16">
        <v>0</v>
      </c>
      <c r="BD48" s="17">
        <v>0</v>
      </c>
      <c r="BE48" s="6">
        <v>0</v>
      </c>
      <c r="BF48" s="6">
        <v>0</v>
      </c>
      <c r="BG48" s="7">
        <v>0</v>
      </c>
      <c r="BH48" s="12">
        <v>0</v>
      </c>
      <c r="BI48" s="6">
        <v>0</v>
      </c>
      <c r="BJ48" s="6">
        <v>0</v>
      </c>
      <c r="BK48" s="6">
        <v>0</v>
      </c>
      <c r="BL48" s="16">
        <v>0</v>
      </c>
      <c r="BM48" s="17">
        <v>0</v>
      </c>
      <c r="BN48" s="6">
        <v>0</v>
      </c>
      <c r="BO48" s="6">
        <v>1</v>
      </c>
      <c r="BP48" s="6">
        <v>1</v>
      </c>
      <c r="BQ48" s="6">
        <v>1</v>
      </c>
      <c r="BR48" s="16">
        <v>0</v>
      </c>
      <c r="BS48" s="17">
        <v>0</v>
      </c>
      <c r="BT48" s="6">
        <v>0</v>
      </c>
      <c r="BU48" s="6">
        <v>0</v>
      </c>
      <c r="BV48" s="7">
        <v>0</v>
      </c>
      <c r="BW48" s="5">
        <v>0</v>
      </c>
      <c r="BX48" s="6">
        <v>0</v>
      </c>
      <c r="BY48" s="6">
        <v>0</v>
      </c>
      <c r="BZ48" s="6">
        <v>0</v>
      </c>
      <c r="CA48" s="16">
        <v>0</v>
      </c>
      <c r="CB48" s="17">
        <v>0</v>
      </c>
      <c r="CC48" s="6">
        <v>0</v>
      </c>
      <c r="CD48" s="6">
        <v>0</v>
      </c>
      <c r="CE48" s="6">
        <v>0</v>
      </c>
      <c r="CF48" s="6">
        <v>0</v>
      </c>
      <c r="CG48" s="16">
        <v>0</v>
      </c>
      <c r="CH48" s="17">
        <v>0</v>
      </c>
      <c r="CI48" s="6">
        <v>0</v>
      </c>
      <c r="CJ48" s="6">
        <v>0</v>
      </c>
      <c r="CK48" s="7">
        <v>0</v>
      </c>
      <c r="CM48">
        <f t="shared" si="0"/>
        <v>3</v>
      </c>
    </row>
    <row r="49" spans="1:91" ht="15.75" thickBot="1">
      <c r="A49" s="18">
        <v>46</v>
      </c>
      <c r="B49" s="3" t="s">
        <v>376</v>
      </c>
      <c r="C49" s="11" t="s">
        <v>377</v>
      </c>
      <c r="D49" s="22">
        <v>0</v>
      </c>
      <c r="E49" s="19">
        <v>12</v>
      </c>
      <c r="F49" s="59"/>
      <c r="G49" s="48">
        <v>1</v>
      </c>
      <c r="H49" s="31"/>
      <c r="I49" s="18">
        <v>0</v>
      </c>
      <c r="J49" s="56">
        <v>1</v>
      </c>
      <c r="K49" s="29">
        <v>0</v>
      </c>
      <c r="L49" s="22">
        <v>0</v>
      </c>
      <c r="M49" s="19">
        <v>0</v>
      </c>
      <c r="N49" s="31"/>
      <c r="O49" s="5">
        <v>0</v>
      </c>
      <c r="P49" s="6">
        <v>0</v>
      </c>
      <c r="Q49" s="6">
        <v>0</v>
      </c>
      <c r="R49" s="6">
        <v>0</v>
      </c>
      <c r="S49" s="16">
        <v>0</v>
      </c>
      <c r="T49" s="17">
        <v>0</v>
      </c>
      <c r="U49" s="6">
        <v>0</v>
      </c>
      <c r="V49" s="6">
        <v>0</v>
      </c>
      <c r="W49" s="6">
        <v>0</v>
      </c>
      <c r="X49" s="6">
        <v>0</v>
      </c>
      <c r="Y49" s="16">
        <v>0</v>
      </c>
      <c r="Z49" s="17">
        <v>0</v>
      </c>
      <c r="AA49" s="6">
        <v>0</v>
      </c>
      <c r="AB49" s="6">
        <v>0</v>
      </c>
      <c r="AC49" s="7">
        <v>0</v>
      </c>
      <c r="AD49" s="12">
        <v>0</v>
      </c>
      <c r="AE49" s="6">
        <v>0</v>
      </c>
      <c r="AF49" s="6">
        <v>0</v>
      </c>
      <c r="AG49" s="6">
        <v>0</v>
      </c>
      <c r="AH49" s="16">
        <v>0</v>
      </c>
      <c r="AI49" s="17">
        <v>0</v>
      </c>
      <c r="AJ49" s="6">
        <v>0</v>
      </c>
      <c r="AK49" s="6">
        <v>0</v>
      </c>
      <c r="AL49" s="6">
        <v>0</v>
      </c>
      <c r="AM49" s="6">
        <v>0</v>
      </c>
      <c r="AN49" s="16">
        <v>0</v>
      </c>
      <c r="AO49" s="17">
        <v>0</v>
      </c>
      <c r="AP49" s="6">
        <v>0</v>
      </c>
      <c r="AQ49" s="6">
        <v>0</v>
      </c>
      <c r="AR49" s="7">
        <v>0</v>
      </c>
      <c r="AS49" s="12">
        <v>0</v>
      </c>
      <c r="AT49" s="6">
        <v>0</v>
      </c>
      <c r="AU49" s="6">
        <v>0</v>
      </c>
      <c r="AV49" s="6">
        <v>0</v>
      </c>
      <c r="AW49" s="16">
        <v>0</v>
      </c>
      <c r="AX49" s="17">
        <v>0</v>
      </c>
      <c r="AY49" s="6">
        <v>0</v>
      </c>
      <c r="AZ49" s="6">
        <v>0</v>
      </c>
      <c r="BA49" s="6">
        <v>0</v>
      </c>
      <c r="BB49" s="6">
        <v>0</v>
      </c>
      <c r="BC49" s="16">
        <v>0</v>
      </c>
      <c r="BD49" s="17">
        <v>0</v>
      </c>
      <c r="BE49" s="6">
        <v>0</v>
      </c>
      <c r="BF49" s="6">
        <v>0</v>
      </c>
      <c r="BG49" s="7">
        <v>0</v>
      </c>
      <c r="BH49" s="12">
        <v>0</v>
      </c>
      <c r="BI49" s="6">
        <v>0</v>
      </c>
      <c r="BJ49" s="6">
        <v>1</v>
      </c>
      <c r="BK49" s="6">
        <v>1</v>
      </c>
      <c r="BL49" s="16">
        <v>1</v>
      </c>
      <c r="BM49" s="17">
        <v>0</v>
      </c>
      <c r="BN49" s="6">
        <v>0</v>
      </c>
      <c r="BO49" s="6">
        <v>0</v>
      </c>
      <c r="BP49" s="6">
        <v>0</v>
      </c>
      <c r="BQ49" s="6">
        <v>0</v>
      </c>
      <c r="BR49" s="16">
        <v>0</v>
      </c>
      <c r="BS49" s="17">
        <v>0</v>
      </c>
      <c r="BT49" s="6">
        <v>0</v>
      </c>
      <c r="BU49" s="6">
        <v>0</v>
      </c>
      <c r="BV49" s="7">
        <v>0</v>
      </c>
      <c r="BW49" s="5">
        <v>0</v>
      </c>
      <c r="BX49" s="6">
        <v>0</v>
      </c>
      <c r="BY49" s="6">
        <v>0</v>
      </c>
      <c r="BZ49" s="6">
        <v>0</v>
      </c>
      <c r="CA49" s="16">
        <v>0</v>
      </c>
      <c r="CB49" s="17">
        <v>0</v>
      </c>
      <c r="CC49" s="6">
        <v>0</v>
      </c>
      <c r="CD49" s="6">
        <v>0</v>
      </c>
      <c r="CE49" s="6">
        <v>0</v>
      </c>
      <c r="CF49" s="6">
        <v>0</v>
      </c>
      <c r="CG49" s="16">
        <v>0</v>
      </c>
      <c r="CH49" s="17">
        <v>0</v>
      </c>
      <c r="CI49" s="6">
        <v>0</v>
      </c>
      <c r="CJ49" s="6">
        <v>0</v>
      </c>
      <c r="CK49" s="7">
        <v>0</v>
      </c>
      <c r="CM49">
        <f t="shared" si="0"/>
        <v>3</v>
      </c>
    </row>
    <row r="50" spans="1:91" ht="15.75" thickBot="1">
      <c r="A50" s="18">
        <v>47</v>
      </c>
      <c r="B50" s="3" t="s">
        <v>378</v>
      </c>
      <c r="C50" s="11" t="s">
        <v>379</v>
      </c>
      <c r="D50" s="22">
        <v>0</v>
      </c>
      <c r="E50" s="19">
        <v>13</v>
      </c>
      <c r="F50" s="59"/>
      <c r="G50" s="48">
        <v>1</v>
      </c>
      <c r="H50" s="31"/>
      <c r="I50" s="18">
        <v>0</v>
      </c>
      <c r="J50" s="56">
        <v>1</v>
      </c>
      <c r="K50" s="29">
        <v>0</v>
      </c>
      <c r="L50" s="22">
        <v>0</v>
      </c>
      <c r="M50" s="19">
        <v>0</v>
      </c>
      <c r="N50" s="31"/>
      <c r="O50" s="5">
        <v>0</v>
      </c>
      <c r="P50" s="6">
        <v>0</v>
      </c>
      <c r="Q50" s="6">
        <v>0</v>
      </c>
      <c r="R50" s="6">
        <v>0</v>
      </c>
      <c r="S50" s="16">
        <v>0</v>
      </c>
      <c r="T50" s="17">
        <v>0</v>
      </c>
      <c r="U50" s="6">
        <v>1</v>
      </c>
      <c r="V50" s="6">
        <v>1</v>
      </c>
      <c r="W50" s="6">
        <v>1</v>
      </c>
      <c r="X50" s="6">
        <v>0</v>
      </c>
      <c r="Y50" s="16">
        <v>0</v>
      </c>
      <c r="Z50" s="17">
        <v>0</v>
      </c>
      <c r="AA50" s="6">
        <v>0</v>
      </c>
      <c r="AB50" s="6">
        <v>0</v>
      </c>
      <c r="AC50" s="7">
        <v>0</v>
      </c>
      <c r="AD50" s="12">
        <v>0</v>
      </c>
      <c r="AE50" s="6">
        <v>0</v>
      </c>
      <c r="AF50" s="6">
        <v>0</v>
      </c>
      <c r="AG50" s="6">
        <v>0</v>
      </c>
      <c r="AH50" s="16">
        <v>0</v>
      </c>
      <c r="AI50" s="17">
        <v>0</v>
      </c>
      <c r="AJ50" s="6">
        <v>0</v>
      </c>
      <c r="AK50" s="6">
        <v>0</v>
      </c>
      <c r="AL50" s="6">
        <v>0</v>
      </c>
      <c r="AM50" s="6">
        <v>0</v>
      </c>
      <c r="AN50" s="16">
        <v>0</v>
      </c>
      <c r="AO50" s="17">
        <v>0</v>
      </c>
      <c r="AP50" s="6">
        <v>0</v>
      </c>
      <c r="AQ50" s="6">
        <v>0</v>
      </c>
      <c r="AR50" s="7">
        <v>0</v>
      </c>
      <c r="AS50" s="12">
        <v>0</v>
      </c>
      <c r="AT50" s="6">
        <v>0</v>
      </c>
      <c r="AU50" s="6">
        <v>0</v>
      </c>
      <c r="AV50" s="6">
        <v>0</v>
      </c>
      <c r="AW50" s="16">
        <v>0</v>
      </c>
      <c r="AX50" s="17">
        <v>0</v>
      </c>
      <c r="AY50" s="6">
        <v>0</v>
      </c>
      <c r="AZ50" s="6">
        <v>0</v>
      </c>
      <c r="BA50" s="6">
        <v>0</v>
      </c>
      <c r="BB50" s="6">
        <v>0</v>
      </c>
      <c r="BC50" s="16">
        <v>0</v>
      </c>
      <c r="BD50" s="17">
        <v>0</v>
      </c>
      <c r="BE50" s="6">
        <v>0</v>
      </c>
      <c r="BF50" s="6">
        <v>0</v>
      </c>
      <c r="BG50" s="7">
        <v>0</v>
      </c>
      <c r="BH50" s="12">
        <v>0</v>
      </c>
      <c r="BI50" s="6">
        <v>0</v>
      </c>
      <c r="BJ50" s="6">
        <v>0</v>
      </c>
      <c r="BK50" s="6">
        <v>0</v>
      </c>
      <c r="BL50" s="16">
        <v>0</v>
      </c>
      <c r="BM50" s="17">
        <v>0</v>
      </c>
      <c r="BN50" s="6">
        <v>0</v>
      </c>
      <c r="BO50" s="6">
        <v>0</v>
      </c>
      <c r="BP50" s="6">
        <v>0</v>
      </c>
      <c r="BQ50" s="6">
        <v>0</v>
      </c>
      <c r="BR50" s="16">
        <v>0</v>
      </c>
      <c r="BS50" s="17">
        <v>0</v>
      </c>
      <c r="BT50" s="6">
        <v>0</v>
      </c>
      <c r="BU50" s="6">
        <v>0</v>
      </c>
      <c r="BV50" s="7">
        <v>0</v>
      </c>
      <c r="BW50" s="5">
        <v>0</v>
      </c>
      <c r="BX50" s="6">
        <v>0</v>
      </c>
      <c r="BY50" s="6">
        <v>0</v>
      </c>
      <c r="BZ50" s="6">
        <v>0</v>
      </c>
      <c r="CA50" s="16">
        <v>0</v>
      </c>
      <c r="CB50" s="17">
        <v>0</v>
      </c>
      <c r="CC50" s="6">
        <v>0</v>
      </c>
      <c r="CD50" s="6">
        <v>0</v>
      </c>
      <c r="CE50" s="6">
        <v>0</v>
      </c>
      <c r="CF50" s="6">
        <v>0</v>
      </c>
      <c r="CG50" s="16">
        <v>0</v>
      </c>
      <c r="CH50" s="17">
        <v>0</v>
      </c>
      <c r="CI50" s="6">
        <v>0</v>
      </c>
      <c r="CJ50" s="6">
        <v>0</v>
      </c>
      <c r="CK50" s="7">
        <v>0</v>
      </c>
      <c r="CM50">
        <f t="shared" si="0"/>
        <v>3</v>
      </c>
    </row>
    <row r="51" spans="1:91" ht="15.75" thickBot="1">
      <c r="A51" s="18">
        <v>48</v>
      </c>
      <c r="B51" s="3" t="s">
        <v>362</v>
      </c>
      <c r="C51" s="11" t="s">
        <v>363</v>
      </c>
      <c r="D51" s="22">
        <v>0</v>
      </c>
      <c r="E51" s="19">
        <v>17</v>
      </c>
      <c r="F51" s="59"/>
      <c r="G51" s="48">
        <v>1</v>
      </c>
      <c r="H51" s="31"/>
      <c r="I51" s="18">
        <v>0</v>
      </c>
      <c r="J51" s="56">
        <v>1</v>
      </c>
      <c r="K51" s="29">
        <v>0</v>
      </c>
      <c r="L51" s="22">
        <v>0</v>
      </c>
      <c r="M51" s="19">
        <v>0</v>
      </c>
      <c r="N51" s="31"/>
      <c r="O51" s="5">
        <v>0</v>
      </c>
      <c r="P51" s="6">
        <v>0</v>
      </c>
      <c r="Q51" s="6">
        <v>0</v>
      </c>
      <c r="R51" s="6">
        <v>0</v>
      </c>
      <c r="S51" s="16">
        <v>0</v>
      </c>
      <c r="T51" s="17">
        <v>0</v>
      </c>
      <c r="U51" s="6">
        <v>0</v>
      </c>
      <c r="V51" s="6">
        <v>0</v>
      </c>
      <c r="W51" s="6">
        <v>0</v>
      </c>
      <c r="X51" s="6">
        <v>0</v>
      </c>
      <c r="Y51" s="16">
        <v>0</v>
      </c>
      <c r="Z51" s="17">
        <v>0</v>
      </c>
      <c r="AA51" s="6">
        <v>0</v>
      </c>
      <c r="AB51" s="6">
        <v>0</v>
      </c>
      <c r="AC51" s="7">
        <v>0</v>
      </c>
      <c r="AD51" s="12">
        <v>0</v>
      </c>
      <c r="AE51" s="6">
        <v>0</v>
      </c>
      <c r="AF51" s="6">
        <v>0</v>
      </c>
      <c r="AG51" s="6">
        <v>0</v>
      </c>
      <c r="AH51" s="16">
        <v>0</v>
      </c>
      <c r="AI51" s="17">
        <v>0</v>
      </c>
      <c r="AJ51" s="6">
        <v>0</v>
      </c>
      <c r="AK51" s="6">
        <v>0</v>
      </c>
      <c r="AL51" s="6">
        <v>0</v>
      </c>
      <c r="AM51" s="6">
        <v>0</v>
      </c>
      <c r="AN51" s="16">
        <v>0</v>
      </c>
      <c r="AO51" s="17">
        <v>0</v>
      </c>
      <c r="AP51" s="6">
        <v>0</v>
      </c>
      <c r="AQ51" s="6">
        <v>0</v>
      </c>
      <c r="AR51" s="7">
        <v>0</v>
      </c>
      <c r="AS51" s="12">
        <v>0</v>
      </c>
      <c r="AT51" s="6">
        <v>0</v>
      </c>
      <c r="AU51" s="6">
        <v>0</v>
      </c>
      <c r="AV51" s="6">
        <v>0</v>
      </c>
      <c r="AW51" s="16">
        <v>0</v>
      </c>
      <c r="AX51" s="17">
        <v>0</v>
      </c>
      <c r="AY51" s="6">
        <v>0</v>
      </c>
      <c r="AZ51" s="6">
        <v>0</v>
      </c>
      <c r="BA51" s="6">
        <v>0</v>
      </c>
      <c r="BB51" s="6">
        <v>0</v>
      </c>
      <c r="BC51" s="16">
        <v>0</v>
      </c>
      <c r="BD51" s="17">
        <v>0</v>
      </c>
      <c r="BE51" s="6">
        <v>0</v>
      </c>
      <c r="BF51" s="6">
        <v>0</v>
      </c>
      <c r="BG51" s="7">
        <v>0</v>
      </c>
      <c r="BH51" s="12">
        <v>0</v>
      </c>
      <c r="BI51" s="6">
        <v>0</v>
      </c>
      <c r="BJ51" s="6">
        <v>0</v>
      </c>
      <c r="BK51" s="6">
        <v>0</v>
      </c>
      <c r="BL51" s="16">
        <v>0</v>
      </c>
      <c r="BM51" s="17">
        <v>0</v>
      </c>
      <c r="BN51" s="6">
        <v>0</v>
      </c>
      <c r="BO51" s="6">
        <v>1</v>
      </c>
      <c r="BP51" s="6">
        <v>1</v>
      </c>
      <c r="BQ51" s="6">
        <v>1</v>
      </c>
      <c r="BR51" s="16">
        <v>0</v>
      </c>
      <c r="BS51" s="17">
        <v>0</v>
      </c>
      <c r="BT51" s="6">
        <v>0</v>
      </c>
      <c r="BU51" s="6">
        <v>0</v>
      </c>
      <c r="BV51" s="7">
        <v>0</v>
      </c>
      <c r="BW51" s="5">
        <v>0</v>
      </c>
      <c r="BX51" s="6">
        <v>0</v>
      </c>
      <c r="BY51" s="6">
        <v>0</v>
      </c>
      <c r="BZ51" s="6">
        <v>0</v>
      </c>
      <c r="CA51" s="16">
        <v>0</v>
      </c>
      <c r="CB51" s="17">
        <v>0</v>
      </c>
      <c r="CC51" s="6">
        <v>0</v>
      </c>
      <c r="CD51" s="6">
        <v>0</v>
      </c>
      <c r="CE51" s="6">
        <v>0</v>
      </c>
      <c r="CF51" s="6">
        <v>0</v>
      </c>
      <c r="CG51" s="16">
        <v>0</v>
      </c>
      <c r="CH51" s="17">
        <v>0</v>
      </c>
      <c r="CI51" s="6">
        <v>0</v>
      </c>
      <c r="CJ51" s="6">
        <v>0</v>
      </c>
      <c r="CK51" s="7">
        <v>0</v>
      </c>
      <c r="CM51">
        <f t="shared" si="0"/>
        <v>3</v>
      </c>
    </row>
    <row r="52" spans="1:91" ht="15.75" thickBot="1">
      <c r="A52" s="18">
        <v>49</v>
      </c>
      <c r="B52" s="3" t="s">
        <v>319</v>
      </c>
      <c r="C52" s="11" t="s">
        <v>355</v>
      </c>
      <c r="D52" s="22">
        <v>0</v>
      </c>
      <c r="E52" s="19">
        <v>10</v>
      </c>
      <c r="F52" s="59"/>
      <c r="G52" s="48">
        <v>2</v>
      </c>
      <c r="H52" s="31"/>
      <c r="I52" s="18">
        <v>0</v>
      </c>
      <c r="J52" s="56">
        <v>1</v>
      </c>
      <c r="K52" s="29">
        <v>0</v>
      </c>
      <c r="L52" s="22">
        <v>0</v>
      </c>
      <c r="M52" s="19">
        <v>0</v>
      </c>
      <c r="N52" s="31"/>
      <c r="O52" s="5">
        <v>0</v>
      </c>
      <c r="P52" s="6">
        <v>0</v>
      </c>
      <c r="Q52" s="6">
        <v>0</v>
      </c>
      <c r="R52" s="6">
        <v>0</v>
      </c>
      <c r="S52" s="16">
        <v>0</v>
      </c>
      <c r="T52" s="17">
        <v>0</v>
      </c>
      <c r="U52" s="6">
        <v>0</v>
      </c>
      <c r="V52" s="6">
        <v>0</v>
      </c>
      <c r="W52" s="6">
        <v>0</v>
      </c>
      <c r="X52" s="6">
        <v>0</v>
      </c>
      <c r="Y52" s="16">
        <v>0</v>
      </c>
      <c r="Z52" s="17">
        <v>0</v>
      </c>
      <c r="AA52" s="6">
        <v>0</v>
      </c>
      <c r="AB52" s="6">
        <v>0</v>
      </c>
      <c r="AC52" s="7">
        <v>0</v>
      </c>
      <c r="AD52" s="12">
        <v>0</v>
      </c>
      <c r="AE52" s="6">
        <v>0</v>
      </c>
      <c r="AF52" s="6">
        <v>0</v>
      </c>
      <c r="AG52" s="6">
        <v>0</v>
      </c>
      <c r="AH52" s="16">
        <v>0</v>
      </c>
      <c r="AI52" s="17">
        <v>0</v>
      </c>
      <c r="AJ52" s="6">
        <v>0</v>
      </c>
      <c r="AK52" s="6">
        <v>0</v>
      </c>
      <c r="AL52" s="6">
        <v>0</v>
      </c>
      <c r="AM52" s="6">
        <v>0</v>
      </c>
      <c r="AN52" s="16">
        <v>0</v>
      </c>
      <c r="AO52" s="17">
        <v>0</v>
      </c>
      <c r="AP52" s="6">
        <v>0</v>
      </c>
      <c r="AQ52" s="6">
        <v>0</v>
      </c>
      <c r="AR52" s="7">
        <v>0</v>
      </c>
      <c r="AS52" s="12">
        <v>0</v>
      </c>
      <c r="AT52" s="6">
        <v>0</v>
      </c>
      <c r="AU52" s="6">
        <v>0</v>
      </c>
      <c r="AV52" s="6">
        <v>0</v>
      </c>
      <c r="AW52" s="16">
        <v>0</v>
      </c>
      <c r="AX52" s="17">
        <v>0</v>
      </c>
      <c r="AY52" s="6">
        <v>0</v>
      </c>
      <c r="AZ52" s="6">
        <v>0</v>
      </c>
      <c r="BA52" s="6">
        <v>0</v>
      </c>
      <c r="BB52" s="6">
        <v>0</v>
      </c>
      <c r="BC52" s="16">
        <v>0</v>
      </c>
      <c r="BD52" s="17">
        <v>0</v>
      </c>
      <c r="BE52" s="6">
        <v>0</v>
      </c>
      <c r="BF52" s="6">
        <v>0</v>
      </c>
      <c r="BG52" s="7">
        <v>0</v>
      </c>
      <c r="BH52" s="12">
        <v>0</v>
      </c>
      <c r="BI52" s="6">
        <v>0</v>
      </c>
      <c r="BJ52" s="6">
        <v>1</v>
      </c>
      <c r="BK52" s="6">
        <v>1</v>
      </c>
      <c r="BL52" s="16">
        <v>1</v>
      </c>
      <c r="BM52" s="17">
        <v>0</v>
      </c>
      <c r="BN52" s="6">
        <v>0</v>
      </c>
      <c r="BO52" s="6">
        <v>0</v>
      </c>
      <c r="BP52" s="6">
        <v>0</v>
      </c>
      <c r="BQ52" s="6">
        <v>0</v>
      </c>
      <c r="BR52" s="16">
        <v>0</v>
      </c>
      <c r="BS52" s="17">
        <v>0</v>
      </c>
      <c r="BT52" s="6">
        <v>0</v>
      </c>
      <c r="BU52" s="6">
        <v>0</v>
      </c>
      <c r="BV52" s="7">
        <v>0</v>
      </c>
      <c r="BW52" s="5">
        <v>0</v>
      </c>
      <c r="BX52" s="6">
        <v>0</v>
      </c>
      <c r="BY52" s="6">
        <v>0</v>
      </c>
      <c r="BZ52" s="6">
        <v>0</v>
      </c>
      <c r="CA52" s="16">
        <v>0</v>
      </c>
      <c r="CB52" s="17">
        <v>0</v>
      </c>
      <c r="CC52" s="6">
        <v>0</v>
      </c>
      <c r="CD52" s="6">
        <v>0</v>
      </c>
      <c r="CE52" s="6">
        <v>0</v>
      </c>
      <c r="CF52" s="6">
        <v>0</v>
      </c>
      <c r="CG52" s="16">
        <v>0</v>
      </c>
      <c r="CH52" s="17">
        <v>0</v>
      </c>
      <c r="CI52" s="6">
        <v>0</v>
      </c>
      <c r="CJ52" s="6">
        <v>0</v>
      </c>
      <c r="CK52" s="7">
        <v>0</v>
      </c>
      <c r="CM52">
        <f t="shared" si="0"/>
        <v>3</v>
      </c>
    </row>
    <row r="53" spans="1:91" ht="15.75" thickBot="1">
      <c r="A53" s="18">
        <v>50</v>
      </c>
      <c r="B53" s="3" t="s">
        <v>364</v>
      </c>
      <c r="C53" s="11" t="s">
        <v>365</v>
      </c>
      <c r="D53" s="22">
        <v>0</v>
      </c>
      <c r="E53" s="19">
        <v>4</v>
      </c>
      <c r="F53" s="59"/>
      <c r="G53" s="48">
        <v>2</v>
      </c>
      <c r="H53" s="31"/>
      <c r="I53" s="18">
        <v>0</v>
      </c>
      <c r="J53" s="56">
        <v>1</v>
      </c>
      <c r="K53" s="29">
        <v>0</v>
      </c>
      <c r="L53" s="22">
        <v>0</v>
      </c>
      <c r="M53" s="19">
        <v>0</v>
      </c>
      <c r="N53" s="31"/>
      <c r="O53" s="5">
        <v>0</v>
      </c>
      <c r="P53" s="6">
        <v>0</v>
      </c>
      <c r="Q53" s="6">
        <v>0</v>
      </c>
      <c r="R53" s="6">
        <v>0</v>
      </c>
      <c r="S53" s="16">
        <v>0</v>
      </c>
      <c r="T53" s="17">
        <v>0</v>
      </c>
      <c r="U53" s="6">
        <v>0</v>
      </c>
      <c r="V53" s="6">
        <v>0</v>
      </c>
      <c r="W53" s="6">
        <v>0</v>
      </c>
      <c r="X53" s="6">
        <v>0</v>
      </c>
      <c r="Y53" s="16">
        <v>0</v>
      </c>
      <c r="Z53" s="17">
        <v>0</v>
      </c>
      <c r="AA53" s="6">
        <v>0</v>
      </c>
      <c r="AB53" s="6">
        <v>0</v>
      </c>
      <c r="AC53" s="7">
        <v>0</v>
      </c>
      <c r="AD53" s="12">
        <v>0</v>
      </c>
      <c r="AE53" s="6">
        <v>0</v>
      </c>
      <c r="AF53" s="6">
        <v>0</v>
      </c>
      <c r="AG53" s="6">
        <v>0</v>
      </c>
      <c r="AH53" s="16">
        <v>0</v>
      </c>
      <c r="AI53" s="17">
        <v>0</v>
      </c>
      <c r="AJ53" s="6">
        <v>0</v>
      </c>
      <c r="AK53" s="6">
        <v>0</v>
      </c>
      <c r="AL53" s="6">
        <v>0</v>
      </c>
      <c r="AM53" s="6">
        <v>0</v>
      </c>
      <c r="AN53" s="16">
        <v>0</v>
      </c>
      <c r="AO53" s="17">
        <v>0</v>
      </c>
      <c r="AP53" s="6">
        <v>0</v>
      </c>
      <c r="AQ53" s="6">
        <v>0</v>
      </c>
      <c r="AR53" s="7">
        <v>0</v>
      </c>
      <c r="AS53" s="12">
        <v>0</v>
      </c>
      <c r="AT53" s="6">
        <v>0</v>
      </c>
      <c r="AU53" s="6">
        <v>0</v>
      </c>
      <c r="AV53" s="6">
        <v>0</v>
      </c>
      <c r="AW53" s="16">
        <v>0</v>
      </c>
      <c r="AX53" s="17">
        <v>0</v>
      </c>
      <c r="AY53" s="6">
        <v>0</v>
      </c>
      <c r="AZ53" s="6">
        <v>0</v>
      </c>
      <c r="BA53" s="6">
        <v>0</v>
      </c>
      <c r="BB53" s="6">
        <v>0</v>
      </c>
      <c r="BC53" s="16">
        <v>0</v>
      </c>
      <c r="BD53" s="17">
        <v>0</v>
      </c>
      <c r="BE53" s="6">
        <v>0</v>
      </c>
      <c r="BF53" s="6">
        <v>0</v>
      </c>
      <c r="BG53" s="7">
        <v>0</v>
      </c>
      <c r="BH53" s="12">
        <v>0</v>
      </c>
      <c r="BI53" s="6">
        <v>0</v>
      </c>
      <c r="BJ53" s="6">
        <v>0</v>
      </c>
      <c r="BK53" s="6">
        <v>0</v>
      </c>
      <c r="BL53" s="16">
        <v>0</v>
      </c>
      <c r="BM53" s="17">
        <v>0</v>
      </c>
      <c r="BN53" s="6">
        <v>0</v>
      </c>
      <c r="BO53" s="6">
        <v>1</v>
      </c>
      <c r="BP53" s="6">
        <v>1</v>
      </c>
      <c r="BQ53" s="6">
        <v>1</v>
      </c>
      <c r="BR53" s="16">
        <v>0</v>
      </c>
      <c r="BS53" s="17">
        <v>0</v>
      </c>
      <c r="BT53" s="6">
        <v>0</v>
      </c>
      <c r="BU53" s="6">
        <v>0</v>
      </c>
      <c r="BV53" s="7">
        <v>0</v>
      </c>
      <c r="BW53" s="5">
        <v>0</v>
      </c>
      <c r="BX53" s="6">
        <v>0</v>
      </c>
      <c r="BY53" s="6">
        <v>0</v>
      </c>
      <c r="BZ53" s="6">
        <v>0</v>
      </c>
      <c r="CA53" s="16">
        <v>0</v>
      </c>
      <c r="CB53" s="17">
        <v>0</v>
      </c>
      <c r="CC53" s="6">
        <v>0</v>
      </c>
      <c r="CD53" s="6">
        <v>0</v>
      </c>
      <c r="CE53" s="6">
        <v>0</v>
      </c>
      <c r="CF53" s="6">
        <v>0</v>
      </c>
      <c r="CG53" s="16">
        <v>0</v>
      </c>
      <c r="CH53" s="17">
        <v>0</v>
      </c>
      <c r="CI53" s="6">
        <v>0</v>
      </c>
      <c r="CJ53" s="6">
        <v>0</v>
      </c>
      <c r="CK53" s="7">
        <v>0</v>
      </c>
      <c r="CM53">
        <f t="shared" si="0"/>
        <v>3</v>
      </c>
    </row>
    <row r="54" spans="1:91" ht="15.75" thickBot="1">
      <c r="A54" s="18">
        <v>51</v>
      </c>
      <c r="B54" s="3" t="s">
        <v>358</v>
      </c>
      <c r="C54" s="11" t="s">
        <v>359</v>
      </c>
      <c r="D54" s="22">
        <v>0</v>
      </c>
      <c r="E54" s="19">
        <v>22</v>
      </c>
      <c r="F54" s="59"/>
      <c r="G54" s="48">
        <v>2</v>
      </c>
      <c r="H54" s="31"/>
      <c r="I54" s="18">
        <v>0</v>
      </c>
      <c r="J54" s="56">
        <v>1</v>
      </c>
      <c r="K54" s="29">
        <v>0</v>
      </c>
      <c r="L54" s="22">
        <v>0</v>
      </c>
      <c r="M54" s="19">
        <v>0</v>
      </c>
      <c r="N54" s="31"/>
      <c r="O54" s="5">
        <v>0</v>
      </c>
      <c r="P54" s="6">
        <v>0</v>
      </c>
      <c r="Q54" s="6">
        <v>0</v>
      </c>
      <c r="R54" s="6">
        <v>0</v>
      </c>
      <c r="S54" s="16">
        <v>0</v>
      </c>
      <c r="T54" s="17">
        <v>0</v>
      </c>
      <c r="U54" s="6">
        <v>0</v>
      </c>
      <c r="V54" s="6">
        <v>0</v>
      </c>
      <c r="W54" s="6">
        <v>0</v>
      </c>
      <c r="X54" s="6">
        <v>0</v>
      </c>
      <c r="Y54" s="16">
        <v>0</v>
      </c>
      <c r="Z54" s="17">
        <v>0</v>
      </c>
      <c r="AA54" s="6">
        <v>0</v>
      </c>
      <c r="AB54" s="6">
        <v>0</v>
      </c>
      <c r="AC54" s="7">
        <v>0</v>
      </c>
      <c r="AD54" s="12">
        <v>0</v>
      </c>
      <c r="AE54" s="6">
        <v>0</v>
      </c>
      <c r="AF54" s="6">
        <v>0</v>
      </c>
      <c r="AG54" s="6">
        <v>0</v>
      </c>
      <c r="AH54" s="16">
        <v>0</v>
      </c>
      <c r="AI54" s="17">
        <v>0</v>
      </c>
      <c r="AJ54" s="6">
        <v>0</v>
      </c>
      <c r="AK54" s="6">
        <v>0</v>
      </c>
      <c r="AL54" s="6">
        <v>0</v>
      </c>
      <c r="AM54" s="6">
        <v>0</v>
      </c>
      <c r="AN54" s="16">
        <v>0</v>
      </c>
      <c r="AO54" s="17">
        <v>0</v>
      </c>
      <c r="AP54" s="6">
        <v>0</v>
      </c>
      <c r="AQ54" s="6">
        <v>0</v>
      </c>
      <c r="AR54" s="7">
        <v>0</v>
      </c>
      <c r="AS54" s="12">
        <v>0</v>
      </c>
      <c r="AT54" s="6">
        <v>0</v>
      </c>
      <c r="AU54" s="6">
        <v>0</v>
      </c>
      <c r="AV54" s="6">
        <v>0</v>
      </c>
      <c r="AW54" s="16">
        <v>0</v>
      </c>
      <c r="AX54" s="17">
        <v>0</v>
      </c>
      <c r="AY54" s="6">
        <v>0</v>
      </c>
      <c r="AZ54" s="6">
        <v>0</v>
      </c>
      <c r="BA54" s="6">
        <v>0</v>
      </c>
      <c r="BB54" s="6">
        <v>0</v>
      </c>
      <c r="BC54" s="16">
        <v>0</v>
      </c>
      <c r="BD54" s="17">
        <v>0</v>
      </c>
      <c r="BE54" s="6">
        <v>0</v>
      </c>
      <c r="BF54" s="6">
        <v>0</v>
      </c>
      <c r="BG54" s="7">
        <v>0</v>
      </c>
      <c r="BH54" s="12">
        <v>0</v>
      </c>
      <c r="BI54" s="6">
        <v>0</v>
      </c>
      <c r="BJ54" s="6">
        <v>1</v>
      </c>
      <c r="BK54" s="6">
        <v>1</v>
      </c>
      <c r="BL54" s="16">
        <v>1</v>
      </c>
      <c r="BM54" s="17">
        <v>0</v>
      </c>
      <c r="BN54" s="6">
        <v>0</v>
      </c>
      <c r="BO54" s="6">
        <v>0</v>
      </c>
      <c r="BP54" s="6">
        <v>0</v>
      </c>
      <c r="BQ54" s="6">
        <v>0</v>
      </c>
      <c r="BR54" s="16">
        <v>0</v>
      </c>
      <c r="BS54" s="17">
        <v>0</v>
      </c>
      <c r="BT54" s="6">
        <v>0</v>
      </c>
      <c r="BU54" s="6">
        <v>0</v>
      </c>
      <c r="BV54" s="7">
        <v>0</v>
      </c>
      <c r="BW54" s="5">
        <v>0</v>
      </c>
      <c r="BX54" s="6">
        <v>0</v>
      </c>
      <c r="BY54" s="6">
        <v>0</v>
      </c>
      <c r="BZ54" s="6">
        <v>0</v>
      </c>
      <c r="CA54" s="16">
        <v>0</v>
      </c>
      <c r="CB54" s="17">
        <v>0</v>
      </c>
      <c r="CC54" s="6">
        <v>0</v>
      </c>
      <c r="CD54" s="6">
        <v>0</v>
      </c>
      <c r="CE54" s="6">
        <v>0</v>
      </c>
      <c r="CF54" s="6">
        <v>0</v>
      </c>
      <c r="CG54" s="16">
        <v>0</v>
      </c>
      <c r="CH54" s="17">
        <v>0</v>
      </c>
      <c r="CI54" s="6">
        <v>0</v>
      </c>
      <c r="CJ54" s="6">
        <v>0</v>
      </c>
      <c r="CK54" s="7">
        <v>0</v>
      </c>
      <c r="CM54">
        <f t="shared" si="0"/>
        <v>3</v>
      </c>
    </row>
    <row r="55" spans="1:91" ht="15.75" thickBot="1">
      <c r="A55" s="18">
        <v>52</v>
      </c>
      <c r="B55" s="3" t="s">
        <v>372</v>
      </c>
      <c r="C55" s="11" t="s">
        <v>373</v>
      </c>
      <c r="D55" s="22">
        <v>0</v>
      </c>
      <c r="E55" s="19">
        <v>8</v>
      </c>
      <c r="F55" s="59"/>
      <c r="G55" s="48">
        <v>2</v>
      </c>
      <c r="H55" s="32"/>
      <c r="I55" s="18">
        <v>0</v>
      </c>
      <c r="J55" s="56">
        <v>1</v>
      </c>
      <c r="K55" s="29">
        <v>0</v>
      </c>
      <c r="L55" s="22">
        <v>0</v>
      </c>
      <c r="M55" s="19">
        <v>0</v>
      </c>
      <c r="N55" s="32"/>
      <c r="O55" s="5">
        <v>0</v>
      </c>
      <c r="P55" s="6">
        <v>0</v>
      </c>
      <c r="Q55" s="6">
        <v>0</v>
      </c>
      <c r="R55" s="6">
        <v>0</v>
      </c>
      <c r="S55" s="16">
        <v>0</v>
      </c>
      <c r="T55" s="17">
        <v>0</v>
      </c>
      <c r="U55" s="6">
        <v>0</v>
      </c>
      <c r="V55" s="6">
        <v>0</v>
      </c>
      <c r="W55" s="6">
        <v>0</v>
      </c>
      <c r="X55" s="6">
        <v>0</v>
      </c>
      <c r="Y55" s="16">
        <v>0</v>
      </c>
      <c r="Z55" s="17">
        <v>0</v>
      </c>
      <c r="AA55" s="6">
        <v>0</v>
      </c>
      <c r="AB55" s="6">
        <v>0</v>
      </c>
      <c r="AC55" s="7">
        <v>0</v>
      </c>
      <c r="AD55" s="12">
        <v>0</v>
      </c>
      <c r="AE55" s="6">
        <v>0</v>
      </c>
      <c r="AF55" s="6">
        <v>0</v>
      </c>
      <c r="AG55" s="6">
        <v>0</v>
      </c>
      <c r="AH55" s="16">
        <v>0</v>
      </c>
      <c r="AI55" s="17">
        <v>0</v>
      </c>
      <c r="AJ55" s="6">
        <v>1</v>
      </c>
      <c r="AK55" s="6">
        <v>1</v>
      </c>
      <c r="AL55" s="6">
        <v>1</v>
      </c>
      <c r="AM55" s="6">
        <v>0</v>
      </c>
      <c r="AN55" s="16">
        <v>0</v>
      </c>
      <c r="AO55" s="17">
        <v>0</v>
      </c>
      <c r="AP55" s="6">
        <v>0</v>
      </c>
      <c r="AQ55" s="6">
        <v>0</v>
      </c>
      <c r="AR55" s="7">
        <v>0</v>
      </c>
      <c r="AS55" s="12">
        <v>0</v>
      </c>
      <c r="AT55" s="6">
        <v>0</v>
      </c>
      <c r="AU55" s="6">
        <v>0</v>
      </c>
      <c r="AV55" s="6">
        <v>0</v>
      </c>
      <c r="AW55" s="16">
        <v>0</v>
      </c>
      <c r="AX55" s="17">
        <v>0</v>
      </c>
      <c r="AY55" s="6">
        <v>0</v>
      </c>
      <c r="AZ55" s="6">
        <v>0</v>
      </c>
      <c r="BA55" s="6">
        <v>0</v>
      </c>
      <c r="BB55" s="6">
        <v>0</v>
      </c>
      <c r="BC55" s="16">
        <v>0</v>
      </c>
      <c r="BD55" s="17">
        <v>0</v>
      </c>
      <c r="BE55" s="6">
        <v>0</v>
      </c>
      <c r="BF55" s="6">
        <v>0</v>
      </c>
      <c r="BG55" s="7">
        <v>0</v>
      </c>
      <c r="BH55" s="12">
        <v>0</v>
      </c>
      <c r="BI55" s="6">
        <v>0</v>
      </c>
      <c r="BJ55" s="6">
        <v>0</v>
      </c>
      <c r="BK55" s="6">
        <v>0</v>
      </c>
      <c r="BL55" s="16">
        <v>0</v>
      </c>
      <c r="BM55" s="17">
        <v>0</v>
      </c>
      <c r="BN55" s="6">
        <v>0</v>
      </c>
      <c r="BO55" s="6">
        <v>0</v>
      </c>
      <c r="BP55" s="6">
        <v>0</v>
      </c>
      <c r="BQ55" s="6">
        <v>0</v>
      </c>
      <c r="BR55" s="16">
        <v>0</v>
      </c>
      <c r="BS55" s="17">
        <v>0</v>
      </c>
      <c r="BT55" s="6">
        <v>0</v>
      </c>
      <c r="BU55" s="6">
        <v>0</v>
      </c>
      <c r="BV55" s="7">
        <v>0</v>
      </c>
      <c r="BW55" s="5">
        <v>0</v>
      </c>
      <c r="BX55" s="6">
        <v>0</v>
      </c>
      <c r="BY55" s="6">
        <v>0</v>
      </c>
      <c r="BZ55" s="6">
        <v>0</v>
      </c>
      <c r="CA55" s="16">
        <v>0</v>
      </c>
      <c r="CB55" s="17">
        <v>0</v>
      </c>
      <c r="CC55" s="6">
        <v>0</v>
      </c>
      <c r="CD55" s="6">
        <v>0</v>
      </c>
      <c r="CE55" s="6">
        <v>0</v>
      </c>
      <c r="CF55" s="6">
        <v>0</v>
      </c>
      <c r="CG55" s="16">
        <v>0</v>
      </c>
      <c r="CH55" s="17">
        <v>0</v>
      </c>
      <c r="CI55" s="6">
        <v>0</v>
      </c>
      <c r="CJ55" s="6">
        <v>0</v>
      </c>
      <c r="CK55" s="7">
        <v>0</v>
      </c>
      <c r="CM55">
        <f t="shared" si="0"/>
        <v>3</v>
      </c>
    </row>
    <row r="56" spans="1:91" ht="15.75" thickBot="1">
      <c r="A56" s="18">
        <v>53</v>
      </c>
      <c r="B56" s="3" t="s">
        <v>374</v>
      </c>
      <c r="C56" s="11" t="s">
        <v>375</v>
      </c>
      <c r="D56" s="22">
        <v>0</v>
      </c>
      <c r="E56" s="19">
        <v>8</v>
      </c>
      <c r="F56" s="59"/>
      <c r="G56" s="48">
        <v>2</v>
      </c>
      <c r="H56" s="31"/>
      <c r="I56" s="18">
        <v>0</v>
      </c>
      <c r="J56" s="56">
        <v>1</v>
      </c>
      <c r="K56" s="29">
        <v>0</v>
      </c>
      <c r="L56" s="22">
        <v>0</v>
      </c>
      <c r="M56" s="19">
        <v>0</v>
      </c>
      <c r="N56" s="31"/>
      <c r="O56" s="5">
        <v>0</v>
      </c>
      <c r="P56" s="6">
        <v>0</v>
      </c>
      <c r="Q56" s="6">
        <v>0</v>
      </c>
      <c r="R56" s="6">
        <v>0</v>
      </c>
      <c r="S56" s="16">
        <v>0</v>
      </c>
      <c r="T56" s="17">
        <v>0</v>
      </c>
      <c r="U56" s="6">
        <v>0</v>
      </c>
      <c r="V56" s="6">
        <v>0</v>
      </c>
      <c r="W56" s="6">
        <v>0</v>
      </c>
      <c r="X56" s="6">
        <v>0</v>
      </c>
      <c r="Y56" s="16">
        <v>0</v>
      </c>
      <c r="Z56" s="17">
        <v>0</v>
      </c>
      <c r="AA56" s="6">
        <v>0</v>
      </c>
      <c r="AB56" s="6">
        <v>0</v>
      </c>
      <c r="AC56" s="7">
        <v>0</v>
      </c>
      <c r="AD56" s="12">
        <v>0</v>
      </c>
      <c r="AE56" s="6">
        <v>0</v>
      </c>
      <c r="AF56" s="6">
        <v>1</v>
      </c>
      <c r="AG56" s="6">
        <v>1</v>
      </c>
      <c r="AH56" s="16">
        <v>1</v>
      </c>
      <c r="AI56" s="17">
        <v>0</v>
      </c>
      <c r="AJ56" s="6">
        <v>0</v>
      </c>
      <c r="AK56" s="6">
        <v>0</v>
      </c>
      <c r="AL56" s="6">
        <v>0</v>
      </c>
      <c r="AM56" s="6">
        <v>0</v>
      </c>
      <c r="AN56" s="16">
        <v>0</v>
      </c>
      <c r="AO56" s="17">
        <v>0</v>
      </c>
      <c r="AP56" s="6">
        <v>0</v>
      </c>
      <c r="AQ56" s="6">
        <v>0</v>
      </c>
      <c r="AR56" s="7">
        <v>0</v>
      </c>
      <c r="AS56" s="12">
        <v>0</v>
      </c>
      <c r="AT56" s="6">
        <v>0</v>
      </c>
      <c r="AU56" s="6">
        <v>0</v>
      </c>
      <c r="AV56" s="6">
        <v>0</v>
      </c>
      <c r="AW56" s="16">
        <v>0</v>
      </c>
      <c r="AX56" s="17">
        <v>0</v>
      </c>
      <c r="AY56" s="6">
        <v>0</v>
      </c>
      <c r="AZ56" s="6">
        <v>0</v>
      </c>
      <c r="BA56" s="6">
        <v>0</v>
      </c>
      <c r="BB56" s="6">
        <v>0</v>
      </c>
      <c r="BC56" s="16">
        <v>0</v>
      </c>
      <c r="BD56" s="17">
        <v>0</v>
      </c>
      <c r="BE56" s="6">
        <v>0</v>
      </c>
      <c r="BF56" s="6">
        <v>0</v>
      </c>
      <c r="BG56" s="7">
        <v>0</v>
      </c>
      <c r="BH56" s="12">
        <v>0</v>
      </c>
      <c r="BI56" s="6">
        <v>0</v>
      </c>
      <c r="BJ56" s="6">
        <v>0</v>
      </c>
      <c r="BK56" s="6">
        <v>0</v>
      </c>
      <c r="BL56" s="16">
        <v>0</v>
      </c>
      <c r="BM56" s="17">
        <v>0</v>
      </c>
      <c r="BN56" s="6">
        <v>0</v>
      </c>
      <c r="BO56" s="6">
        <v>0</v>
      </c>
      <c r="BP56" s="6">
        <v>0</v>
      </c>
      <c r="BQ56" s="6">
        <v>0</v>
      </c>
      <c r="BR56" s="16">
        <v>0</v>
      </c>
      <c r="BS56" s="17">
        <v>0</v>
      </c>
      <c r="BT56" s="6">
        <v>0</v>
      </c>
      <c r="BU56" s="6">
        <v>0</v>
      </c>
      <c r="BV56" s="7">
        <v>0</v>
      </c>
      <c r="BW56" s="5">
        <v>0</v>
      </c>
      <c r="BX56" s="6">
        <v>0</v>
      </c>
      <c r="BY56" s="6">
        <v>0</v>
      </c>
      <c r="BZ56" s="6">
        <v>0</v>
      </c>
      <c r="CA56" s="16">
        <v>0</v>
      </c>
      <c r="CB56" s="17">
        <v>0</v>
      </c>
      <c r="CC56" s="6">
        <v>0</v>
      </c>
      <c r="CD56" s="6">
        <v>0</v>
      </c>
      <c r="CE56" s="6">
        <v>0</v>
      </c>
      <c r="CF56" s="6">
        <v>0</v>
      </c>
      <c r="CG56" s="16">
        <v>0</v>
      </c>
      <c r="CH56" s="17">
        <v>0</v>
      </c>
      <c r="CI56" s="6">
        <v>0</v>
      </c>
      <c r="CJ56" s="6">
        <v>0</v>
      </c>
      <c r="CK56" s="7">
        <v>0</v>
      </c>
      <c r="CM56">
        <f t="shared" si="0"/>
        <v>3</v>
      </c>
    </row>
    <row r="57" spans="1:91" ht="15.75" thickBot="1">
      <c r="A57" s="18">
        <v>54</v>
      </c>
      <c r="B57" s="3" t="s">
        <v>380</v>
      </c>
      <c r="C57" s="11" t="s">
        <v>381</v>
      </c>
      <c r="D57" s="22">
        <v>0</v>
      </c>
      <c r="E57" s="19">
        <v>7</v>
      </c>
      <c r="F57" s="59"/>
      <c r="G57" s="48">
        <v>2</v>
      </c>
      <c r="H57" s="31"/>
      <c r="I57" s="18">
        <v>0</v>
      </c>
      <c r="J57" s="56">
        <v>1</v>
      </c>
      <c r="K57" s="29">
        <v>0</v>
      </c>
      <c r="L57" s="22">
        <v>0</v>
      </c>
      <c r="M57" s="19">
        <v>0</v>
      </c>
      <c r="N57" s="31"/>
      <c r="O57" s="5">
        <v>0</v>
      </c>
      <c r="P57" s="6">
        <v>0</v>
      </c>
      <c r="Q57" s="6">
        <v>0</v>
      </c>
      <c r="R57" s="6">
        <v>0</v>
      </c>
      <c r="S57" s="16">
        <v>0</v>
      </c>
      <c r="T57" s="17">
        <v>0</v>
      </c>
      <c r="U57" s="6">
        <v>0</v>
      </c>
      <c r="V57" s="6">
        <v>0</v>
      </c>
      <c r="W57" s="6">
        <v>0</v>
      </c>
      <c r="X57" s="6">
        <v>0</v>
      </c>
      <c r="Y57" s="16">
        <v>0</v>
      </c>
      <c r="Z57" s="17">
        <v>0</v>
      </c>
      <c r="AA57" s="6">
        <v>0</v>
      </c>
      <c r="AB57" s="6">
        <v>0</v>
      </c>
      <c r="AC57" s="7">
        <v>0</v>
      </c>
      <c r="AD57" s="12">
        <v>0</v>
      </c>
      <c r="AE57" s="6">
        <v>0</v>
      </c>
      <c r="AF57" s="6">
        <v>1</v>
      </c>
      <c r="AG57" s="6">
        <v>1</v>
      </c>
      <c r="AH57" s="16">
        <v>1</v>
      </c>
      <c r="AI57" s="17">
        <v>0</v>
      </c>
      <c r="AJ57" s="6">
        <v>0</v>
      </c>
      <c r="AK57" s="6">
        <v>0</v>
      </c>
      <c r="AL57" s="6">
        <v>0</v>
      </c>
      <c r="AM57" s="6">
        <v>0</v>
      </c>
      <c r="AN57" s="16">
        <v>0</v>
      </c>
      <c r="AO57" s="17">
        <v>0</v>
      </c>
      <c r="AP57" s="6">
        <v>0</v>
      </c>
      <c r="AQ57" s="6">
        <v>0</v>
      </c>
      <c r="AR57" s="7">
        <v>0</v>
      </c>
      <c r="AS57" s="12">
        <v>0</v>
      </c>
      <c r="AT57" s="6">
        <v>0</v>
      </c>
      <c r="AU57" s="6">
        <v>0</v>
      </c>
      <c r="AV57" s="6">
        <v>0</v>
      </c>
      <c r="AW57" s="16">
        <v>0</v>
      </c>
      <c r="AX57" s="17">
        <v>0</v>
      </c>
      <c r="AY57" s="6">
        <v>0</v>
      </c>
      <c r="AZ57" s="6">
        <v>0</v>
      </c>
      <c r="BA57" s="6">
        <v>0</v>
      </c>
      <c r="BB57" s="6">
        <v>0</v>
      </c>
      <c r="BC57" s="16">
        <v>0</v>
      </c>
      <c r="BD57" s="17">
        <v>0</v>
      </c>
      <c r="BE57" s="6">
        <v>0</v>
      </c>
      <c r="BF57" s="6">
        <v>0</v>
      </c>
      <c r="BG57" s="7">
        <v>0</v>
      </c>
      <c r="BH57" s="12">
        <v>0</v>
      </c>
      <c r="BI57" s="6">
        <v>0</v>
      </c>
      <c r="BJ57" s="6">
        <v>0</v>
      </c>
      <c r="BK57" s="6">
        <v>0</v>
      </c>
      <c r="BL57" s="16">
        <v>0</v>
      </c>
      <c r="BM57" s="17">
        <v>0</v>
      </c>
      <c r="BN57" s="6">
        <v>0</v>
      </c>
      <c r="BO57" s="6">
        <v>0</v>
      </c>
      <c r="BP57" s="6">
        <v>0</v>
      </c>
      <c r="BQ57" s="6">
        <v>0</v>
      </c>
      <c r="BR57" s="16">
        <v>0</v>
      </c>
      <c r="BS57" s="17">
        <v>0</v>
      </c>
      <c r="BT57" s="6">
        <v>0</v>
      </c>
      <c r="BU57" s="6">
        <v>0</v>
      </c>
      <c r="BV57" s="7">
        <v>0</v>
      </c>
      <c r="BW57" s="5">
        <v>0</v>
      </c>
      <c r="BX57" s="6">
        <v>0</v>
      </c>
      <c r="BY57" s="6">
        <v>0</v>
      </c>
      <c r="BZ57" s="6">
        <v>0</v>
      </c>
      <c r="CA57" s="16">
        <v>0</v>
      </c>
      <c r="CB57" s="17">
        <v>0</v>
      </c>
      <c r="CC57" s="6">
        <v>0</v>
      </c>
      <c r="CD57" s="6">
        <v>0</v>
      </c>
      <c r="CE57" s="6">
        <v>0</v>
      </c>
      <c r="CF57" s="6">
        <v>0</v>
      </c>
      <c r="CG57" s="16">
        <v>0</v>
      </c>
      <c r="CH57" s="17">
        <v>0</v>
      </c>
      <c r="CI57" s="6">
        <v>0</v>
      </c>
      <c r="CJ57" s="6">
        <v>0</v>
      </c>
      <c r="CK57" s="7">
        <v>0</v>
      </c>
      <c r="CM57">
        <f t="shared" si="0"/>
        <v>3</v>
      </c>
    </row>
    <row r="58" spans="1:91" ht="15.75" thickBot="1">
      <c r="A58" s="18">
        <v>55</v>
      </c>
      <c r="B58" s="3" t="s">
        <v>360</v>
      </c>
      <c r="C58" s="11" t="s">
        <v>361</v>
      </c>
      <c r="D58" s="22">
        <v>0</v>
      </c>
      <c r="E58" s="19">
        <v>20</v>
      </c>
      <c r="F58" s="59"/>
      <c r="G58" s="48">
        <v>2</v>
      </c>
      <c r="H58" s="31"/>
      <c r="I58" s="18">
        <v>0</v>
      </c>
      <c r="J58" s="56">
        <v>1</v>
      </c>
      <c r="K58" s="29">
        <v>0</v>
      </c>
      <c r="L58" s="22">
        <v>0</v>
      </c>
      <c r="M58" s="19">
        <v>0</v>
      </c>
      <c r="N58" s="31"/>
      <c r="O58" s="5">
        <v>0</v>
      </c>
      <c r="P58" s="6">
        <v>0</v>
      </c>
      <c r="Q58" s="6">
        <v>0</v>
      </c>
      <c r="R58" s="6">
        <v>0</v>
      </c>
      <c r="S58" s="16">
        <v>0</v>
      </c>
      <c r="T58" s="17">
        <v>0</v>
      </c>
      <c r="U58" s="6">
        <v>0</v>
      </c>
      <c r="V58" s="6">
        <v>0</v>
      </c>
      <c r="W58" s="6">
        <v>0</v>
      </c>
      <c r="X58" s="6">
        <v>0</v>
      </c>
      <c r="Y58" s="16">
        <v>0</v>
      </c>
      <c r="Z58" s="17">
        <v>0</v>
      </c>
      <c r="AA58" s="6">
        <v>0</v>
      </c>
      <c r="AB58" s="6">
        <v>0</v>
      </c>
      <c r="AC58" s="7">
        <v>0</v>
      </c>
      <c r="AD58" s="12">
        <v>0</v>
      </c>
      <c r="AE58" s="6">
        <v>0</v>
      </c>
      <c r="AF58" s="6">
        <v>0</v>
      </c>
      <c r="AG58" s="6">
        <v>0</v>
      </c>
      <c r="AH58" s="16">
        <v>0</v>
      </c>
      <c r="AI58" s="17">
        <v>0</v>
      </c>
      <c r="AJ58" s="6">
        <v>0</v>
      </c>
      <c r="AK58" s="6">
        <v>0</v>
      </c>
      <c r="AL58" s="6">
        <v>0</v>
      </c>
      <c r="AM58" s="6">
        <v>0</v>
      </c>
      <c r="AN58" s="16">
        <v>0</v>
      </c>
      <c r="AO58" s="17">
        <v>0</v>
      </c>
      <c r="AP58" s="6">
        <v>0</v>
      </c>
      <c r="AQ58" s="6">
        <v>0</v>
      </c>
      <c r="AR58" s="7">
        <v>0</v>
      </c>
      <c r="AS58" s="12">
        <v>0</v>
      </c>
      <c r="AT58" s="6">
        <v>0</v>
      </c>
      <c r="AU58" s="6">
        <v>0</v>
      </c>
      <c r="AV58" s="6">
        <v>0</v>
      </c>
      <c r="AW58" s="16">
        <v>0</v>
      </c>
      <c r="AX58" s="17">
        <v>0</v>
      </c>
      <c r="AY58" s="6">
        <v>0</v>
      </c>
      <c r="AZ58" s="6">
        <v>0</v>
      </c>
      <c r="BA58" s="6">
        <v>0</v>
      </c>
      <c r="BB58" s="6">
        <v>0</v>
      </c>
      <c r="BC58" s="16">
        <v>0</v>
      </c>
      <c r="BD58" s="17">
        <v>0</v>
      </c>
      <c r="BE58" s="6">
        <v>0</v>
      </c>
      <c r="BF58" s="6">
        <v>0</v>
      </c>
      <c r="BG58" s="7">
        <v>0</v>
      </c>
      <c r="BH58" s="12">
        <v>0</v>
      </c>
      <c r="BI58" s="6">
        <v>0</v>
      </c>
      <c r="BJ58" s="6">
        <v>0</v>
      </c>
      <c r="BK58" s="6">
        <v>0</v>
      </c>
      <c r="BL58" s="16">
        <v>0</v>
      </c>
      <c r="BM58" s="17">
        <v>0</v>
      </c>
      <c r="BN58" s="6">
        <v>0</v>
      </c>
      <c r="BO58" s="6">
        <v>1</v>
      </c>
      <c r="BP58" s="6">
        <v>1</v>
      </c>
      <c r="BQ58" s="6">
        <v>1</v>
      </c>
      <c r="BR58" s="16">
        <v>0</v>
      </c>
      <c r="BS58" s="17">
        <v>0</v>
      </c>
      <c r="BT58" s="6">
        <v>0</v>
      </c>
      <c r="BU58" s="6">
        <v>0</v>
      </c>
      <c r="BV58" s="7">
        <v>0</v>
      </c>
      <c r="BW58" s="5">
        <v>0</v>
      </c>
      <c r="BX58" s="6">
        <v>0</v>
      </c>
      <c r="BY58" s="6">
        <v>0</v>
      </c>
      <c r="BZ58" s="6">
        <v>0</v>
      </c>
      <c r="CA58" s="16">
        <v>0</v>
      </c>
      <c r="CB58" s="17">
        <v>0</v>
      </c>
      <c r="CC58" s="6">
        <v>0</v>
      </c>
      <c r="CD58" s="6">
        <v>0</v>
      </c>
      <c r="CE58" s="6">
        <v>0</v>
      </c>
      <c r="CF58" s="6">
        <v>0</v>
      </c>
      <c r="CG58" s="16">
        <v>0</v>
      </c>
      <c r="CH58" s="17">
        <v>0</v>
      </c>
      <c r="CI58" s="6">
        <v>0</v>
      </c>
      <c r="CJ58" s="6">
        <v>0</v>
      </c>
      <c r="CK58" s="7">
        <v>0</v>
      </c>
      <c r="CM58">
        <f t="shared" si="0"/>
        <v>3</v>
      </c>
    </row>
    <row r="59" spans="1:91" ht="15.75" thickBot="1">
      <c r="A59" s="18"/>
      <c r="B59" s="3"/>
      <c r="C59" s="11"/>
      <c r="D59" s="22"/>
      <c r="E59" s="19"/>
      <c r="F59" s="59"/>
      <c r="G59" s="48">
        <v>0</v>
      </c>
      <c r="H59" s="31"/>
      <c r="I59" s="18">
        <v>0</v>
      </c>
      <c r="J59" s="56">
        <v>0</v>
      </c>
      <c r="K59" s="29">
        <v>0</v>
      </c>
      <c r="L59" s="22">
        <v>0</v>
      </c>
      <c r="M59" s="19">
        <v>0</v>
      </c>
      <c r="N59" s="31"/>
      <c r="O59" s="5">
        <v>0</v>
      </c>
      <c r="P59" s="6">
        <v>0</v>
      </c>
      <c r="Q59" s="6">
        <v>0</v>
      </c>
      <c r="R59" s="6">
        <v>0</v>
      </c>
      <c r="S59" s="16">
        <v>0</v>
      </c>
      <c r="T59" s="17">
        <v>0</v>
      </c>
      <c r="U59" s="6">
        <v>0</v>
      </c>
      <c r="V59" s="6">
        <v>0</v>
      </c>
      <c r="W59" s="6">
        <v>0</v>
      </c>
      <c r="X59" s="6">
        <v>0</v>
      </c>
      <c r="Y59" s="16">
        <v>0</v>
      </c>
      <c r="Z59" s="17">
        <v>0</v>
      </c>
      <c r="AA59" s="6">
        <v>0</v>
      </c>
      <c r="AB59" s="6">
        <v>0</v>
      </c>
      <c r="AC59" s="7">
        <v>0</v>
      </c>
      <c r="AD59" s="12">
        <v>0</v>
      </c>
      <c r="AE59" s="6">
        <v>0</v>
      </c>
      <c r="AF59" s="6">
        <v>0</v>
      </c>
      <c r="AG59" s="6">
        <v>0</v>
      </c>
      <c r="AH59" s="16">
        <v>0</v>
      </c>
      <c r="AI59" s="17">
        <v>0</v>
      </c>
      <c r="AJ59" s="6">
        <v>0</v>
      </c>
      <c r="AK59" s="6">
        <v>0</v>
      </c>
      <c r="AL59" s="6">
        <v>0</v>
      </c>
      <c r="AM59" s="6">
        <v>0</v>
      </c>
      <c r="AN59" s="16">
        <v>0</v>
      </c>
      <c r="AO59" s="17">
        <v>0</v>
      </c>
      <c r="AP59" s="6">
        <v>0</v>
      </c>
      <c r="AQ59" s="6">
        <v>0</v>
      </c>
      <c r="AR59" s="7">
        <v>0</v>
      </c>
      <c r="AS59" s="12">
        <v>0</v>
      </c>
      <c r="AT59" s="6">
        <v>0</v>
      </c>
      <c r="AU59" s="6">
        <v>0</v>
      </c>
      <c r="AV59" s="6">
        <v>0</v>
      </c>
      <c r="AW59" s="16">
        <v>0</v>
      </c>
      <c r="AX59" s="17">
        <v>0</v>
      </c>
      <c r="AY59" s="6">
        <v>0</v>
      </c>
      <c r="AZ59" s="6">
        <v>0</v>
      </c>
      <c r="BA59" s="6">
        <v>0</v>
      </c>
      <c r="BB59" s="6">
        <v>0</v>
      </c>
      <c r="BC59" s="16">
        <v>0</v>
      </c>
      <c r="BD59" s="17">
        <v>0</v>
      </c>
      <c r="BE59" s="6">
        <v>0</v>
      </c>
      <c r="BF59" s="6">
        <v>0</v>
      </c>
      <c r="BG59" s="7">
        <v>0</v>
      </c>
      <c r="BH59" s="12">
        <v>0</v>
      </c>
      <c r="BI59" s="6">
        <v>0</v>
      </c>
      <c r="BJ59" s="6">
        <v>0</v>
      </c>
      <c r="BK59" s="6">
        <v>0</v>
      </c>
      <c r="BL59" s="16">
        <v>0</v>
      </c>
      <c r="BM59" s="17">
        <v>0</v>
      </c>
      <c r="BN59" s="6">
        <v>0</v>
      </c>
      <c r="BO59" s="6">
        <v>0</v>
      </c>
      <c r="BP59" s="6">
        <v>0</v>
      </c>
      <c r="BQ59" s="6">
        <v>0</v>
      </c>
      <c r="BR59" s="16">
        <v>0</v>
      </c>
      <c r="BS59" s="17">
        <v>0</v>
      </c>
      <c r="BT59" s="6">
        <v>0</v>
      </c>
      <c r="BU59" s="6">
        <v>0</v>
      </c>
      <c r="BV59" s="7">
        <v>0</v>
      </c>
      <c r="BW59" s="5">
        <v>0</v>
      </c>
      <c r="BX59" s="6">
        <v>0</v>
      </c>
      <c r="BY59" s="6">
        <v>0</v>
      </c>
      <c r="BZ59" s="6">
        <v>0</v>
      </c>
      <c r="CA59" s="16">
        <v>0</v>
      </c>
      <c r="CB59" s="17">
        <v>0</v>
      </c>
      <c r="CC59" s="6">
        <v>0</v>
      </c>
      <c r="CD59" s="6">
        <v>0</v>
      </c>
      <c r="CE59" s="6">
        <v>0</v>
      </c>
      <c r="CF59" s="6">
        <v>0</v>
      </c>
      <c r="CG59" s="16">
        <v>0</v>
      </c>
      <c r="CH59" s="17">
        <v>0</v>
      </c>
      <c r="CI59" s="6">
        <v>0</v>
      </c>
      <c r="CJ59" s="6">
        <v>0</v>
      </c>
      <c r="CK59" s="7">
        <v>0</v>
      </c>
      <c r="CM59">
        <f t="shared" si="0"/>
        <v>0</v>
      </c>
    </row>
    <row r="60" spans="1:91" ht="15.75" thickBot="1">
      <c r="A60" s="18"/>
      <c r="B60" s="3"/>
      <c r="C60" s="11"/>
      <c r="D60" s="22"/>
      <c r="E60" s="19"/>
      <c r="F60" s="59"/>
      <c r="G60" s="48">
        <v>0</v>
      </c>
      <c r="H60" s="31"/>
      <c r="I60" s="18">
        <v>0</v>
      </c>
      <c r="J60" s="56">
        <v>0</v>
      </c>
      <c r="K60" s="29">
        <v>0</v>
      </c>
      <c r="L60" s="22">
        <v>0</v>
      </c>
      <c r="M60" s="19">
        <v>0</v>
      </c>
      <c r="N60" s="31"/>
      <c r="O60" s="5">
        <v>0</v>
      </c>
      <c r="P60" s="6">
        <v>0</v>
      </c>
      <c r="Q60" s="6">
        <v>0</v>
      </c>
      <c r="R60" s="6">
        <v>0</v>
      </c>
      <c r="S60" s="16">
        <v>0</v>
      </c>
      <c r="T60" s="17">
        <v>0</v>
      </c>
      <c r="U60" s="6">
        <v>0</v>
      </c>
      <c r="V60" s="6">
        <v>0</v>
      </c>
      <c r="W60" s="6">
        <v>0</v>
      </c>
      <c r="X60" s="6">
        <v>0</v>
      </c>
      <c r="Y60" s="16">
        <v>0</v>
      </c>
      <c r="Z60" s="17">
        <v>0</v>
      </c>
      <c r="AA60" s="6">
        <v>0</v>
      </c>
      <c r="AB60" s="6">
        <v>0</v>
      </c>
      <c r="AC60" s="7">
        <v>0</v>
      </c>
      <c r="AD60" s="12">
        <v>0</v>
      </c>
      <c r="AE60" s="6">
        <v>0</v>
      </c>
      <c r="AF60" s="6">
        <v>0</v>
      </c>
      <c r="AG60" s="6">
        <v>0</v>
      </c>
      <c r="AH60" s="16">
        <v>0</v>
      </c>
      <c r="AI60" s="17">
        <v>0</v>
      </c>
      <c r="AJ60" s="6">
        <v>0</v>
      </c>
      <c r="AK60" s="6">
        <v>0</v>
      </c>
      <c r="AL60" s="6">
        <v>0</v>
      </c>
      <c r="AM60" s="6">
        <v>0</v>
      </c>
      <c r="AN60" s="16">
        <v>0</v>
      </c>
      <c r="AO60" s="17">
        <v>0</v>
      </c>
      <c r="AP60" s="6">
        <v>0</v>
      </c>
      <c r="AQ60" s="6">
        <v>0</v>
      </c>
      <c r="AR60" s="7">
        <v>0</v>
      </c>
      <c r="AS60" s="12">
        <v>0</v>
      </c>
      <c r="AT60" s="6">
        <v>0</v>
      </c>
      <c r="AU60" s="6">
        <v>0</v>
      </c>
      <c r="AV60" s="6">
        <v>0</v>
      </c>
      <c r="AW60" s="16">
        <v>0</v>
      </c>
      <c r="AX60" s="17">
        <v>0</v>
      </c>
      <c r="AY60" s="6">
        <v>0</v>
      </c>
      <c r="AZ60" s="6">
        <v>0</v>
      </c>
      <c r="BA60" s="6">
        <v>0</v>
      </c>
      <c r="BB60" s="6">
        <v>0</v>
      </c>
      <c r="BC60" s="16">
        <v>0</v>
      </c>
      <c r="BD60" s="17">
        <v>0</v>
      </c>
      <c r="BE60" s="6">
        <v>0</v>
      </c>
      <c r="BF60" s="6">
        <v>0</v>
      </c>
      <c r="BG60" s="7">
        <v>0</v>
      </c>
      <c r="BH60" s="12">
        <v>0</v>
      </c>
      <c r="BI60" s="6">
        <v>0</v>
      </c>
      <c r="BJ60" s="6">
        <v>0</v>
      </c>
      <c r="BK60" s="6">
        <v>0</v>
      </c>
      <c r="BL60" s="16">
        <v>0</v>
      </c>
      <c r="BM60" s="17">
        <v>0</v>
      </c>
      <c r="BN60" s="6">
        <v>0</v>
      </c>
      <c r="BO60" s="6">
        <v>0</v>
      </c>
      <c r="BP60" s="6">
        <v>0</v>
      </c>
      <c r="BQ60" s="6">
        <v>0</v>
      </c>
      <c r="BR60" s="16">
        <v>0</v>
      </c>
      <c r="BS60" s="17">
        <v>0</v>
      </c>
      <c r="BT60" s="6">
        <v>0</v>
      </c>
      <c r="BU60" s="6">
        <v>0</v>
      </c>
      <c r="BV60" s="7">
        <v>0</v>
      </c>
      <c r="BW60" s="5">
        <v>0</v>
      </c>
      <c r="BX60" s="6">
        <v>0</v>
      </c>
      <c r="BY60" s="6">
        <v>0</v>
      </c>
      <c r="BZ60" s="6">
        <v>0</v>
      </c>
      <c r="CA60" s="16">
        <v>0</v>
      </c>
      <c r="CB60" s="17">
        <v>0</v>
      </c>
      <c r="CC60" s="6">
        <v>0</v>
      </c>
      <c r="CD60" s="6">
        <v>0</v>
      </c>
      <c r="CE60" s="6">
        <v>0</v>
      </c>
      <c r="CF60" s="6">
        <v>0</v>
      </c>
      <c r="CG60" s="16">
        <v>0</v>
      </c>
      <c r="CH60" s="17">
        <v>0</v>
      </c>
      <c r="CI60" s="6">
        <v>0</v>
      </c>
      <c r="CJ60" s="6">
        <v>0</v>
      </c>
      <c r="CK60" s="7">
        <v>0</v>
      </c>
      <c r="CM60">
        <f t="shared" si="0"/>
        <v>0</v>
      </c>
    </row>
    <row r="61" spans="1:91" ht="15.75" thickBot="1">
      <c r="A61" s="18"/>
      <c r="B61" s="3"/>
      <c r="C61" s="11"/>
      <c r="D61" s="22"/>
      <c r="E61" s="19"/>
      <c r="F61" s="59"/>
      <c r="G61" s="48">
        <v>0</v>
      </c>
      <c r="H61" s="31"/>
      <c r="I61" s="18">
        <v>0</v>
      </c>
      <c r="J61" s="56">
        <v>0</v>
      </c>
      <c r="K61" s="29">
        <v>0</v>
      </c>
      <c r="L61" s="22">
        <v>0</v>
      </c>
      <c r="M61" s="19">
        <v>0</v>
      </c>
      <c r="N61" s="31"/>
      <c r="O61" s="5">
        <v>0</v>
      </c>
      <c r="P61" s="6">
        <v>0</v>
      </c>
      <c r="Q61" s="6">
        <v>0</v>
      </c>
      <c r="R61" s="6">
        <v>0</v>
      </c>
      <c r="S61" s="16">
        <v>0</v>
      </c>
      <c r="T61" s="17">
        <v>0</v>
      </c>
      <c r="U61" s="6">
        <v>0</v>
      </c>
      <c r="V61" s="6">
        <v>0</v>
      </c>
      <c r="W61" s="6">
        <v>0</v>
      </c>
      <c r="X61" s="6">
        <v>0</v>
      </c>
      <c r="Y61" s="16">
        <v>0</v>
      </c>
      <c r="Z61" s="17">
        <v>0</v>
      </c>
      <c r="AA61" s="6">
        <v>0</v>
      </c>
      <c r="AB61" s="6">
        <v>0</v>
      </c>
      <c r="AC61" s="7">
        <v>0</v>
      </c>
      <c r="AD61" s="12">
        <v>0</v>
      </c>
      <c r="AE61" s="6">
        <v>0</v>
      </c>
      <c r="AF61" s="6">
        <v>0</v>
      </c>
      <c r="AG61" s="6">
        <v>0</v>
      </c>
      <c r="AH61" s="16">
        <v>0</v>
      </c>
      <c r="AI61" s="17">
        <v>0</v>
      </c>
      <c r="AJ61" s="6">
        <v>0</v>
      </c>
      <c r="AK61" s="6">
        <v>0</v>
      </c>
      <c r="AL61" s="6">
        <v>0</v>
      </c>
      <c r="AM61" s="6">
        <v>0</v>
      </c>
      <c r="AN61" s="16">
        <v>0</v>
      </c>
      <c r="AO61" s="17">
        <v>0</v>
      </c>
      <c r="AP61" s="6">
        <v>0</v>
      </c>
      <c r="AQ61" s="6">
        <v>0</v>
      </c>
      <c r="AR61" s="7">
        <v>0</v>
      </c>
      <c r="AS61" s="12">
        <v>0</v>
      </c>
      <c r="AT61" s="6">
        <v>0</v>
      </c>
      <c r="AU61" s="6">
        <v>0</v>
      </c>
      <c r="AV61" s="6">
        <v>0</v>
      </c>
      <c r="AW61" s="16">
        <v>0</v>
      </c>
      <c r="AX61" s="17">
        <v>0</v>
      </c>
      <c r="AY61" s="6">
        <v>0</v>
      </c>
      <c r="AZ61" s="6">
        <v>0</v>
      </c>
      <c r="BA61" s="6">
        <v>0</v>
      </c>
      <c r="BB61" s="6">
        <v>0</v>
      </c>
      <c r="BC61" s="16">
        <v>0</v>
      </c>
      <c r="BD61" s="17">
        <v>0</v>
      </c>
      <c r="BE61" s="6">
        <v>0</v>
      </c>
      <c r="BF61" s="6">
        <v>0</v>
      </c>
      <c r="BG61" s="7">
        <v>0</v>
      </c>
      <c r="BH61" s="12">
        <v>0</v>
      </c>
      <c r="BI61" s="6">
        <v>0</v>
      </c>
      <c r="BJ61" s="6">
        <v>0</v>
      </c>
      <c r="BK61" s="6">
        <v>0</v>
      </c>
      <c r="BL61" s="16">
        <v>0</v>
      </c>
      <c r="BM61" s="17">
        <v>0</v>
      </c>
      <c r="BN61" s="6">
        <v>0</v>
      </c>
      <c r="BO61" s="6">
        <v>0</v>
      </c>
      <c r="BP61" s="6">
        <v>0</v>
      </c>
      <c r="BQ61" s="6">
        <v>0</v>
      </c>
      <c r="BR61" s="16">
        <v>0</v>
      </c>
      <c r="BS61" s="17">
        <v>0</v>
      </c>
      <c r="BT61" s="6">
        <v>0</v>
      </c>
      <c r="BU61" s="6">
        <v>0</v>
      </c>
      <c r="BV61" s="7">
        <v>0</v>
      </c>
      <c r="BW61" s="5">
        <v>0</v>
      </c>
      <c r="BX61" s="6">
        <v>0</v>
      </c>
      <c r="BY61" s="6">
        <v>0</v>
      </c>
      <c r="BZ61" s="6">
        <v>0</v>
      </c>
      <c r="CA61" s="16">
        <v>0</v>
      </c>
      <c r="CB61" s="17">
        <v>0</v>
      </c>
      <c r="CC61" s="6">
        <v>0</v>
      </c>
      <c r="CD61" s="6">
        <v>0</v>
      </c>
      <c r="CE61" s="6">
        <v>0</v>
      </c>
      <c r="CF61" s="6">
        <v>0</v>
      </c>
      <c r="CG61" s="16">
        <v>0</v>
      </c>
      <c r="CH61" s="17">
        <v>0</v>
      </c>
      <c r="CI61" s="6">
        <v>0</v>
      </c>
      <c r="CJ61" s="6">
        <v>0</v>
      </c>
      <c r="CK61" s="7">
        <v>0</v>
      </c>
      <c r="CM61">
        <f t="shared" si="0"/>
        <v>0</v>
      </c>
    </row>
    <row r="62" spans="1:91" ht="15.75" thickBot="1">
      <c r="A62" s="18"/>
      <c r="B62" s="3"/>
      <c r="C62" s="11"/>
      <c r="D62" s="22"/>
      <c r="E62" s="19"/>
      <c r="F62" s="59"/>
      <c r="G62" s="48">
        <v>0</v>
      </c>
      <c r="H62" s="31"/>
      <c r="I62" s="18">
        <v>0</v>
      </c>
      <c r="J62" s="56">
        <v>0</v>
      </c>
      <c r="K62" s="29">
        <v>0</v>
      </c>
      <c r="L62" s="22">
        <v>0</v>
      </c>
      <c r="M62" s="19">
        <v>0</v>
      </c>
      <c r="N62" s="31"/>
      <c r="O62" s="5">
        <v>0</v>
      </c>
      <c r="P62" s="6">
        <v>0</v>
      </c>
      <c r="Q62" s="6">
        <v>0</v>
      </c>
      <c r="R62" s="6">
        <v>0</v>
      </c>
      <c r="S62" s="16">
        <v>0</v>
      </c>
      <c r="T62" s="17">
        <v>0</v>
      </c>
      <c r="U62" s="6">
        <v>0</v>
      </c>
      <c r="V62" s="6">
        <v>0</v>
      </c>
      <c r="W62" s="6">
        <v>0</v>
      </c>
      <c r="X62" s="6">
        <v>0</v>
      </c>
      <c r="Y62" s="16">
        <v>0</v>
      </c>
      <c r="Z62" s="17">
        <v>0</v>
      </c>
      <c r="AA62" s="6">
        <v>0</v>
      </c>
      <c r="AB62" s="6">
        <v>0</v>
      </c>
      <c r="AC62" s="7">
        <v>0</v>
      </c>
      <c r="AD62" s="12">
        <v>0</v>
      </c>
      <c r="AE62" s="6">
        <v>0</v>
      </c>
      <c r="AF62" s="6">
        <v>0</v>
      </c>
      <c r="AG62" s="6">
        <v>0</v>
      </c>
      <c r="AH62" s="16">
        <v>0</v>
      </c>
      <c r="AI62" s="17">
        <v>0</v>
      </c>
      <c r="AJ62" s="6">
        <v>0</v>
      </c>
      <c r="AK62" s="6">
        <v>0</v>
      </c>
      <c r="AL62" s="6">
        <v>0</v>
      </c>
      <c r="AM62" s="6">
        <v>0</v>
      </c>
      <c r="AN62" s="16">
        <v>0</v>
      </c>
      <c r="AO62" s="17">
        <v>0</v>
      </c>
      <c r="AP62" s="6">
        <v>0</v>
      </c>
      <c r="AQ62" s="6">
        <v>0</v>
      </c>
      <c r="AR62" s="7">
        <v>0</v>
      </c>
      <c r="AS62" s="12">
        <v>0</v>
      </c>
      <c r="AT62" s="6">
        <v>0</v>
      </c>
      <c r="AU62" s="6">
        <v>0</v>
      </c>
      <c r="AV62" s="6">
        <v>0</v>
      </c>
      <c r="AW62" s="16">
        <v>0</v>
      </c>
      <c r="AX62" s="17">
        <v>0</v>
      </c>
      <c r="AY62" s="6">
        <v>0</v>
      </c>
      <c r="AZ62" s="6">
        <v>0</v>
      </c>
      <c r="BA62" s="6">
        <v>0</v>
      </c>
      <c r="BB62" s="6">
        <v>0</v>
      </c>
      <c r="BC62" s="16">
        <v>0</v>
      </c>
      <c r="BD62" s="17">
        <v>0</v>
      </c>
      <c r="BE62" s="6">
        <v>0</v>
      </c>
      <c r="BF62" s="6">
        <v>0</v>
      </c>
      <c r="BG62" s="7">
        <v>0</v>
      </c>
      <c r="BH62" s="12">
        <v>0</v>
      </c>
      <c r="BI62" s="6">
        <v>0</v>
      </c>
      <c r="BJ62" s="6">
        <v>0</v>
      </c>
      <c r="BK62" s="6">
        <v>0</v>
      </c>
      <c r="BL62" s="16">
        <v>0</v>
      </c>
      <c r="BM62" s="17">
        <v>0</v>
      </c>
      <c r="BN62" s="6">
        <v>0</v>
      </c>
      <c r="BO62" s="6">
        <v>0</v>
      </c>
      <c r="BP62" s="6">
        <v>0</v>
      </c>
      <c r="BQ62" s="6">
        <v>0</v>
      </c>
      <c r="BR62" s="16">
        <v>0</v>
      </c>
      <c r="BS62" s="17">
        <v>0</v>
      </c>
      <c r="BT62" s="6">
        <v>0</v>
      </c>
      <c r="BU62" s="6">
        <v>0</v>
      </c>
      <c r="BV62" s="7">
        <v>0</v>
      </c>
      <c r="BW62" s="5">
        <v>0</v>
      </c>
      <c r="BX62" s="6">
        <v>0</v>
      </c>
      <c r="BY62" s="6">
        <v>0</v>
      </c>
      <c r="BZ62" s="6">
        <v>0</v>
      </c>
      <c r="CA62" s="16">
        <v>0</v>
      </c>
      <c r="CB62" s="17">
        <v>0</v>
      </c>
      <c r="CC62" s="6">
        <v>0</v>
      </c>
      <c r="CD62" s="6">
        <v>0</v>
      </c>
      <c r="CE62" s="6">
        <v>0</v>
      </c>
      <c r="CF62" s="6">
        <v>0</v>
      </c>
      <c r="CG62" s="16">
        <v>0</v>
      </c>
      <c r="CH62" s="17">
        <v>0</v>
      </c>
      <c r="CI62" s="6">
        <v>0</v>
      </c>
      <c r="CJ62" s="6">
        <v>0</v>
      </c>
      <c r="CK62" s="7">
        <v>0</v>
      </c>
      <c r="CM62">
        <f t="shared" si="0"/>
        <v>0</v>
      </c>
    </row>
    <row r="63" spans="1:91" ht="15.75" thickBot="1">
      <c r="A63" s="18"/>
      <c r="B63" s="3"/>
      <c r="C63" s="11"/>
      <c r="D63" s="22"/>
      <c r="E63" s="19"/>
      <c r="F63" s="59"/>
      <c r="G63" s="48">
        <v>0</v>
      </c>
      <c r="H63" s="31"/>
      <c r="I63" s="18">
        <v>0</v>
      </c>
      <c r="J63" s="56">
        <v>0</v>
      </c>
      <c r="K63" s="29">
        <v>0</v>
      </c>
      <c r="L63" s="22">
        <v>0</v>
      </c>
      <c r="M63" s="19">
        <v>0</v>
      </c>
      <c r="N63" s="31"/>
      <c r="O63" s="5">
        <v>0</v>
      </c>
      <c r="P63" s="6">
        <v>0</v>
      </c>
      <c r="Q63" s="6">
        <v>0</v>
      </c>
      <c r="R63" s="6">
        <v>0</v>
      </c>
      <c r="S63" s="16">
        <v>0</v>
      </c>
      <c r="T63" s="17">
        <v>0</v>
      </c>
      <c r="U63" s="6">
        <v>0</v>
      </c>
      <c r="V63" s="6">
        <v>0</v>
      </c>
      <c r="W63" s="6">
        <v>0</v>
      </c>
      <c r="X63" s="6">
        <v>0</v>
      </c>
      <c r="Y63" s="16">
        <v>0</v>
      </c>
      <c r="Z63" s="17">
        <v>0</v>
      </c>
      <c r="AA63" s="6">
        <v>0</v>
      </c>
      <c r="AB63" s="6">
        <v>0</v>
      </c>
      <c r="AC63" s="7">
        <v>0</v>
      </c>
      <c r="AD63" s="12">
        <v>0</v>
      </c>
      <c r="AE63" s="6">
        <v>0</v>
      </c>
      <c r="AF63" s="6">
        <v>0</v>
      </c>
      <c r="AG63" s="6">
        <v>0</v>
      </c>
      <c r="AH63" s="16">
        <v>0</v>
      </c>
      <c r="AI63" s="17">
        <v>0</v>
      </c>
      <c r="AJ63" s="6">
        <v>0</v>
      </c>
      <c r="AK63" s="6">
        <v>0</v>
      </c>
      <c r="AL63" s="6">
        <v>0</v>
      </c>
      <c r="AM63" s="6">
        <v>0</v>
      </c>
      <c r="AN63" s="16">
        <v>0</v>
      </c>
      <c r="AO63" s="17">
        <v>0</v>
      </c>
      <c r="AP63" s="6">
        <v>0</v>
      </c>
      <c r="AQ63" s="6">
        <v>0</v>
      </c>
      <c r="AR63" s="7">
        <v>0</v>
      </c>
      <c r="AS63" s="12">
        <v>0</v>
      </c>
      <c r="AT63" s="6">
        <v>0</v>
      </c>
      <c r="AU63" s="6">
        <v>0</v>
      </c>
      <c r="AV63" s="6">
        <v>0</v>
      </c>
      <c r="AW63" s="16">
        <v>0</v>
      </c>
      <c r="AX63" s="17">
        <v>0</v>
      </c>
      <c r="AY63" s="6">
        <v>0</v>
      </c>
      <c r="AZ63" s="6">
        <v>0</v>
      </c>
      <c r="BA63" s="6">
        <v>0</v>
      </c>
      <c r="BB63" s="6">
        <v>0</v>
      </c>
      <c r="BC63" s="16">
        <v>0</v>
      </c>
      <c r="BD63" s="17">
        <v>0</v>
      </c>
      <c r="BE63" s="6">
        <v>0</v>
      </c>
      <c r="BF63" s="6">
        <v>0</v>
      </c>
      <c r="BG63" s="7">
        <v>0</v>
      </c>
      <c r="BH63" s="12">
        <v>0</v>
      </c>
      <c r="BI63" s="6">
        <v>0</v>
      </c>
      <c r="BJ63" s="6">
        <v>0</v>
      </c>
      <c r="BK63" s="6">
        <v>0</v>
      </c>
      <c r="BL63" s="16">
        <v>0</v>
      </c>
      <c r="BM63" s="17">
        <v>0</v>
      </c>
      <c r="BN63" s="6">
        <v>0</v>
      </c>
      <c r="BO63" s="6">
        <v>0</v>
      </c>
      <c r="BP63" s="6">
        <v>0</v>
      </c>
      <c r="BQ63" s="6">
        <v>0</v>
      </c>
      <c r="BR63" s="16">
        <v>0</v>
      </c>
      <c r="BS63" s="17">
        <v>0</v>
      </c>
      <c r="BT63" s="6">
        <v>0</v>
      </c>
      <c r="BU63" s="6">
        <v>0</v>
      </c>
      <c r="BV63" s="7">
        <v>0</v>
      </c>
      <c r="BW63" s="5">
        <v>0</v>
      </c>
      <c r="BX63" s="6">
        <v>0</v>
      </c>
      <c r="BY63" s="6">
        <v>0</v>
      </c>
      <c r="BZ63" s="6">
        <v>0</v>
      </c>
      <c r="CA63" s="16">
        <v>0</v>
      </c>
      <c r="CB63" s="17">
        <v>0</v>
      </c>
      <c r="CC63" s="6">
        <v>0</v>
      </c>
      <c r="CD63" s="6">
        <v>0</v>
      </c>
      <c r="CE63" s="6">
        <v>0</v>
      </c>
      <c r="CF63" s="6">
        <v>0</v>
      </c>
      <c r="CG63" s="16">
        <v>0</v>
      </c>
      <c r="CH63" s="17">
        <v>0</v>
      </c>
      <c r="CI63" s="6">
        <v>0</v>
      </c>
      <c r="CJ63" s="6">
        <v>0</v>
      </c>
      <c r="CK63" s="7">
        <v>0</v>
      </c>
      <c r="CM63">
        <f t="shared" si="0"/>
        <v>0</v>
      </c>
    </row>
    <row r="64" spans="1:91" ht="15.75" thickBot="1">
      <c r="A64" s="18"/>
      <c r="B64" s="3"/>
      <c r="C64" s="11"/>
      <c r="D64" s="22"/>
      <c r="E64" s="19"/>
      <c r="F64" s="59"/>
      <c r="G64" s="48">
        <v>0</v>
      </c>
      <c r="H64" s="31"/>
      <c r="I64" s="18">
        <v>0</v>
      </c>
      <c r="J64" s="56">
        <v>0</v>
      </c>
      <c r="K64" s="29">
        <v>0</v>
      </c>
      <c r="L64" s="22">
        <v>0</v>
      </c>
      <c r="M64" s="19">
        <v>0</v>
      </c>
      <c r="N64" s="31"/>
      <c r="O64" s="5">
        <v>0</v>
      </c>
      <c r="P64" s="6">
        <v>0</v>
      </c>
      <c r="Q64" s="6">
        <v>0</v>
      </c>
      <c r="R64" s="6">
        <v>0</v>
      </c>
      <c r="S64" s="16">
        <v>0</v>
      </c>
      <c r="T64" s="17">
        <v>0</v>
      </c>
      <c r="U64" s="6">
        <v>0</v>
      </c>
      <c r="V64" s="6">
        <v>0</v>
      </c>
      <c r="W64" s="6">
        <v>0</v>
      </c>
      <c r="X64" s="6">
        <v>0</v>
      </c>
      <c r="Y64" s="16">
        <v>0</v>
      </c>
      <c r="Z64" s="17">
        <v>0</v>
      </c>
      <c r="AA64" s="6">
        <v>0</v>
      </c>
      <c r="AB64" s="6">
        <v>0</v>
      </c>
      <c r="AC64" s="7">
        <v>0</v>
      </c>
      <c r="AD64" s="12">
        <v>0</v>
      </c>
      <c r="AE64" s="6">
        <v>0</v>
      </c>
      <c r="AF64" s="6">
        <v>0</v>
      </c>
      <c r="AG64" s="6">
        <v>0</v>
      </c>
      <c r="AH64" s="16">
        <v>0</v>
      </c>
      <c r="AI64" s="17">
        <v>0</v>
      </c>
      <c r="AJ64" s="6">
        <v>0</v>
      </c>
      <c r="AK64" s="6">
        <v>0</v>
      </c>
      <c r="AL64" s="6">
        <v>0</v>
      </c>
      <c r="AM64" s="6">
        <v>0</v>
      </c>
      <c r="AN64" s="16">
        <v>0</v>
      </c>
      <c r="AO64" s="17">
        <v>0</v>
      </c>
      <c r="AP64" s="6">
        <v>0</v>
      </c>
      <c r="AQ64" s="6">
        <v>0</v>
      </c>
      <c r="AR64" s="7">
        <v>0</v>
      </c>
      <c r="AS64" s="12">
        <v>0</v>
      </c>
      <c r="AT64" s="6">
        <v>0</v>
      </c>
      <c r="AU64" s="6">
        <v>0</v>
      </c>
      <c r="AV64" s="6">
        <v>0</v>
      </c>
      <c r="AW64" s="16">
        <v>0</v>
      </c>
      <c r="AX64" s="17">
        <v>0</v>
      </c>
      <c r="AY64" s="6">
        <v>0</v>
      </c>
      <c r="AZ64" s="6">
        <v>0</v>
      </c>
      <c r="BA64" s="6">
        <v>0</v>
      </c>
      <c r="BB64" s="6">
        <v>0</v>
      </c>
      <c r="BC64" s="16">
        <v>0</v>
      </c>
      <c r="BD64" s="17">
        <v>0</v>
      </c>
      <c r="BE64" s="6">
        <v>0</v>
      </c>
      <c r="BF64" s="6">
        <v>0</v>
      </c>
      <c r="BG64" s="7">
        <v>0</v>
      </c>
      <c r="BH64" s="12">
        <v>0</v>
      </c>
      <c r="BI64" s="6">
        <v>0</v>
      </c>
      <c r="BJ64" s="6">
        <v>0</v>
      </c>
      <c r="BK64" s="6">
        <v>0</v>
      </c>
      <c r="BL64" s="16">
        <v>0</v>
      </c>
      <c r="BM64" s="17">
        <v>0</v>
      </c>
      <c r="BN64" s="6">
        <v>0</v>
      </c>
      <c r="BO64" s="6">
        <v>0</v>
      </c>
      <c r="BP64" s="6">
        <v>0</v>
      </c>
      <c r="BQ64" s="6">
        <v>0</v>
      </c>
      <c r="BR64" s="16">
        <v>0</v>
      </c>
      <c r="BS64" s="17">
        <v>0</v>
      </c>
      <c r="BT64" s="6">
        <v>0</v>
      </c>
      <c r="BU64" s="6">
        <v>0</v>
      </c>
      <c r="BV64" s="7">
        <v>0</v>
      </c>
      <c r="BW64" s="5">
        <v>0</v>
      </c>
      <c r="BX64" s="6">
        <v>0</v>
      </c>
      <c r="BY64" s="6">
        <v>0</v>
      </c>
      <c r="BZ64" s="6">
        <v>0</v>
      </c>
      <c r="CA64" s="16">
        <v>0</v>
      </c>
      <c r="CB64" s="17">
        <v>0</v>
      </c>
      <c r="CC64" s="6">
        <v>0</v>
      </c>
      <c r="CD64" s="6">
        <v>0</v>
      </c>
      <c r="CE64" s="6">
        <v>0</v>
      </c>
      <c r="CF64" s="6">
        <v>0</v>
      </c>
      <c r="CG64" s="16">
        <v>0</v>
      </c>
      <c r="CH64" s="17">
        <v>0</v>
      </c>
      <c r="CI64" s="6">
        <v>0</v>
      </c>
      <c r="CJ64" s="6">
        <v>0</v>
      </c>
      <c r="CK64" s="7">
        <v>0</v>
      </c>
      <c r="CM64">
        <f t="shared" si="0"/>
        <v>0</v>
      </c>
    </row>
    <row r="65" spans="1:91" ht="15.75" thickBot="1">
      <c r="A65" s="18"/>
      <c r="B65" s="3"/>
      <c r="C65" s="11"/>
      <c r="D65" s="22"/>
      <c r="E65" s="19"/>
      <c r="F65" s="59"/>
      <c r="G65" s="48">
        <v>0</v>
      </c>
      <c r="H65" s="31"/>
      <c r="I65" s="18">
        <v>0</v>
      </c>
      <c r="J65" s="56">
        <v>0</v>
      </c>
      <c r="K65" s="29">
        <v>0</v>
      </c>
      <c r="L65" s="22">
        <v>0</v>
      </c>
      <c r="M65" s="19">
        <v>0</v>
      </c>
      <c r="N65" s="31"/>
      <c r="O65" s="5">
        <v>0</v>
      </c>
      <c r="P65" s="6">
        <v>0</v>
      </c>
      <c r="Q65" s="6">
        <v>0</v>
      </c>
      <c r="R65" s="6">
        <v>0</v>
      </c>
      <c r="S65" s="16">
        <v>0</v>
      </c>
      <c r="T65" s="17">
        <v>0</v>
      </c>
      <c r="U65" s="6">
        <v>0</v>
      </c>
      <c r="V65" s="6">
        <v>0</v>
      </c>
      <c r="W65" s="6">
        <v>0</v>
      </c>
      <c r="X65" s="6">
        <v>0</v>
      </c>
      <c r="Y65" s="16">
        <v>0</v>
      </c>
      <c r="Z65" s="17">
        <v>0</v>
      </c>
      <c r="AA65" s="6">
        <v>0</v>
      </c>
      <c r="AB65" s="6">
        <v>0</v>
      </c>
      <c r="AC65" s="7">
        <v>0</v>
      </c>
      <c r="AD65" s="12">
        <v>0</v>
      </c>
      <c r="AE65" s="6">
        <v>0</v>
      </c>
      <c r="AF65" s="6">
        <v>0</v>
      </c>
      <c r="AG65" s="6">
        <v>0</v>
      </c>
      <c r="AH65" s="16">
        <v>0</v>
      </c>
      <c r="AI65" s="17">
        <v>0</v>
      </c>
      <c r="AJ65" s="6">
        <v>0</v>
      </c>
      <c r="AK65" s="6">
        <v>0</v>
      </c>
      <c r="AL65" s="6">
        <v>0</v>
      </c>
      <c r="AM65" s="6">
        <v>0</v>
      </c>
      <c r="AN65" s="16">
        <v>0</v>
      </c>
      <c r="AO65" s="17">
        <v>0</v>
      </c>
      <c r="AP65" s="6">
        <v>0</v>
      </c>
      <c r="AQ65" s="6">
        <v>0</v>
      </c>
      <c r="AR65" s="7">
        <v>0</v>
      </c>
      <c r="AS65" s="12">
        <v>0</v>
      </c>
      <c r="AT65" s="6">
        <v>0</v>
      </c>
      <c r="AU65" s="6">
        <v>0</v>
      </c>
      <c r="AV65" s="6">
        <v>0</v>
      </c>
      <c r="AW65" s="16">
        <v>0</v>
      </c>
      <c r="AX65" s="17">
        <v>0</v>
      </c>
      <c r="AY65" s="6">
        <v>0</v>
      </c>
      <c r="AZ65" s="6">
        <v>0</v>
      </c>
      <c r="BA65" s="6">
        <v>0</v>
      </c>
      <c r="BB65" s="6">
        <v>0</v>
      </c>
      <c r="BC65" s="16">
        <v>0</v>
      </c>
      <c r="BD65" s="17">
        <v>0</v>
      </c>
      <c r="BE65" s="6">
        <v>0</v>
      </c>
      <c r="BF65" s="6">
        <v>0</v>
      </c>
      <c r="BG65" s="7">
        <v>0</v>
      </c>
      <c r="BH65" s="12">
        <v>0</v>
      </c>
      <c r="BI65" s="6">
        <v>0</v>
      </c>
      <c r="BJ65" s="6">
        <v>0</v>
      </c>
      <c r="BK65" s="6">
        <v>0</v>
      </c>
      <c r="BL65" s="16">
        <v>0</v>
      </c>
      <c r="BM65" s="17">
        <v>0</v>
      </c>
      <c r="BN65" s="6">
        <v>0</v>
      </c>
      <c r="BO65" s="6">
        <v>0</v>
      </c>
      <c r="BP65" s="6">
        <v>0</v>
      </c>
      <c r="BQ65" s="6">
        <v>0</v>
      </c>
      <c r="BR65" s="16">
        <v>0</v>
      </c>
      <c r="BS65" s="17">
        <v>0</v>
      </c>
      <c r="BT65" s="6">
        <v>0</v>
      </c>
      <c r="BU65" s="6">
        <v>0</v>
      </c>
      <c r="BV65" s="7">
        <v>0</v>
      </c>
      <c r="BW65" s="5">
        <v>0</v>
      </c>
      <c r="BX65" s="6">
        <v>0</v>
      </c>
      <c r="BY65" s="6">
        <v>0</v>
      </c>
      <c r="BZ65" s="6">
        <v>0</v>
      </c>
      <c r="CA65" s="16">
        <v>0</v>
      </c>
      <c r="CB65" s="17">
        <v>0</v>
      </c>
      <c r="CC65" s="6">
        <v>0</v>
      </c>
      <c r="CD65" s="6">
        <v>0</v>
      </c>
      <c r="CE65" s="6">
        <v>0</v>
      </c>
      <c r="CF65" s="6">
        <v>0</v>
      </c>
      <c r="CG65" s="16">
        <v>0</v>
      </c>
      <c r="CH65" s="17">
        <v>0</v>
      </c>
      <c r="CI65" s="6">
        <v>0</v>
      </c>
      <c r="CJ65" s="6">
        <v>0</v>
      </c>
      <c r="CK65" s="7">
        <v>0</v>
      </c>
      <c r="CM65">
        <f t="shared" si="0"/>
        <v>0</v>
      </c>
    </row>
    <row r="66" spans="1:91" ht="15.75" thickBot="1">
      <c r="A66" s="18"/>
      <c r="B66" s="3"/>
      <c r="C66" s="11"/>
      <c r="D66" s="22"/>
      <c r="E66" s="19"/>
      <c r="F66" s="59"/>
      <c r="G66" s="48">
        <v>0</v>
      </c>
      <c r="H66" s="31"/>
      <c r="I66" s="18">
        <v>0</v>
      </c>
      <c r="J66" s="56">
        <v>0</v>
      </c>
      <c r="K66" s="29">
        <v>0</v>
      </c>
      <c r="L66" s="22">
        <v>0</v>
      </c>
      <c r="M66" s="19">
        <v>0</v>
      </c>
      <c r="N66" s="31"/>
      <c r="O66" s="5">
        <v>0</v>
      </c>
      <c r="P66" s="6">
        <v>0</v>
      </c>
      <c r="Q66" s="6">
        <v>0</v>
      </c>
      <c r="R66" s="6">
        <v>0</v>
      </c>
      <c r="S66" s="16">
        <v>0</v>
      </c>
      <c r="T66" s="17">
        <v>0</v>
      </c>
      <c r="U66" s="6">
        <v>0</v>
      </c>
      <c r="V66" s="6">
        <v>0</v>
      </c>
      <c r="W66" s="6">
        <v>0</v>
      </c>
      <c r="X66" s="6">
        <v>0</v>
      </c>
      <c r="Y66" s="16">
        <v>0</v>
      </c>
      <c r="Z66" s="17">
        <v>0</v>
      </c>
      <c r="AA66" s="6">
        <v>0</v>
      </c>
      <c r="AB66" s="6">
        <v>0</v>
      </c>
      <c r="AC66" s="7">
        <v>0</v>
      </c>
      <c r="AD66" s="12">
        <v>0</v>
      </c>
      <c r="AE66" s="6">
        <v>0</v>
      </c>
      <c r="AF66" s="6">
        <v>0</v>
      </c>
      <c r="AG66" s="6">
        <v>0</v>
      </c>
      <c r="AH66" s="16">
        <v>0</v>
      </c>
      <c r="AI66" s="17">
        <v>0</v>
      </c>
      <c r="AJ66" s="6">
        <v>0</v>
      </c>
      <c r="AK66" s="6">
        <v>0</v>
      </c>
      <c r="AL66" s="6">
        <v>0</v>
      </c>
      <c r="AM66" s="6">
        <v>0</v>
      </c>
      <c r="AN66" s="16">
        <v>0</v>
      </c>
      <c r="AO66" s="17">
        <v>0</v>
      </c>
      <c r="AP66" s="6">
        <v>0</v>
      </c>
      <c r="AQ66" s="6">
        <v>0</v>
      </c>
      <c r="AR66" s="7">
        <v>0</v>
      </c>
      <c r="AS66" s="12">
        <v>0</v>
      </c>
      <c r="AT66" s="6">
        <v>0</v>
      </c>
      <c r="AU66" s="6">
        <v>0</v>
      </c>
      <c r="AV66" s="6">
        <v>0</v>
      </c>
      <c r="AW66" s="16">
        <v>0</v>
      </c>
      <c r="AX66" s="17">
        <v>0</v>
      </c>
      <c r="AY66" s="6">
        <v>0</v>
      </c>
      <c r="AZ66" s="6">
        <v>0</v>
      </c>
      <c r="BA66" s="6">
        <v>0</v>
      </c>
      <c r="BB66" s="6">
        <v>0</v>
      </c>
      <c r="BC66" s="16">
        <v>0</v>
      </c>
      <c r="BD66" s="17">
        <v>0</v>
      </c>
      <c r="BE66" s="6">
        <v>0</v>
      </c>
      <c r="BF66" s="6">
        <v>0</v>
      </c>
      <c r="BG66" s="7">
        <v>0</v>
      </c>
      <c r="BH66" s="12">
        <v>0</v>
      </c>
      <c r="BI66" s="6">
        <v>0</v>
      </c>
      <c r="BJ66" s="6">
        <v>0</v>
      </c>
      <c r="BK66" s="6">
        <v>0</v>
      </c>
      <c r="BL66" s="16">
        <v>0</v>
      </c>
      <c r="BM66" s="17">
        <v>0</v>
      </c>
      <c r="BN66" s="6">
        <v>0</v>
      </c>
      <c r="BO66" s="6">
        <v>0</v>
      </c>
      <c r="BP66" s="6">
        <v>0</v>
      </c>
      <c r="BQ66" s="6">
        <v>0</v>
      </c>
      <c r="BR66" s="16">
        <v>0</v>
      </c>
      <c r="BS66" s="17">
        <v>0</v>
      </c>
      <c r="BT66" s="6">
        <v>0</v>
      </c>
      <c r="BU66" s="6">
        <v>0</v>
      </c>
      <c r="BV66" s="7">
        <v>0</v>
      </c>
      <c r="BW66" s="5">
        <v>0</v>
      </c>
      <c r="BX66" s="6">
        <v>0</v>
      </c>
      <c r="BY66" s="6">
        <v>0</v>
      </c>
      <c r="BZ66" s="6">
        <v>0</v>
      </c>
      <c r="CA66" s="16">
        <v>0</v>
      </c>
      <c r="CB66" s="17">
        <v>0</v>
      </c>
      <c r="CC66" s="6">
        <v>0</v>
      </c>
      <c r="CD66" s="6">
        <v>0</v>
      </c>
      <c r="CE66" s="6">
        <v>0</v>
      </c>
      <c r="CF66" s="6">
        <v>0</v>
      </c>
      <c r="CG66" s="16">
        <v>0</v>
      </c>
      <c r="CH66" s="17">
        <v>0</v>
      </c>
      <c r="CI66" s="6">
        <v>0</v>
      </c>
      <c r="CJ66" s="6">
        <v>0</v>
      </c>
      <c r="CK66" s="7">
        <v>0</v>
      </c>
      <c r="CM66">
        <f t="shared" si="0"/>
        <v>0</v>
      </c>
    </row>
    <row r="67" spans="1:91" ht="15.75" thickBot="1">
      <c r="A67" s="18"/>
      <c r="B67" s="3"/>
      <c r="C67" s="11"/>
      <c r="D67" s="22"/>
      <c r="E67" s="19"/>
      <c r="F67" s="59"/>
      <c r="G67" s="48">
        <v>0</v>
      </c>
      <c r="H67" s="31"/>
      <c r="I67" s="18">
        <v>0</v>
      </c>
      <c r="J67" s="56">
        <v>0</v>
      </c>
      <c r="K67" s="29">
        <v>0</v>
      </c>
      <c r="L67" s="22">
        <v>0</v>
      </c>
      <c r="M67" s="19">
        <v>0</v>
      </c>
      <c r="N67" s="31"/>
      <c r="O67" s="5">
        <v>0</v>
      </c>
      <c r="P67" s="6">
        <v>0</v>
      </c>
      <c r="Q67" s="6">
        <v>0</v>
      </c>
      <c r="R67" s="6">
        <v>0</v>
      </c>
      <c r="S67" s="16">
        <v>0</v>
      </c>
      <c r="T67" s="17">
        <v>0</v>
      </c>
      <c r="U67" s="6">
        <v>0</v>
      </c>
      <c r="V67" s="6">
        <v>0</v>
      </c>
      <c r="W67" s="6">
        <v>0</v>
      </c>
      <c r="X67" s="6">
        <v>0</v>
      </c>
      <c r="Y67" s="16">
        <v>0</v>
      </c>
      <c r="Z67" s="17">
        <v>0</v>
      </c>
      <c r="AA67" s="6">
        <v>0</v>
      </c>
      <c r="AB67" s="6">
        <v>0</v>
      </c>
      <c r="AC67" s="7">
        <v>0</v>
      </c>
      <c r="AD67" s="12">
        <v>0</v>
      </c>
      <c r="AE67" s="6">
        <v>0</v>
      </c>
      <c r="AF67" s="6">
        <v>0</v>
      </c>
      <c r="AG67" s="6">
        <v>0</v>
      </c>
      <c r="AH67" s="16">
        <v>0</v>
      </c>
      <c r="AI67" s="17">
        <v>0</v>
      </c>
      <c r="AJ67" s="6">
        <v>0</v>
      </c>
      <c r="AK67" s="6">
        <v>0</v>
      </c>
      <c r="AL67" s="6">
        <v>0</v>
      </c>
      <c r="AM67" s="6">
        <v>0</v>
      </c>
      <c r="AN67" s="16">
        <v>0</v>
      </c>
      <c r="AO67" s="17">
        <v>0</v>
      </c>
      <c r="AP67" s="6">
        <v>0</v>
      </c>
      <c r="AQ67" s="6">
        <v>0</v>
      </c>
      <c r="AR67" s="7">
        <v>0</v>
      </c>
      <c r="AS67" s="12">
        <v>0</v>
      </c>
      <c r="AT67" s="6">
        <v>0</v>
      </c>
      <c r="AU67" s="6">
        <v>0</v>
      </c>
      <c r="AV67" s="6">
        <v>0</v>
      </c>
      <c r="AW67" s="16">
        <v>0</v>
      </c>
      <c r="AX67" s="17">
        <v>0</v>
      </c>
      <c r="AY67" s="6">
        <v>0</v>
      </c>
      <c r="AZ67" s="6">
        <v>0</v>
      </c>
      <c r="BA67" s="6">
        <v>0</v>
      </c>
      <c r="BB67" s="6">
        <v>0</v>
      </c>
      <c r="BC67" s="16">
        <v>0</v>
      </c>
      <c r="BD67" s="17">
        <v>0</v>
      </c>
      <c r="BE67" s="6">
        <v>0</v>
      </c>
      <c r="BF67" s="6">
        <v>0</v>
      </c>
      <c r="BG67" s="7">
        <v>0</v>
      </c>
      <c r="BH67" s="12">
        <v>0</v>
      </c>
      <c r="BI67" s="6">
        <v>0</v>
      </c>
      <c r="BJ67" s="6">
        <v>0</v>
      </c>
      <c r="BK67" s="6">
        <v>0</v>
      </c>
      <c r="BL67" s="16">
        <v>0</v>
      </c>
      <c r="BM67" s="17">
        <v>0</v>
      </c>
      <c r="BN67" s="6">
        <v>0</v>
      </c>
      <c r="BO67" s="6">
        <v>0</v>
      </c>
      <c r="BP67" s="6">
        <v>0</v>
      </c>
      <c r="BQ67" s="6">
        <v>0</v>
      </c>
      <c r="BR67" s="16">
        <v>0</v>
      </c>
      <c r="BS67" s="17">
        <v>0</v>
      </c>
      <c r="BT67" s="6">
        <v>0</v>
      </c>
      <c r="BU67" s="6">
        <v>0</v>
      </c>
      <c r="BV67" s="7">
        <v>0</v>
      </c>
      <c r="BW67" s="5">
        <v>0</v>
      </c>
      <c r="BX67" s="6">
        <v>0</v>
      </c>
      <c r="BY67" s="6">
        <v>0</v>
      </c>
      <c r="BZ67" s="6">
        <v>0</v>
      </c>
      <c r="CA67" s="16">
        <v>0</v>
      </c>
      <c r="CB67" s="17">
        <v>0</v>
      </c>
      <c r="CC67" s="6">
        <v>0</v>
      </c>
      <c r="CD67" s="6">
        <v>0</v>
      </c>
      <c r="CE67" s="6">
        <v>0</v>
      </c>
      <c r="CF67" s="6">
        <v>0</v>
      </c>
      <c r="CG67" s="16">
        <v>0</v>
      </c>
      <c r="CH67" s="17">
        <v>0</v>
      </c>
      <c r="CI67" s="6">
        <v>0</v>
      </c>
      <c r="CJ67" s="6">
        <v>0</v>
      </c>
      <c r="CK67" s="7">
        <v>0</v>
      </c>
      <c r="CM67">
        <f t="shared" si="0"/>
        <v>0</v>
      </c>
    </row>
    <row r="68" spans="1:91" ht="15.75" thickBot="1">
      <c r="A68" s="18"/>
      <c r="B68" s="3"/>
      <c r="C68" s="11"/>
      <c r="D68" s="22"/>
      <c r="E68" s="19"/>
      <c r="F68" s="59"/>
      <c r="G68" s="48">
        <v>0</v>
      </c>
      <c r="H68" s="31"/>
      <c r="I68" s="18">
        <v>0</v>
      </c>
      <c r="J68" s="56">
        <v>0</v>
      </c>
      <c r="K68" s="29">
        <v>0</v>
      </c>
      <c r="L68" s="22">
        <v>0</v>
      </c>
      <c r="M68" s="19">
        <v>0</v>
      </c>
      <c r="N68" s="31"/>
      <c r="O68" s="5">
        <v>0</v>
      </c>
      <c r="P68" s="6">
        <v>0</v>
      </c>
      <c r="Q68" s="6">
        <v>0</v>
      </c>
      <c r="R68" s="6">
        <v>0</v>
      </c>
      <c r="S68" s="16">
        <v>0</v>
      </c>
      <c r="T68" s="17">
        <v>0</v>
      </c>
      <c r="U68" s="6">
        <v>0</v>
      </c>
      <c r="V68" s="6">
        <v>0</v>
      </c>
      <c r="W68" s="6">
        <v>0</v>
      </c>
      <c r="X68" s="6">
        <v>0</v>
      </c>
      <c r="Y68" s="16">
        <v>0</v>
      </c>
      <c r="Z68" s="17">
        <v>0</v>
      </c>
      <c r="AA68" s="6">
        <v>0</v>
      </c>
      <c r="AB68" s="6">
        <v>0</v>
      </c>
      <c r="AC68" s="7">
        <v>0</v>
      </c>
      <c r="AD68" s="12">
        <v>0</v>
      </c>
      <c r="AE68" s="6">
        <v>0</v>
      </c>
      <c r="AF68" s="6">
        <v>0</v>
      </c>
      <c r="AG68" s="6">
        <v>0</v>
      </c>
      <c r="AH68" s="16">
        <v>0</v>
      </c>
      <c r="AI68" s="17">
        <v>0</v>
      </c>
      <c r="AJ68" s="6">
        <v>0</v>
      </c>
      <c r="AK68" s="6">
        <v>0</v>
      </c>
      <c r="AL68" s="6">
        <v>0</v>
      </c>
      <c r="AM68" s="6">
        <v>0</v>
      </c>
      <c r="AN68" s="16">
        <v>0</v>
      </c>
      <c r="AO68" s="17">
        <v>0</v>
      </c>
      <c r="AP68" s="6">
        <v>0</v>
      </c>
      <c r="AQ68" s="6">
        <v>0</v>
      </c>
      <c r="AR68" s="7">
        <v>0</v>
      </c>
      <c r="AS68" s="12">
        <v>0</v>
      </c>
      <c r="AT68" s="6">
        <v>0</v>
      </c>
      <c r="AU68" s="6">
        <v>0</v>
      </c>
      <c r="AV68" s="6">
        <v>0</v>
      </c>
      <c r="AW68" s="16">
        <v>0</v>
      </c>
      <c r="AX68" s="17">
        <v>0</v>
      </c>
      <c r="AY68" s="6">
        <v>0</v>
      </c>
      <c r="AZ68" s="6">
        <v>0</v>
      </c>
      <c r="BA68" s="6">
        <v>0</v>
      </c>
      <c r="BB68" s="6">
        <v>0</v>
      </c>
      <c r="BC68" s="16">
        <v>0</v>
      </c>
      <c r="BD68" s="17">
        <v>0</v>
      </c>
      <c r="BE68" s="6">
        <v>0</v>
      </c>
      <c r="BF68" s="6">
        <v>0</v>
      </c>
      <c r="BG68" s="7">
        <v>0</v>
      </c>
      <c r="BH68" s="12">
        <v>0</v>
      </c>
      <c r="BI68" s="6">
        <v>0</v>
      </c>
      <c r="BJ68" s="6">
        <v>0</v>
      </c>
      <c r="BK68" s="6">
        <v>0</v>
      </c>
      <c r="BL68" s="16">
        <v>0</v>
      </c>
      <c r="BM68" s="17">
        <v>0</v>
      </c>
      <c r="BN68" s="6">
        <v>0</v>
      </c>
      <c r="BO68" s="6">
        <v>0</v>
      </c>
      <c r="BP68" s="6">
        <v>0</v>
      </c>
      <c r="BQ68" s="6">
        <v>0</v>
      </c>
      <c r="BR68" s="16">
        <v>0</v>
      </c>
      <c r="BS68" s="17">
        <v>0</v>
      </c>
      <c r="BT68" s="6">
        <v>0</v>
      </c>
      <c r="BU68" s="6">
        <v>0</v>
      </c>
      <c r="BV68" s="7">
        <v>0</v>
      </c>
      <c r="BW68" s="5">
        <v>0</v>
      </c>
      <c r="BX68" s="6">
        <v>0</v>
      </c>
      <c r="BY68" s="6">
        <v>0</v>
      </c>
      <c r="BZ68" s="6">
        <v>0</v>
      </c>
      <c r="CA68" s="16">
        <v>0</v>
      </c>
      <c r="CB68" s="17">
        <v>0</v>
      </c>
      <c r="CC68" s="6">
        <v>0</v>
      </c>
      <c r="CD68" s="6">
        <v>0</v>
      </c>
      <c r="CE68" s="6">
        <v>0</v>
      </c>
      <c r="CF68" s="6">
        <v>0</v>
      </c>
      <c r="CG68" s="16">
        <v>0</v>
      </c>
      <c r="CH68" s="17">
        <v>0</v>
      </c>
      <c r="CI68" s="6">
        <v>0</v>
      </c>
      <c r="CJ68" s="6">
        <v>0</v>
      </c>
      <c r="CK68" s="7">
        <v>0</v>
      </c>
      <c r="CM68">
        <f t="shared" ref="CM68:CM131" si="2">SUM(O68:CK68)</f>
        <v>0</v>
      </c>
    </row>
    <row r="69" spans="1:91" ht="15.75" thickBot="1">
      <c r="A69" s="18"/>
      <c r="B69" s="3"/>
      <c r="C69" s="11"/>
      <c r="D69" s="22"/>
      <c r="E69" s="19"/>
      <c r="F69" s="59"/>
      <c r="G69" s="48">
        <v>0</v>
      </c>
      <c r="H69" s="31"/>
      <c r="I69" s="18">
        <v>0</v>
      </c>
      <c r="J69" s="56">
        <v>0</v>
      </c>
      <c r="K69" s="29">
        <v>0</v>
      </c>
      <c r="L69" s="22">
        <v>0</v>
      </c>
      <c r="M69" s="19">
        <v>0</v>
      </c>
      <c r="N69" s="31"/>
      <c r="O69" s="5">
        <v>0</v>
      </c>
      <c r="P69" s="6">
        <v>0</v>
      </c>
      <c r="Q69" s="6">
        <v>0</v>
      </c>
      <c r="R69" s="6">
        <v>0</v>
      </c>
      <c r="S69" s="16">
        <v>0</v>
      </c>
      <c r="T69" s="17">
        <v>0</v>
      </c>
      <c r="U69" s="6">
        <v>0</v>
      </c>
      <c r="V69" s="6">
        <v>0</v>
      </c>
      <c r="W69" s="6">
        <v>0</v>
      </c>
      <c r="X69" s="6">
        <v>0</v>
      </c>
      <c r="Y69" s="16">
        <v>0</v>
      </c>
      <c r="Z69" s="17">
        <v>0</v>
      </c>
      <c r="AA69" s="6">
        <v>0</v>
      </c>
      <c r="AB69" s="6">
        <v>0</v>
      </c>
      <c r="AC69" s="7">
        <v>0</v>
      </c>
      <c r="AD69" s="12">
        <v>0</v>
      </c>
      <c r="AE69" s="6">
        <v>0</v>
      </c>
      <c r="AF69" s="6">
        <v>0</v>
      </c>
      <c r="AG69" s="6">
        <v>0</v>
      </c>
      <c r="AH69" s="16">
        <v>0</v>
      </c>
      <c r="AI69" s="17">
        <v>0</v>
      </c>
      <c r="AJ69" s="6">
        <v>0</v>
      </c>
      <c r="AK69" s="6">
        <v>0</v>
      </c>
      <c r="AL69" s="6">
        <v>0</v>
      </c>
      <c r="AM69" s="6">
        <v>0</v>
      </c>
      <c r="AN69" s="16">
        <v>0</v>
      </c>
      <c r="AO69" s="17">
        <v>0</v>
      </c>
      <c r="AP69" s="6">
        <v>0</v>
      </c>
      <c r="AQ69" s="6">
        <v>0</v>
      </c>
      <c r="AR69" s="7">
        <v>0</v>
      </c>
      <c r="AS69" s="12">
        <v>0</v>
      </c>
      <c r="AT69" s="6">
        <v>0</v>
      </c>
      <c r="AU69" s="6">
        <v>0</v>
      </c>
      <c r="AV69" s="6">
        <v>0</v>
      </c>
      <c r="AW69" s="16">
        <v>0</v>
      </c>
      <c r="AX69" s="17">
        <v>0</v>
      </c>
      <c r="AY69" s="6">
        <v>0</v>
      </c>
      <c r="AZ69" s="6">
        <v>0</v>
      </c>
      <c r="BA69" s="6">
        <v>0</v>
      </c>
      <c r="BB69" s="6">
        <v>0</v>
      </c>
      <c r="BC69" s="16">
        <v>0</v>
      </c>
      <c r="BD69" s="17">
        <v>0</v>
      </c>
      <c r="BE69" s="6">
        <v>0</v>
      </c>
      <c r="BF69" s="6">
        <v>0</v>
      </c>
      <c r="BG69" s="7">
        <v>0</v>
      </c>
      <c r="BH69" s="12">
        <v>0</v>
      </c>
      <c r="BI69" s="6">
        <v>0</v>
      </c>
      <c r="BJ69" s="6">
        <v>0</v>
      </c>
      <c r="BK69" s="6">
        <v>0</v>
      </c>
      <c r="BL69" s="16">
        <v>0</v>
      </c>
      <c r="BM69" s="17">
        <v>0</v>
      </c>
      <c r="BN69" s="6">
        <v>0</v>
      </c>
      <c r="BO69" s="6">
        <v>0</v>
      </c>
      <c r="BP69" s="6">
        <v>0</v>
      </c>
      <c r="BQ69" s="6">
        <v>0</v>
      </c>
      <c r="BR69" s="16">
        <v>0</v>
      </c>
      <c r="BS69" s="17">
        <v>0</v>
      </c>
      <c r="BT69" s="6">
        <v>0</v>
      </c>
      <c r="BU69" s="6">
        <v>0</v>
      </c>
      <c r="BV69" s="7">
        <v>0</v>
      </c>
      <c r="BW69" s="5">
        <v>0</v>
      </c>
      <c r="BX69" s="6">
        <v>0</v>
      </c>
      <c r="BY69" s="6">
        <v>0</v>
      </c>
      <c r="BZ69" s="6">
        <v>0</v>
      </c>
      <c r="CA69" s="16">
        <v>0</v>
      </c>
      <c r="CB69" s="17">
        <v>0</v>
      </c>
      <c r="CC69" s="6">
        <v>0</v>
      </c>
      <c r="CD69" s="6">
        <v>0</v>
      </c>
      <c r="CE69" s="6">
        <v>0</v>
      </c>
      <c r="CF69" s="6">
        <v>0</v>
      </c>
      <c r="CG69" s="16">
        <v>0</v>
      </c>
      <c r="CH69" s="17">
        <v>0</v>
      </c>
      <c r="CI69" s="6">
        <v>0</v>
      </c>
      <c r="CJ69" s="6">
        <v>0</v>
      </c>
      <c r="CK69" s="7">
        <v>0</v>
      </c>
      <c r="CM69">
        <f t="shared" si="2"/>
        <v>0</v>
      </c>
    </row>
    <row r="70" spans="1:91" ht="15.75" thickBot="1">
      <c r="A70" s="18"/>
      <c r="B70" s="3"/>
      <c r="C70" s="11"/>
      <c r="D70" s="22"/>
      <c r="E70" s="19"/>
      <c r="F70" s="59"/>
      <c r="G70" s="48">
        <v>0</v>
      </c>
      <c r="H70" s="31"/>
      <c r="I70" s="18">
        <v>0</v>
      </c>
      <c r="J70" s="56">
        <v>0</v>
      </c>
      <c r="K70" s="29">
        <v>0</v>
      </c>
      <c r="L70" s="22">
        <v>0</v>
      </c>
      <c r="M70" s="19">
        <v>0</v>
      </c>
      <c r="N70" s="31"/>
      <c r="O70" s="5">
        <v>0</v>
      </c>
      <c r="P70" s="6">
        <v>0</v>
      </c>
      <c r="Q70" s="6">
        <v>0</v>
      </c>
      <c r="R70" s="6">
        <v>0</v>
      </c>
      <c r="S70" s="16">
        <v>0</v>
      </c>
      <c r="T70" s="17">
        <v>0</v>
      </c>
      <c r="U70" s="6">
        <v>0</v>
      </c>
      <c r="V70" s="6">
        <v>0</v>
      </c>
      <c r="W70" s="6">
        <v>0</v>
      </c>
      <c r="X70" s="6">
        <v>0</v>
      </c>
      <c r="Y70" s="16">
        <v>0</v>
      </c>
      <c r="Z70" s="17">
        <v>0</v>
      </c>
      <c r="AA70" s="6">
        <v>0</v>
      </c>
      <c r="AB70" s="6">
        <v>0</v>
      </c>
      <c r="AC70" s="7">
        <v>0</v>
      </c>
      <c r="AD70" s="12">
        <v>0</v>
      </c>
      <c r="AE70" s="6">
        <v>0</v>
      </c>
      <c r="AF70" s="6">
        <v>0</v>
      </c>
      <c r="AG70" s="6">
        <v>0</v>
      </c>
      <c r="AH70" s="16">
        <v>0</v>
      </c>
      <c r="AI70" s="17">
        <v>0</v>
      </c>
      <c r="AJ70" s="6">
        <v>0</v>
      </c>
      <c r="AK70" s="6">
        <v>0</v>
      </c>
      <c r="AL70" s="6">
        <v>0</v>
      </c>
      <c r="AM70" s="6">
        <v>0</v>
      </c>
      <c r="AN70" s="16">
        <v>0</v>
      </c>
      <c r="AO70" s="17">
        <v>0</v>
      </c>
      <c r="AP70" s="6">
        <v>0</v>
      </c>
      <c r="AQ70" s="6">
        <v>0</v>
      </c>
      <c r="AR70" s="7">
        <v>0</v>
      </c>
      <c r="AS70" s="12">
        <v>0</v>
      </c>
      <c r="AT70" s="6">
        <v>0</v>
      </c>
      <c r="AU70" s="6">
        <v>0</v>
      </c>
      <c r="AV70" s="6">
        <v>0</v>
      </c>
      <c r="AW70" s="16">
        <v>0</v>
      </c>
      <c r="AX70" s="17">
        <v>0</v>
      </c>
      <c r="AY70" s="6">
        <v>0</v>
      </c>
      <c r="AZ70" s="6">
        <v>0</v>
      </c>
      <c r="BA70" s="6">
        <v>0</v>
      </c>
      <c r="BB70" s="6">
        <v>0</v>
      </c>
      <c r="BC70" s="16">
        <v>0</v>
      </c>
      <c r="BD70" s="17">
        <v>0</v>
      </c>
      <c r="BE70" s="6">
        <v>0</v>
      </c>
      <c r="BF70" s="6">
        <v>0</v>
      </c>
      <c r="BG70" s="7">
        <v>0</v>
      </c>
      <c r="BH70" s="12">
        <v>0</v>
      </c>
      <c r="BI70" s="6">
        <v>0</v>
      </c>
      <c r="BJ70" s="6">
        <v>0</v>
      </c>
      <c r="BK70" s="6">
        <v>0</v>
      </c>
      <c r="BL70" s="16">
        <v>0</v>
      </c>
      <c r="BM70" s="17">
        <v>0</v>
      </c>
      <c r="BN70" s="6">
        <v>0</v>
      </c>
      <c r="BO70" s="6">
        <v>0</v>
      </c>
      <c r="BP70" s="6">
        <v>0</v>
      </c>
      <c r="BQ70" s="6">
        <v>0</v>
      </c>
      <c r="BR70" s="16">
        <v>0</v>
      </c>
      <c r="BS70" s="17">
        <v>0</v>
      </c>
      <c r="BT70" s="6">
        <v>0</v>
      </c>
      <c r="BU70" s="6">
        <v>0</v>
      </c>
      <c r="BV70" s="7">
        <v>0</v>
      </c>
      <c r="BW70" s="5">
        <v>0</v>
      </c>
      <c r="BX70" s="6">
        <v>0</v>
      </c>
      <c r="BY70" s="6">
        <v>0</v>
      </c>
      <c r="BZ70" s="6">
        <v>0</v>
      </c>
      <c r="CA70" s="16">
        <v>0</v>
      </c>
      <c r="CB70" s="17">
        <v>0</v>
      </c>
      <c r="CC70" s="6">
        <v>0</v>
      </c>
      <c r="CD70" s="6">
        <v>0</v>
      </c>
      <c r="CE70" s="6">
        <v>0</v>
      </c>
      <c r="CF70" s="6">
        <v>0</v>
      </c>
      <c r="CG70" s="16">
        <v>0</v>
      </c>
      <c r="CH70" s="17">
        <v>0</v>
      </c>
      <c r="CI70" s="6">
        <v>0</v>
      </c>
      <c r="CJ70" s="6">
        <v>0</v>
      </c>
      <c r="CK70" s="7">
        <v>0</v>
      </c>
      <c r="CM70">
        <f t="shared" si="2"/>
        <v>0</v>
      </c>
    </row>
    <row r="71" spans="1:91" ht="15.75" thickBot="1">
      <c r="A71" s="18"/>
      <c r="B71" s="3"/>
      <c r="C71" s="11"/>
      <c r="D71" s="22"/>
      <c r="E71" s="19"/>
      <c r="F71" s="59"/>
      <c r="G71" s="48">
        <v>0</v>
      </c>
      <c r="H71" s="31"/>
      <c r="I71" s="18">
        <v>0</v>
      </c>
      <c r="J71" s="56">
        <v>0</v>
      </c>
      <c r="K71" s="29">
        <v>0</v>
      </c>
      <c r="L71" s="22">
        <v>0</v>
      </c>
      <c r="M71" s="19">
        <v>0</v>
      </c>
      <c r="N71" s="31"/>
      <c r="O71" s="5">
        <v>0</v>
      </c>
      <c r="P71" s="6">
        <v>0</v>
      </c>
      <c r="Q71" s="6">
        <v>0</v>
      </c>
      <c r="R71" s="6">
        <v>0</v>
      </c>
      <c r="S71" s="16">
        <v>0</v>
      </c>
      <c r="T71" s="17">
        <v>0</v>
      </c>
      <c r="U71" s="6">
        <v>0</v>
      </c>
      <c r="V71" s="6">
        <v>0</v>
      </c>
      <c r="W71" s="6">
        <v>0</v>
      </c>
      <c r="X71" s="6">
        <v>0</v>
      </c>
      <c r="Y71" s="16">
        <v>0</v>
      </c>
      <c r="Z71" s="17">
        <v>0</v>
      </c>
      <c r="AA71" s="6">
        <v>0</v>
      </c>
      <c r="AB71" s="6">
        <v>0</v>
      </c>
      <c r="AC71" s="7">
        <v>0</v>
      </c>
      <c r="AD71" s="12">
        <v>0</v>
      </c>
      <c r="AE71" s="6">
        <v>0</v>
      </c>
      <c r="AF71" s="6">
        <v>0</v>
      </c>
      <c r="AG71" s="6">
        <v>0</v>
      </c>
      <c r="AH71" s="16">
        <v>0</v>
      </c>
      <c r="AI71" s="17">
        <v>0</v>
      </c>
      <c r="AJ71" s="6">
        <v>0</v>
      </c>
      <c r="AK71" s="6">
        <v>0</v>
      </c>
      <c r="AL71" s="6">
        <v>0</v>
      </c>
      <c r="AM71" s="6">
        <v>0</v>
      </c>
      <c r="AN71" s="16">
        <v>0</v>
      </c>
      <c r="AO71" s="17">
        <v>0</v>
      </c>
      <c r="AP71" s="6">
        <v>0</v>
      </c>
      <c r="AQ71" s="6">
        <v>0</v>
      </c>
      <c r="AR71" s="7">
        <v>0</v>
      </c>
      <c r="AS71" s="12">
        <v>0</v>
      </c>
      <c r="AT71" s="6">
        <v>0</v>
      </c>
      <c r="AU71" s="6">
        <v>0</v>
      </c>
      <c r="AV71" s="6">
        <v>0</v>
      </c>
      <c r="AW71" s="16">
        <v>0</v>
      </c>
      <c r="AX71" s="17">
        <v>0</v>
      </c>
      <c r="AY71" s="6">
        <v>0</v>
      </c>
      <c r="AZ71" s="6">
        <v>0</v>
      </c>
      <c r="BA71" s="6">
        <v>0</v>
      </c>
      <c r="BB71" s="6">
        <v>0</v>
      </c>
      <c r="BC71" s="16">
        <v>0</v>
      </c>
      <c r="BD71" s="17">
        <v>0</v>
      </c>
      <c r="BE71" s="6">
        <v>0</v>
      </c>
      <c r="BF71" s="6">
        <v>0</v>
      </c>
      <c r="BG71" s="7">
        <v>0</v>
      </c>
      <c r="BH71" s="12">
        <v>0</v>
      </c>
      <c r="BI71" s="6">
        <v>0</v>
      </c>
      <c r="BJ71" s="6">
        <v>0</v>
      </c>
      <c r="BK71" s="6">
        <v>0</v>
      </c>
      <c r="BL71" s="16">
        <v>0</v>
      </c>
      <c r="BM71" s="17">
        <v>0</v>
      </c>
      <c r="BN71" s="6">
        <v>0</v>
      </c>
      <c r="BO71" s="6">
        <v>0</v>
      </c>
      <c r="BP71" s="6">
        <v>0</v>
      </c>
      <c r="BQ71" s="6">
        <v>0</v>
      </c>
      <c r="BR71" s="16">
        <v>0</v>
      </c>
      <c r="BS71" s="17">
        <v>0</v>
      </c>
      <c r="BT71" s="6">
        <v>0</v>
      </c>
      <c r="BU71" s="6">
        <v>0</v>
      </c>
      <c r="BV71" s="7">
        <v>0</v>
      </c>
      <c r="BW71" s="5">
        <v>0</v>
      </c>
      <c r="BX71" s="6">
        <v>0</v>
      </c>
      <c r="BY71" s="6">
        <v>0</v>
      </c>
      <c r="BZ71" s="6">
        <v>0</v>
      </c>
      <c r="CA71" s="16">
        <v>0</v>
      </c>
      <c r="CB71" s="17">
        <v>0</v>
      </c>
      <c r="CC71" s="6">
        <v>0</v>
      </c>
      <c r="CD71" s="6">
        <v>0</v>
      </c>
      <c r="CE71" s="6">
        <v>0</v>
      </c>
      <c r="CF71" s="6">
        <v>0</v>
      </c>
      <c r="CG71" s="16">
        <v>0</v>
      </c>
      <c r="CH71" s="17">
        <v>0</v>
      </c>
      <c r="CI71" s="6">
        <v>0</v>
      </c>
      <c r="CJ71" s="6">
        <v>0</v>
      </c>
      <c r="CK71" s="7">
        <v>0</v>
      </c>
      <c r="CM71">
        <f t="shared" si="2"/>
        <v>0</v>
      </c>
    </row>
    <row r="72" spans="1:91" ht="15.75" thickBot="1">
      <c r="A72" s="18"/>
      <c r="B72" s="3"/>
      <c r="C72" s="11"/>
      <c r="D72" s="22"/>
      <c r="E72" s="19"/>
      <c r="F72" s="59"/>
      <c r="G72" s="48">
        <v>0</v>
      </c>
      <c r="H72" s="31"/>
      <c r="I72" s="18">
        <v>0</v>
      </c>
      <c r="J72" s="56">
        <v>0</v>
      </c>
      <c r="K72" s="29">
        <v>0</v>
      </c>
      <c r="L72" s="22">
        <v>0</v>
      </c>
      <c r="M72" s="19">
        <v>0</v>
      </c>
      <c r="N72" s="31"/>
      <c r="O72" s="5">
        <v>0</v>
      </c>
      <c r="P72" s="6">
        <v>0</v>
      </c>
      <c r="Q72" s="6">
        <v>0</v>
      </c>
      <c r="R72" s="6">
        <v>0</v>
      </c>
      <c r="S72" s="16">
        <v>0</v>
      </c>
      <c r="T72" s="17">
        <v>0</v>
      </c>
      <c r="U72" s="6">
        <v>0</v>
      </c>
      <c r="V72" s="6">
        <v>0</v>
      </c>
      <c r="W72" s="6">
        <v>0</v>
      </c>
      <c r="X72" s="6">
        <v>0</v>
      </c>
      <c r="Y72" s="16">
        <v>0</v>
      </c>
      <c r="Z72" s="17">
        <v>0</v>
      </c>
      <c r="AA72" s="6">
        <v>0</v>
      </c>
      <c r="AB72" s="6">
        <v>0</v>
      </c>
      <c r="AC72" s="7">
        <v>0</v>
      </c>
      <c r="AD72" s="12">
        <v>0</v>
      </c>
      <c r="AE72" s="6">
        <v>0</v>
      </c>
      <c r="AF72" s="6">
        <v>0</v>
      </c>
      <c r="AG72" s="6">
        <v>0</v>
      </c>
      <c r="AH72" s="16">
        <v>0</v>
      </c>
      <c r="AI72" s="17">
        <v>0</v>
      </c>
      <c r="AJ72" s="6">
        <v>0</v>
      </c>
      <c r="AK72" s="6">
        <v>0</v>
      </c>
      <c r="AL72" s="6">
        <v>0</v>
      </c>
      <c r="AM72" s="6">
        <v>0</v>
      </c>
      <c r="AN72" s="16">
        <v>0</v>
      </c>
      <c r="AO72" s="17">
        <v>0</v>
      </c>
      <c r="AP72" s="6">
        <v>0</v>
      </c>
      <c r="AQ72" s="6">
        <v>0</v>
      </c>
      <c r="AR72" s="7">
        <v>0</v>
      </c>
      <c r="AS72" s="12">
        <v>0</v>
      </c>
      <c r="AT72" s="6">
        <v>0</v>
      </c>
      <c r="AU72" s="6">
        <v>0</v>
      </c>
      <c r="AV72" s="6">
        <v>0</v>
      </c>
      <c r="AW72" s="16">
        <v>0</v>
      </c>
      <c r="AX72" s="17">
        <v>0</v>
      </c>
      <c r="AY72" s="6">
        <v>0</v>
      </c>
      <c r="AZ72" s="6">
        <v>0</v>
      </c>
      <c r="BA72" s="6">
        <v>0</v>
      </c>
      <c r="BB72" s="6">
        <v>0</v>
      </c>
      <c r="BC72" s="16">
        <v>0</v>
      </c>
      <c r="BD72" s="17">
        <v>0</v>
      </c>
      <c r="BE72" s="6">
        <v>0</v>
      </c>
      <c r="BF72" s="6">
        <v>0</v>
      </c>
      <c r="BG72" s="7">
        <v>0</v>
      </c>
      <c r="BH72" s="12">
        <v>0</v>
      </c>
      <c r="BI72" s="6">
        <v>0</v>
      </c>
      <c r="BJ72" s="6">
        <v>0</v>
      </c>
      <c r="BK72" s="6">
        <v>0</v>
      </c>
      <c r="BL72" s="16">
        <v>0</v>
      </c>
      <c r="BM72" s="17">
        <v>0</v>
      </c>
      <c r="BN72" s="6">
        <v>0</v>
      </c>
      <c r="BO72" s="6">
        <v>0</v>
      </c>
      <c r="BP72" s="6">
        <v>0</v>
      </c>
      <c r="BQ72" s="6">
        <v>0</v>
      </c>
      <c r="BR72" s="16">
        <v>0</v>
      </c>
      <c r="BS72" s="17">
        <v>0</v>
      </c>
      <c r="BT72" s="6">
        <v>0</v>
      </c>
      <c r="BU72" s="6">
        <v>0</v>
      </c>
      <c r="BV72" s="7">
        <v>0</v>
      </c>
      <c r="BW72" s="5">
        <v>0</v>
      </c>
      <c r="BX72" s="6">
        <v>0</v>
      </c>
      <c r="BY72" s="6">
        <v>0</v>
      </c>
      <c r="BZ72" s="6">
        <v>0</v>
      </c>
      <c r="CA72" s="16">
        <v>0</v>
      </c>
      <c r="CB72" s="17">
        <v>0</v>
      </c>
      <c r="CC72" s="6">
        <v>0</v>
      </c>
      <c r="CD72" s="6">
        <v>0</v>
      </c>
      <c r="CE72" s="6">
        <v>0</v>
      </c>
      <c r="CF72" s="6">
        <v>0</v>
      </c>
      <c r="CG72" s="16">
        <v>0</v>
      </c>
      <c r="CH72" s="17">
        <v>0</v>
      </c>
      <c r="CI72" s="6">
        <v>0</v>
      </c>
      <c r="CJ72" s="6">
        <v>0</v>
      </c>
      <c r="CK72" s="7">
        <v>0</v>
      </c>
      <c r="CM72">
        <f t="shared" si="2"/>
        <v>0</v>
      </c>
    </row>
    <row r="73" spans="1:91" ht="15.75" thickBot="1">
      <c r="A73" s="18"/>
      <c r="B73" s="3"/>
      <c r="C73" s="11"/>
      <c r="D73" s="22"/>
      <c r="E73" s="19"/>
      <c r="F73" s="59"/>
      <c r="G73" s="48">
        <v>0</v>
      </c>
      <c r="H73" s="31"/>
      <c r="I73" s="18">
        <v>0</v>
      </c>
      <c r="J73" s="56">
        <v>0</v>
      </c>
      <c r="K73" s="29">
        <v>0</v>
      </c>
      <c r="L73" s="22">
        <v>0</v>
      </c>
      <c r="M73" s="19">
        <v>0</v>
      </c>
      <c r="N73" s="31"/>
      <c r="O73" s="5">
        <v>0</v>
      </c>
      <c r="P73" s="6">
        <v>0</v>
      </c>
      <c r="Q73" s="6">
        <v>0</v>
      </c>
      <c r="R73" s="6">
        <v>0</v>
      </c>
      <c r="S73" s="16">
        <v>0</v>
      </c>
      <c r="T73" s="17">
        <v>0</v>
      </c>
      <c r="U73" s="6">
        <v>0</v>
      </c>
      <c r="V73" s="6">
        <v>0</v>
      </c>
      <c r="W73" s="6">
        <v>0</v>
      </c>
      <c r="X73" s="6">
        <v>0</v>
      </c>
      <c r="Y73" s="16">
        <v>0</v>
      </c>
      <c r="Z73" s="17">
        <v>0</v>
      </c>
      <c r="AA73" s="6">
        <v>0</v>
      </c>
      <c r="AB73" s="6">
        <v>0</v>
      </c>
      <c r="AC73" s="7">
        <v>0</v>
      </c>
      <c r="AD73" s="12">
        <v>0</v>
      </c>
      <c r="AE73" s="6">
        <v>0</v>
      </c>
      <c r="AF73" s="6">
        <v>0</v>
      </c>
      <c r="AG73" s="6">
        <v>0</v>
      </c>
      <c r="AH73" s="16">
        <v>0</v>
      </c>
      <c r="AI73" s="17">
        <v>0</v>
      </c>
      <c r="AJ73" s="6">
        <v>0</v>
      </c>
      <c r="AK73" s="6">
        <v>0</v>
      </c>
      <c r="AL73" s="6">
        <v>0</v>
      </c>
      <c r="AM73" s="6">
        <v>0</v>
      </c>
      <c r="AN73" s="16">
        <v>0</v>
      </c>
      <c r="AO73" s="17">
        <v>0</v>
      </c>
      <c r="AP73" s="6">
        <v>0</v>
      </c>
      <c r="AQ73" s="6">
        <v>0</v>
      </c>
      <c r="AR73" s="7">
        <v>0</v>
      </c>
      <c r="AS73" s="12">
        <v>0</v>
      </c>
      <c r="AT73" s="6">
        <v>0</v>
      </c>
      <c r="AU73" s="6">
        <v>0</v>
      </c>
      <c r="AV73" s="6">
        <v>0</v>
      </c>
      <c r="AW73" s="16">
        <v>0</v>
      </c>
      <c r="AX73" s="17">
        <v>0</v>
      </c>
      <c r="AY73" s="6">
        <v>0</v>
      </c>
      <c r="AZ73" s="6">
        <v>0</v>
      </c>
      <c r="BA73" s="6">
        <v>0</v>
      </c>
      <c r="BB73" s="6">
        <v>0</v>
      </c>
      <c r="BC73" s="16">
        <v>0</v>
      </c>
      <c r="BD73" s="17">
        <v>0</v>
      </c>
      <c r="BE73" s="6">
        <v>0</v>
      </c>
      <c r="BF73" s="6">
        <v>0</v>
      </c>
      <c r="BG73" s="7">
        <v>0</v>
      </c>
      <c r="BH73" s="12">
        <v>0</v>
      </c>
      <c r="BI73" s="6">
        <v>0</v>
      </c>
      <c r="BJ73" s="6">
        <v>0</v>
      </c>
      <c r="BK73" s="6">
        <v>0</v>
      </c>
      <c r="BL73" s="16">
        <v>0</v>
      </c>
      <c r="BM73" s="17">
        <v>0</v>
      </c>
      <c r="BN73" s="6">
        <v>0</v>
      </c>
      <c r="BO73" s="6">
        <v>0</v>
      </c>
      <c r="BP73" s="6">
        <v>0</v>
      </c>
      <c r="BQ73" s="6">
        <v>0</v>
      </c>
      <c r="BR73" s="16">
        <v>0</v>
      </c>
      <c r="BS73" s="17">
        <v>0</v>
      </c>
      <c r="BT73" s="6">
        <v>0</v>
      </c>
      <c r="BU73" s="6">
        <v>0</v>
      </c>
      <c r="BV73" s="7">
        <v>0</v>
      </c>
      <c r="BW73" s="5">
        <v>0</v>
      </c>
      <c r="BX73" s="6">
        <v>0</v>
      </c>
      <c r="BY73" s="6">
        <v>0</v>
      </c>
      <c r="BZ73" s="6">
        <v>0</v>
      </c>
      <c r="CA73" s="16">
        <v>0</v>
      </c>
      <c r="CB73" s="17">
        <v>0</v>
      </c>
      <c r="CC73" s="6">
        <v>0</v>
      </c>
      <c r="CD73" s="6">
        <v>0</v>
      </c>
      <c r="CE73" s="6">
        <v>0</v>
      </c>
      <c r="CF73" s="6">
        <v>0</v>
      </c>
      <c r="CG73" s="16">
        <v>0</v>
      </c>
      <c r="CH73" s="17">
        <v>0</v>
      </c>
      <c r="CI73" s="6">
        <v>0</v>
      </c>
      <c r="CJ73" s="6">
        <v>0</v>
      </c>
      <c r="CK73" s="7">
        <v>0</v>
      </c>
      <c r="CM73">
        <f t="shared" si="2"/>
        <v>0</v>
      </c>
    </row>
    <row r="74" spans="1:91" ht="15.75" thickBot="1">
      <c r="A74" s="18"/>
      <c r="B74" s="3"/>
      <c r="C74" s="11"/>
      <c r="D74" s="22"/>
      <c r="E74" s="19"/>
      <c r="F74" s="59"/>
      <c r="G74" s="48"/>
      <c r="H74" s="31"/>
      <c r="I74" s="18">
        <v>0</v>
      </c>
      <c r="J74" s="56">
        <v>0</v>
      </c>
      <c r="K74" s="29">
        <v>0</v>
      </c>
      <c r="L74" s="22">
        <v>0</v>
      </c>
      <c r="M74" s="19">
        <v>0</v>
      </c>
      <c r="N74" s="31"/>
      <c r="O74" s="5">
        <v>0</v>
      </c>
      <c r="P74" s="6">
        <v>0</v>
      </c>
      <c r="Q74" s="6">
        <v>0</v>
      </c>
      <c r="R74" s="6">
        <v>0</v>
      </c>
      <c r="S74" s="16">
        <v>0</v>
      </c>
      <c r="T74" s="17">
        <v>0</v>
      </c>
      <c r="U74" s="6">
        <v>0</v>
      </c>
      <c r="V74" s="6">
        <v>0</v>
      </c>
      <c r="W74" s="6">
        <v>0</v>
      </c>
      <c r="X74" s="6">
        <v>0</v>
      </c>
      <c r="Y74" s="16">
        <v>0</v>
      </c>
      <c r="Z74" s="17">
        <v>0</v>
      </c>
      <c r="AA74" s="6">
        <v>0</v>
      </c>
      <c r="AB74" s="6">
        <v>0</v>
      </c>
      <c r="AC74" s="7">
        <v>0</v>
      </c>
      <c r="AD74" s="12">
        <v>0</v>
      </c>
      <c r="AE74" s="6">
        <v>0</v>
      </c>
      <c r="AF74" s="6">
        <v>0</v>
      </c>
      <c r="AG74" s="6">
        <v>0</v>
      </c>
      <c r="AH74" s="16">
        <v>0</v>
      </c>
      <c r="AI74" s="17">
        <v>0</v>
      </c>
      <c r="AJ74" s="6">
        <v>0</v>
      </c>
      <c r="AK74" s="6">
        <v>0</v>
      </c>
      <c r="AL74" s="6">
        <v>0</v>
      </c>
      <c r="AM74" s="6">
        <v>0</v>
      </c>
      <c r="AN74" s="16">
        <v>0</v>
      </c>
      <c r="AO74" s="17">
        <v>0</v>
      </c>
      <c r="AP74" s="6">
        <v>0</v>
      </c>
      <c r="AQ74" s="6">
        <v>0</v>
      </c>
      <c r="AR74" s="7">
        <v>0</v>
      </c>
      <c r="AS74" s="12">
        <v>0</v>
      </c>
      <c r="AT74" s="6">
        <v>0</v>
      </c>
      <c r="AU74" s="6">
        <v>0</v>
      </c>
      <c r="AV74" s="6">
        <v>0</v>
      </c>
      <c r="AW74" s="16">
        <v>0</v>
      </c>
      <c r="AX74" s="17">
        <v>0</v>
      </c>
      <c r="AY74" s="6">
        <v>0</v>
      </c>
      <c r="AZ74" s="6">
        <v>0</v>
      </c>
      <c r="BA74" s="6">
        <v>0</v>
      </c>
      <c r="BB74" s="6">
        <v>0</v>
      </c>
      <c r="BC74" s="16">
        <v>0</v>
      </c>
      <c r="BD74" s="17">
        <v>0</v>
      </c>
      <c r="BE74" s="6">
        <v>0</v>
      </c>
      <c r="BF74" s="6">
        <v>0</v>
      </c>
      <c r="BG74" s="7">
        <v>0</v>
      </c>
      <c r="BH74" s="12">
        <v>0</v>
      </c>
      <c r="BI74" s="6">
        <v>0</v>
      </c>
      <c r="BJ74" s="6">
        <v>0</v>
      </c>
      <c r="BK74" s="6">
        <v>0</v>
      </c>
      <c r="BL74" s="16">
        <v>0</v>
      </c>
      <c r="BM74" s="17">
        <v>0</v>
      </c>
      <c r="BN74" s="6">
        <v>0</v>
      </c>
      <c r="BO74" s="6">
        <v>0</v>
      </c>
      <c r="BP74" s="6">
        <v>0</v>
      </c>
      <c r="BQ74" s="6">
        <v>0</v>
      </c>
      <c r="BR74" s="16">
        <v>0</v>
      </c>
      <c r="BS74" s="17">
        <v>0</v>
      </c>
      <c r="BT74" s="6">
        <v>0</v>
      </c>
      <c r="BU74" s="6">
        <v>0</v>
      </c>
      <c r="BV74" s="7">
        <v>0</v>
      </c>
      <c r="BW74" s="5">
        <v>0</v>
      </c>
      <c r="BX74" s="6">
        <v>0</v>
      </c>
      <c r="BY74" s="6">
        <v>0</v>
      </c>
      <c r="BZ74" s="6">
        <v>0</v>
      </c>
      <c r="CA74" s="16">
        <v>0</v>
      </c>
      <c r="CB74" s="17">
        <v>0</v>
      </c>
      <c r="CC74" s="6">
        <v>0</v>
      </c>
      <c r="CD74" s="6">
        <v>0</v>
      </c>
      <c r="CE74" s="6">
        <v>0</v>
      </c>
      <c r="CF74" s="6">
        <v>0</v>
      </c>
      <c r="CG74" s="16">
        <v>0</v>
      </c>
      <c r="CH74" s="17">
        <v>0</v>
      </c>
      <c r="CI74" s="6">
        <v>0</v>
      </c>
      <c r="CJ74" s="6">
        <v>0</v>
      </c>
      <c r="CK74" s="7">
        <v>0</v>
      </c>
      <c r="CM74">
        <f t="shared" si="2"/>
        <v>0</v>
      </c>
    </row>
    <row r="75" spans="1:91" ht="15.75" thickBot="1">
      <c r="A75" s="18"/>
      <c r="B75" s="3"/>
      <c r="C75" s="11"/>
      <c r="D75" s="22"/>
      <c r="E75" s="19"/>
      <c r="F75" s="59"/>
      <c r="G75" s="48"/>
      <c r="H75" s="31"/>
      <c r="I75" s="18">
        <v>0</v>
      </c>
      <c r="J75" s="56">
        <v>0</v>
      </c>
      <c r="K75" s="29">
        <v>0</v>
      </c>
      <c r="L75" s="22">
        <v>0</v>
      </c>
      <c r="M75" s="19">
        <v>0</v>
      </c>
      <c r="N75" s="31"/>
      <c r="O75" s="5">
        <v>0</v>
      </c>
      <c r="P75" s="6">
        <v>0</v>
      </c>
      <c r="Q75" s="6">
        <v>0</v>
      </c>
      <c r="R75" s="6">
        <v>0</v>
      </c>
      <c r="S75" s="16">
        <v>0</v>
      </c>
      <c r="T75" s="17">
        <v>0</v>
      </c>
      <c r="U75" s="6">
        <v>0</v>
      </c>
      <c r="V75" s="6">
        <v>0</v>
      </c>
      <c r="W75" s="6">
        <v>0</v>
      </c>
      <c r="X75" s="6">
        <v>0</v>
      </c>
      <c r="Y75" s="16">
        <v>0</v>
      </c>
      <c r="Z75" s="17">
        <v>0</v>
      </c>
      <c r="AA75" s="6">
        <v>0</v>
      </c>
      <c r="AB75" s="6">
        <v>0</v>
      </c>
      <c r="AC75" s="7">
        <v>0</v>
      </c>
      <c r="AD75" s="12">
        <v>0</v>
      </c>
      <c r="AE75" s="6">
        <v>0</v>
      </c>
      <c r="AF75" s="6">
        <v>0</v>
      </c>
      <c r="AG75" s="6">
        <v>0</v>
      </c>
      <c r="AH75" s="16">
        <v>0</v>
      </c>
      <c r="AI75" s="17">
        <v>0</v>
      </c>
      <c r="AJ75" s="6">
        <v>0</v>
      </c>
      <c r="AK75" s="6">
        <v>0</v>
      </c>
      <c r="AL75" s="6">
        <v>0</v>
      </c>
      <c r="AM75" s="6">
        <v>0</v>
      </c>
      <c r="AN75" s="16">
        <v>0</v>
      </c>
      <c r="AO75" s="17">
        <v>0</v>
      </c>
      <c r="AP75" s="6">
        <v>0</v>
      </c>
      <c r="AQ75" s="6">
        <v>0</v>
      </c>
      <c r="AR75" s="7">
        <v>0</v>
      </c>
      <c r="AS75" s="12">
        <v>0</v>
      </c>
      <c r="AT75" s="6">
        <v>0</v>
      </c>
      <c r="AU75" s="6">
        <v>0</v>
      </c>
      <c r="AV75" s="6">
        <v>0</v>
      </c>
      <c r="AW75" s="16">
        <v>0</v>
      </c>
      <c r="AX75" s="17">
        <v>0</v>
      </c>
      <c r="AY75" s="6">
        <v>0</v>
      </c>
      <c r="AZ75" s="6">
        <v>0</v>
      </c>
      <c r="BA75" s="6">
        <v>0</v>
      </c>
      <c r="BB75" s="6">
        <v>0</v>
      </c>
      <c r="BC75" s="16">
        <v>0</v>
      </c>
      <c r="BD75" s="17">
        <v>0</v>
      </c>
      <c r="BE75" s="6">
        <v>0</v>
      </c>
      <c r="BF75" s="6">
        <v>0</v>
      </c>
      <c r="BG75" s="7">
        <v>0</v>
      </c>
      <c r="BH75" s="12">
        <v>0</v>
      </c>
      <c r="BI75" s="6">
        <v>0</v>
      </c>
      <c r="BJ75" s="6">
        <v>0</v>
      </c>
      <c r="BK75" s="6">
        <v>0</v>
      </c>
      <c r="BL75" s="16">
        <v>0</v>
      </c>
      <c r="BM75" s="17">
        <v>0</v>
      </c>
      <c r="BN75" s="6">
        <v>0</v>
      </c>
      <c r="BO75" s="6">
        <v>0</v>
      </c>
      <c r="BP75" s="6">
        <v>0</v>
      </c>
      <c r="BQ75" s="6">
        <v>0</v>
      </c>
      <c r="BR75" s="16">
        <v>0</v>
      </c>
      <c r="BS75" s="17">
        <v>0</v>
      </c>
      <c r="BT75" s="6">
        <v>0</v>
      </c>
      <c r="BU75" s="6">
        <v>0</v>
      </c>
      <c r="BV75" s="7">
        <v>0</v>
      </c>
      <c r="BW75" s="5">
        <v>0</v>
      </c>
      <c r="BX75" s="6">
        <v>0</v>
      </c>
      <c r="BY75" s="6">
        <v>0</v>
      </c>
      <c r="BZ75" s="6">
        <v>0</v>
      </c>
      <c r="CA75" s="16">
        <v>0</v>
      </c>
      <c r="CB75" s="17">
        <v>0</v>
      </c>
      <c r="CC75" s="6">
        <v>0</v>
      </c>
      <c r="CD75" s="6">
        <v>0</v>
      </c>
      <c r="CE75" s="6">
        <v>0</v>
      </c>
      <c r="CF75" s="6">
        <v>0</v>
      </c>
      <c r="CG75" s="16">
        <v>0</v>
      </c>
      <c r="CH75" s="17">
        <v>0</v>
      </c>
      <c r="CI75" s="6">
        <v>0</v>
      </c>
      <c r="CJ75" s="6">
        <v>0</v>
      </c>
      <c r="CK75" s="7">
        <v>0</v>
      </c>
      <c r="CM75">
        <f t="shared" si="2"/>
        <v>0</v>
      </c>
    </row>
    <row r="76" spans="1:91" ht="15.75" thickBot="1">
      <c r="A76" s="18"/>
      <c r="B76" s="3"/>
      <c r="C76" s="11"/>
      <c r="D76" s="22"/>
      <c r="E76" s="19"/>
      <c r="F76" s="59"/>
      <c r="G76" s="48"/>
      <c r="H76" s="31"/>
      <c r="I76" s="18">
        <v>0</v>
      </c>
      <c r="J76" s="56">
        <v>0</v>
      </c>
      <c r="K76" s="29">
        <v>0</v>
      </c>
      <c r="L76" s="22">
        <v>0</v>
      </c>
      <c r="M76" s="19">
        <v>0</v>
      </c>
      <c r="N76" s="31"/>
      <c r="O76" s="5">
        <v>0</v>
      </c>
      <c r="P76" s="6">
        <v>0</v>
      </c>
      <c r="Q76" s="6">
        <v>0</v>
      </c>
      <c r="R76" s="6">
        <v>0</v>
      </c>
      <c r="S76" s="16">
        <v>0</v>
      </c>
      <c r="T76" s="17">
        <v>0</v>
      </c>
      <c r="U76" s="6">
        <v>0</v>
      </c>
      <c r="V76" s="6">
        <v>0</v>
      </c>
      <c r="W76" s="6">
        <v>0</v>
      </c>
      <c r="X76" s="6">
        <v>0</v>
      </c>
      <c r="Y76" s="16">
        <v>0</v>
      </c>
      <c r="Z76" s="17">
        <v>0</v>
      </c>
      <c r="AA76" s="6">
        <v>0</v>
      </c>
      <c r="AB76" s="6">
        <v>0</v>
      </c>
      <c r="AC76" s="7">
        <v>0</v>
      </c>
      <c r="AD76" s="12">
        <v>0</v>
      </c>
      <c r="AE76" s="6">
        <v>0</v>
      </c>
      <c r="AF76" s="6">
        <v>0</v>
      </c>
      <c r="AG76" s="6">
        <v>0</v>
      </c>
      <c r="AH76" s="16">
        <v>0</v>
      </c>
      <c r="AI76" s="17">
        <v>0</v>
      </c>
      <c r="AJ76" s="6">
        <v>0</v>
      </c>
      <c r="AK76" s="6">
        <v>0</v>
      </c>
      <c r="AL76" s="6">
        <v>0</v>
      </c>
      <c r="AM76" s="6">
        <v>0</v>
      </c>
      <c r="AN76" s="16">
        <v>0</v>
      </c>
      <c r="AO76" s="17">
        <v>0</v>
      </c>
      <c r="AP76" s="6">
        <v>0</v>
      </c>
      <c r="AQ76" s="6">
        <v>0</v>
      </c>
      <c r="AR76" s="7">
        <v>0</v>
      </c>
      <c r="AS76" s="12">
        <v>0</v>
      </c>
      <c r="AT76" s="6">
        <v>0</v>
      </c>
      <c r="AU76" s="6">
        <v>0</v>
      </c>
      <c r="AV76" s="6">
        <v>0</v>
      </c>
      <c r="AW76" s="16">
        <v>0</v>
      </c>
      <c r="AX76" s="17">
        <v>0</v>
      </c>
      <c r="AY76" s="6">
        <v>0</v>
      </c>
      <c r="AZ76" s="6">
        <v>0</v>
      </c>
      <c r="BA76" s="6">
        <v>0</v>
      </c>
      <c r="BB76" s="6">
        <v>0</v>
      </c>
      <c r="BC76" s="16">
        <v>0</v>
      </c>
      <c r="BD76" s="17">
        <v>0</v>
      </c>
      <c r="BE76" s="6">
        <v>0</v>
      </c>
      <c r="BF76" s="6">
        <v>0</v>
      </c>
      <c r="BG76" s="7">
        <v>0</v>
      </c>
      <c r="BH76" s="12">
        <v>0</v>
      </c>
      <c r="BI76" s="6">
        <v>0</v>
      </c>
      <c r="BJ76" s="6">
        <v>0</v>
      </c>
      <c r="BK76" s="6">
        <v>0</v>
      </c>
      <c r="BL76" s="16">
        <v>0</v>
      </c>
      <c r="BM76" s="17">
        <v>0</v>
      </c>
      <c r="BN76" s="6">
        <v>0</v>
      </c>
      <c r="BO76" s="6">
        <v>0</v>
      </c>
      <c r="BP76" s="6">
        <v>0</v>
      </c>
      <c r="BQ76" s="6">
        <v>0</v>
      </c>
      <c r="BR76" s="16">
        <v>0</v>
      </c>
      <c r="BS76" s="17">
        <v>0</v>
      </c>
      <c r="BT76" s="6">
        <v>0</v>
      </c>
      <c r="BU76" s="6">
        <v>0</v>
      </c>
      <c r="BV76" s="7">
        <v>0</v>
      </c>
      <c r="BW76" s="5">
        <v>0</v>
      </c>
      <c r="BX76" s="6">
        <v>0</v>
      </c>
      <c r="BY76" s="6">
        <v>0</v>
      </c>
      <c r="BZ76" s="6">
        <v>0</v>
      </c>
      <c r="CA76" s="16">
        <v>0</v>
      </c>
      <c r="CB76" s="17">
        <v>0</v>
      </c>
      <c r="CC76" s="6">
        <v>0</v>
      </c>
      <c r="CD76" s="6">
        <v>0</v>
      </c>
      <c r="CE76" s="6">
        <v>0</v>
      </c>
      <c r="CF76" s="6">
        <v>0</v>
      </c>
      <c r="CG76" s="16">
        <v>0</v>
      </c>
      <c r="CH76" s="17">
        <v>0</v>
      </c>
      <c r="CI76" s="6">
        <v>0</v>
      </c>
      <c r="CJ76" s="6">
        <v>0</v>
      </c>
      <c r="CK76" s="7">
        <v>0</v>
      </c>
      <c r="CM76">
        <f t="shared" si="2"/>
        <v>0</v>
      </c>
    </row>
    <row r="77" spans="1:91" ht="15.75" thickBot="1">
      <c r="A77" s="18"/>
      <c r="B77" s="3"/>
      <c r="C77" s="11"/>
      <c r="D77" s="22"/>
      <c r="E77" s="19"/>
      <c r="F77" s="59"/>
      <c r="G77" s="48"/>
      <c r="H77" s="31"/>
      <c r="I77" s="18">
        <v>0</v>
      </c>
      <c r="J77" s="56">
        <v>0</v>
      </c>
      <c r="K77" s="29">
        <v>0</v>
      </c>
      <c r="L77" s="22">
        <v>0</v>
      </c>
      <c r="M77" s="19">
        <v>0</v>
      </c>
      <c r="N77" s="31"/>
      <c r="O77" s="5">
        <v>0</v>
      </c>
      <c r="P77" s="6">
        <v>0</v>
      </c>
      <c r="Q77" s="6">
        <v>0</v>
      </c>
      <c r="R77" s="6">
        <v>0</v>
      </c>
      <c r="S77" s="16">
        <v>0</v>
      </c>
      <c r="T77" s="17">
        <v>0</v>
      </c>
      <c r="U77" s="6">
        <v>0</v>
      </c>
      <c r="V77" s="6">
        <v>0</v>
      </c>
      <c r="W77" s="6">
        <v>0</v>
      </c>
      <c r="X77" s="6">
        <v>0</v>
      </c>
      <c r="Y77" s="16">
        <v>0</v>
      </c>
      <c r="Z77" s="17">
        <v>0</v>
      </c>
      <c r="AA77" s="6">
        <v>0</v>
      </c>
      <c r="AB77" s="6">
        <v>0</v>
      </c>
      <c r="AC77" s="7">
        <v>0</v>
      </c>
      <c r="AD77" s="12">
        <v>0</v>
      </c>
      <c r="AE77" s="6">
        <v>0</v>
      </c>
      <c r="AF77" s="6">
        <v>0</v>
      </c>
      <c r="AG77" s="6">
        <v>0</v>
      </c>
      <c r="AH77" s="16">
        <v>0</v>
      </c>
      <c r="AI77" s="17">
        <v>0</v>
      </c>
      <c r="AJ77" s="6">
        <v>0</v>
      </c>
      <c r="AK77" s="6">
        <v>0</v>
      </c>
      <c r="AL77" s="6">
        <v>0</v>
      </c>
      <c r="AM77" s="6">
        <v>0</v>
      </c>
      <c r="AN77" s="16">
        <v>0</v>
      </c>
      <c r="AO77" s="17">
        <v>0</v>
      </c>
      <c r="AP77" s="6">
        <v>0</v>
      </c>
      <c r="AQ77" s="6">
        <v>0</v>
      </c>
      <c r="AR77" s="7">
        <v>0</v>
      </c>
      <c r="AS77" s="12">
        <v>0</v>
      </c>
      <c r="AT77" s="6">
        <v>0</v>
      </c>
      <c r="AU77" s="6">
        <v>0</v>
      </c>
      <c r="AV77" s="6">
        <v>0</v>
      </c>
      <c r="AW77" s="16">
        <v>0</v>
      </c>
      <c r="AX77" s="17">
        <v>0</v>
      </c>
      <c r="AY77" s="6">
        <v>0</v>
      </c>
      <c r="AZ77" s="6">
        <v>0</v>
      </c>
      <c r="BA77" s="6">
        <v>0</v>
      </c>
      <c r="BB77" s="6">
        <v>0</v>
      </c>
      <c r="BC77" s="16">
        <v>0</v>
      </c>
      <c r="BD77" s="17">
        <v>0</v>
      </c>
      <c r="BE77" s="6">
        <v>0</v>
      </c>
      <c r="BF77" s="6">
        <v>0</v>
      </c>
      <c r="BG77" s="7">
        <v>0</v>
      </c>
      <c r="BH77" s="12">
        <v>0</v>
      </c>
      <c r="BI77" s="6">
        <v>0</v>
      </c>
      <c r="BJ77" s="6">
        <v>0</v>
      </c>
      <c r="BK77" s="6">
        <v>0</v>
      </c>
      <c r="BL77" s="16">
        <v>0</v>
      </c>
      <c r="BM77" s="17">
        <v>0</v>
      </c>
      <c r="BN77" s="6">
        <v>0</v>
      </c>
      <c r="BO77" s="6">
        <v>0</v>
      </c>
      <c r="BP77" s="6">
        <v>0</v>
      </c>
      <c r="BQ77" s="6">
        <v>0</v>
      </c>
      <c r="BR77" s="16">
        <v>0</v>
      </c>
      <c r="BS77" s="17">
        <v>0</v>
      </c>
      <c r="BT77" s="6">
        <v>0</v>
      </c>
      <c r="BU77" s="6">
        <v>0</v>
      </c>
      <c r="BV77" s="7">
        <v>0</v>
      </c>
      <c r="BW77" s="5">
        <v>0</v>
      </c>
      <c r="BX77" s="6">
        <v>0</v>
      </c>
      <c r="BY77" s="6">
        <v>0</v>
      </c>
      <c r="BZ77" s="6">
        <v>0</v>
      </c>
      <c r="CA77" s="16">
        <v>0</v>
      </c>
      <c r="CB77" s="17">
        <v>0</v>
      </c>
      <c r="CC77" s="6">
        <v>0</v>
      </c>
      <c r="CD77" s="6">
        <v>0</v>
      </c>
      <c r="CE77" s="6">
        <v>0</v>
      </c>
      <c r="CF77" s="6">
        <v>0</v>
      </c>
      <c r="CG77" s="16">
        <v>0</v>
      </c>
      <c r="CH77" s="17">
        <v>0</v>
      </c>
      <c r="CI77" s="6">
        <v>0</v>
      </c>
      <c r="CJ77" s="6">
        <v>0</v>
      </c>
      <c r="CK77" s="7">
        <v>0</v>
      </c>
      <c r="CM77">
        <f t="shared" si="2"/>
        <v>0</v>
      </c>
    </row>
    <row r="78" spans="1:91" ht="15.75" thickBot="1">
      <c r="A78" s="18"/>
      <c r="B78" s="3"/>
      <c r="C78" s="11"/>
      <c r="D78" s="22"/>
      <c r="E78" s="19"/>
      <c r="F78" s="59"/>
      <c r="G78" s="48"/>
      <c r="H78" s="31"/>
      <c r="I78" s="18">
        <v>0</v>
      </c>
      <c r="J78" s="56">
        <v>0</v>
      </c>
      <c r="K78" s="29">
        <v>0</v>
      </c>
      <c r="L78" s="22">
        <v>0</v>
      </c>
      <c r="M78" s="19">
        <v>0</v>
      </c>
      <c r="N78" s="31"/>
      <c r="O78" s="5">
        <v>0</v>
      </c>
      <c r="P78" s="6">
        <v>0</v>
      </c>
      <c r="Q78" s="6">
        <v>0</v>
      </c>
      <c r="R78" s="6">
        <v>0</v>
      </c>
      <c r="S78" s="16">
        <v>0</v>
      </c>
      <c r="T78" s="17">
        <v>0</v>
      </c>
      <c r="U78" s="6">
        <v>0</v>
      </c>
      <c r="V78" s="6">
        <v>0</v>
      </c>
      <c r="W78" s="6">
        <v>0</v>
      </c>
      <c r="X78" s="6">
        <v>0</v>
      </c>
      <c r="Y78" s="16">
        <v>0</v>
      </c>
      <c r="Z78" s="17">
        <v>0</v>
      </c>
      <c r="AA78" s="6">
        <v>0</v>
      </c>
      <c r="AB78" s="6">
        <v>0</v>
      </c>
      <c r="AC78" s="7">
        <v>0</v>
      </c>
      <c r="AD78" s="12">
        <v>0</v>
      </c>
      <c r="AE78" s="6">
        <v>0</v>
      </c>
      <c r="AF78" s="6">
        <v>0</v>
      </c>
      <c r="AG78" s="6">
        <v>0</v>
      </c>
      <c r="AH78" s="16">
        <v>0</v>
      </c>
      <c r="AI78" s="17">
        <v>0</v>
      </c>
      <c r="AJ78" s="6">
        <v>0</v>
      </c>
      <c r="AK78" s="6">
        <v>0</v>
      </c>
      <c r="AL78" s="6">
        <v>0</v>
      </c>
      <c r="AM78" s="6">
        <v>0</v>
      </c>
      <c r="AN78" s="16">
        <v>0</v>
      </c>
      <c r="AO78" s="17">
        <v>0</v>
      </c>
      <c r="AP78" s="6">
        <v>0</v>
      </c>
      <c r="AQ78" s="6">
        <v>0</v>
      </c>
      <c r="AR78" s="7">
        <v>0</v>
      </c>
      <c r="AS78" s="12">
        <v>0</v>
      </c>
      <c r="AT78" s="6">
        <v>0</v>
      </c>
      <c r="AU78" s="6">
        <v>0</v>
      </c>
      <c r="AV78" s="6">
        <v>0</v>
      </c>
      <c r="AW78" s="16">
        <v>0</v>
      </c>
      <c r="AX78" s="17">
        <v>0</v>
      </c>
      <c r="AY78" s="6">
        <v>0</v>
      </c>
      <c r="AZ78" s="6">
        <v>0</v>
      </c>
      <c r="BA78" s="6">
        <v>0</v>
      </c>
      <c r="BB78" s="6">
        <v>0</v>
      </c>
      <c r="BC78" s="16">
        <v>0</v>
      </c>
      <c r="BD78" s="17">
        <v>0</v>
      </c>
      <c r="BE78" s="6">
        <v>0</v>
      </c>
      <c r="BF78" s="6">
        <v>0</v>
      </c>
      <c r="BG78" s="7">
        <v>0</v>
      </c>
      <c r="BH78" s="12">
        <v>0</v>
      </c>
      <c r="BI78" s="6">
        <v>0</v>
      </c>
      <c r="BJ78" s="6">
        <v>0</v>
      </c>
      <c r="BK78" s="6">
        <v>0</v>
      </c>
      <c r="BL78" s="16">
        <v>0</v>
      </c>
      <c r="BM78" s="17">
        <v>0</v>
      </c>
      <c r="BN78" s="6">
        <v>0</v>
      </c>
      <c r="BO78" s="6">
        <v>0</v>
      </c>
      <c r="BP78" s="6">
        <v>0</v>
      </c>
      <c r="BQ78" s="6">
        <v>0</v>
      </c>
      <c r="BR78" s="16">
        <v>0</v>
      </c>
      <c r="BS78" s="17">
        <v>0</v>
      </c>
      <c r="BT78" s="6">
        <v>0</v>
      </c>
      <c r="BU78" s="6">
        <v>0</v>
      </c>
      <c r="BV78" s="7">
        <v>0</v>
      </c>
      <c r="BW78" s="5">
        <v>0</v>
      </c>
      <c r="BX78" s="6">
        <v>0</v>
      </c>
      <c r="BY78" s="6">
        <v>0</v>
      </c>
      <c r="BZ78" s="6">
        <v>0</v>
      </c>
      <c r="CA78" s="16">
        <v>0</v>
      </c>
      <c r="CB78" s="17">
        <v>0</v>
      </c>
      <c r="CC78" s="6">
        <v>0</v>
      </c>
      <c r="CD78" s="6">
        <v>0</v>
      </c>
      <c r="CE78" s="6">
        <v>0</v>
      </c>
      <c r="CF78" s="6">
        <v>0</v>
      </c>
      <c r="CG78" s="16">
        <v>0</v>
      </c>
      <c r="CH78" s="17">
        <v>0</v>
      </c>
      <c r="CI78" s="6">
        <v>0</v>
      </c>
      <c r="CJ78" s="6">
        <v>0</v>
      </c>
      <c r="CK78" s="7">
        <v>0</v>
      </c>
      <c r="CM78">
        <f t="shared" si="2"/>
        <v>0</v>
      </c>
    </row>
    <row r="79" spans="1:91" ht="15.75" thickBot="1">
      <c r="A79" s="18"/>
      <c r="B79" s="3"/>
      <c r="C79" s="11"/>
      <c r="D79" s="22"/>
      <c r="E79" s="19"/>
      <c r="F79" s="59"/>
      <c r="G79" s="48"/>
      <c r="H79" s="31"/>
      <c r="I79" s="18">
        <v>0</v>
      </c>
      <c r="J79" s="56">
        <v>0</v>
      </c>
      <c r="K79" s="29">
        <v>0</v>
      </c>
      <c r="L79" s="22">
        <v>0</v>
      </c>
      <c r="M79" s="19">
        <v>0</v>
      </c>
      <c r="N79" s="31"/>
      <c r="O79" s="5">
        <v>0</v>
      </c>
      <c r="P79" s="6">
        <v>0</v>
      </c>
      <c r="Q79" s="6">
        <v>0</v>
      </c>
      <c r="R79" s="6">
        <v>0</v>
      </c>
      <c r="S79" s="16">
        <v>0</v>
      </c>
      <c r="T79" s="17">
        <v>0</v>
      </c>
      <c r="U79" s="6">
        <v>0</v>
      </c>
      <c r="V79" s="6">
        <v>0</v>
      </c>
      <c r="W79" s="6">
        <v>0</v>
      </c>
      <c r="X79" s="6">
        <v>0</v>
      </c>
      <c r="Y79" s="16">
        <v>0</v>
      </c>
      <c r="Z79" s="17">
        <v>0</v>
      </c>
      <c r="AA79" s="6">
        <v>0</v>
      </c>
      <c r="AB79" s="6">
        <v>0</v>
      </c>
      <c r="AC79" s="7">
        <v>0</v>
      </c>
      <c r="AD79" s="12">
        <v>0</v>
      </c>
      <c r="AE79" s="6">
        <v>0</v>
      </c>
      <c r="AF79" s="6">
        <v>0</v>
      </c>
      <c r="AG79" s="6">
        <v>0</v>
      </c>
      <c r="AH79" s="16">
        <v>0</v>
      </c>
      <c r="AI79" s="17">
        <v>0</v>
      </c>
      <c r="AJ79" s="6">
        <v>0</v>
      </c>
      <c r="AK79" s="6">
        <v>0</v>
      </c>
      <c r="AL79" s="6">
        <v>0</v>
      </c>
      <c r="AM79" s="6">
        <v>0</v>
      </c>
      <c r="AN79" s="16">
        <v>0</v>
      </c>
      <c r="AO79" s="17">
        <v>0</v>
      </c>
      <c r="AP79" s="6">
        <v>0</v>
      </c>
      <c r="AQ79" s="6">
        <v>0</v>
      </c>
      <c r="AR79" s="7">
        <v>0</v>
      </c>
      <c r="AS79" s="12">
        <v>0</v>
      </c>
      <c r="AT79" s="6">
        <v>0</v>
      </c>
      <c r="AU79" s="6">
        <v>0</v>
      </c>
      <c r="AV79" s="6">
        <v>0</v>
      </c>
      <c r="AW79" s="16">
        <v>0</v>
      </c>
      <c r="AX79" s="17">
        <v>0</v>
      </c>
      <c r="AY79" s="6">
        <v>0</v>
      </c>
      <c r="AZ79" s="6">
        <v>0</v>
      </c>
      <c r="BA79" s="6">
        <v>0</v>
      </c>
      <c r="BB79" s="6">
        <v>0</v>
      </c>
      <c r="BC79" s="16">
        <v>0</v>
      </c>
      <c r="BD79" s="17">
        <v>0</v>
      </c>
      <c r="BE79" s="6">
        <v>0</v>
      </c>
      <c r="BF79" s="6">
        <v>0</v>
      </c>
      <c r="BG79" s="7">
        <v>0</v>
      </c>
      <c r="BH79" s="12">
        <v>0</v>
      </c>
      <c r="BI79" s="6">
        <v>0</v>
      </c>
      <c r="BJ79" s="6">
        <v>0</v>
      </c>
      <c r="BK79" s="6">
        <v>0</v>
      </c>
      <c r="BL79" s="16">
        <v>0</v>
      </c>
      <c r="BM79" s="17">
        <v>0</v>
      </c>
      <c r="BN79" s="6">
        <v>0</v>
      </c>
      <c r="BO79" s="6">
        <v>0</v>
      </c>
      <c r="BP79" s="6">
        <v>0</v>
      </c>
      <c r="BQ79" s="6">
        <v>0</v>
      </c>
      <c r="BR79" s="16">
        <v>0</v>
      </c>
      <c r="BS79" s="17">
        <v>0</v>
      </c>
      <c r="BT79" s="6">
        <v>0</v>
      </c>
      <c r="BU79" s="6">
        <v>0</v>
      </c>
      <c r="BV79" s="7">
        <v>0</v>
      </c>
      <c r="BW79" s="5">
        <v>0</v>
      </c>
      <c r="BX79" s="6">
        <v>0</v>
      </c>
      <c r="BY79" s="6">
        <v>0</v>
      </c>
      <c r="BZ79" s="6">
        <v>0</v>
      </c>
      <c r="CA79" s="16">
        <v>0</v>
      </c>
      <c r="CB79" s="17">
        <v>0</v>
      </c>
      <c r="CC79" s="6">
        <v>0</v>
      </c>
      <c r="CD79" s="6">
        <v>0</v>
      </c>
      <c r="CE79" s="6">
        <v>0</v>
      </c>
      <c r="CF79" s="6">
        <v>0</v>
      </c>
      <c r="CG79" s="16">
        <v>0</v>
      </c>
      <c r="CH79" s="17">
        <v>0</v>
      </c>
      <c r="CI79" s="6">
        <v>0</v>
      </c>
      <c r="CJ79" s="6">
        <v>0</v>
      </c>
      <c r="CK79" s="7">
        <v>0</v>
      </c>
      <c r="CM79">
        <f t="shared" si="2"/>
        <v>0</v>
      </c>
    </row>
    <row r="80" spans="1:91" ht="15.75" thickBot="1">
      <c r="A80" s="18"/>
      <c r="B80" s="3"/>
      <c r="C80" s="11"/>
      <c r="D80" s="22"/>
      <c r="E80" s="19"/>
      <c r="F80" s="59"/>
      <c r="G80" s="48"/>
      <c r="H80" s="31"/>
      <c r="I80" s="18">
        <v>0</v>
      </c>
      <c r="J80" s="56">
        <v>0</v>
      </c>
      <c r="K80" s="29">
        <v>0</v>
      </c>
      <c r="L80" s="22">
        <v>0</v>
      </c>
      <c r="M80" s="19">
        <v>0</v>
      </c>
      <c r="N80" s="31"/>
      <c r="O80" s="5">
        <v>0</v>
      </c>
      <c r="P80" s="6">
        <v>0</v>
      </c>
      <c r="Q80" s="6">
        <v>0</v>
      </c>
      <c r="R80" s="6">
        <v>0</v>
      </c>
      <c r="S80" s="16">
        <v>0</v>
      </c>
      <c r="T80" s="17">
        <v>0</v>
      </c>
      <c r="U80" s="6">
        <v>0</v>
      </c>
      <c r="V80" s="6">
        <v>0</v>
      </c>
      <c r="W80" s="6">
        <v>0</v>
      </c>
      <c r="X80" s="6">
        <v>0</v>
      </c>
      <c r="Y80" s="16">
        <v>0</v>
      </c>
      <c r="Z80" s="17">
        <v>0</v>
      </c>
      <c r="AA80" s="6">
        <v>0</v>
      </c>
      <c r="AB80" s="6">
        <v>0</v>
      </c>
      <c r="AC80" s="7">
        <v>0</v>
      </c>
      <c r="AD80" s="12">
        <v>0</v>
      </c>
      <c r="AE80" s="6">
        <v>0</v>
      </c>
      <c r="AF80" s="6">
        <v>0</v>
      </c>
      <c r="AG80" s="6">
        <v>0</v>
      </c>
      <c r="AH80" s="16">
        <v>0</v>
      </c>
      <c r="AI80" s="17">
        <v>0</v>
      </c>
      <c r="AJ80" s="6">
        <v>0</v>
      </c>
      <c r="AK80" s="6">
        <v>0</v>
      </c>
      <c r="AL80" s="6">
        <v>0</v>
      </c>
      <c r="AM80" s="6">
        <v>0</v>
      </c>
      <c r="AN80" s="16">
        <v>0</v>
      </c>
      <c r="AO80" s="17">
        <v>0</v>
      </c>
      <c r="AP80" s="6">
        <v>0</v>
      </c>
      <c r="AQ80" s="6">
        <v>0</v>
      </c>
      <c r="AR80" s="7">
        <v>0</v>
      </c>
      <c r="AS80" s="12">
        <v>0</v>
      </c>
      <c r="AT80" s="6">
        <v>0</v>
      </c>
      <c r="AU80" s="6">
        <v>0</v>
      </c>
      <c r="AV80" s="6">
        <v>0</v>
      </c>
      <c r="AW80" s="16">
        <v>0</v>
      </c>
      <c r="AX80" s="17">
        <v>0</v>
      </c>
      <c r="AY80" s="6">
        <v>0</v>
      </c>
      <c r="AZ80" s="6">
        <v>0</v>
      </c>
      <c r="BA80" s="6">
        <v>0</v>
      </c>
      <c r="BB80" s="6">
        <v>0</v>
      </c>
      <c r="BC80" s="16">
        <v>0</v>
      </c>
      <c r="BD80" s="17">
        <v>0</v>
      </c>
      <c r="BE80" s="6">
        <v>0</v>
      </c>
      <c r="BF80" s="6">
        <v>0</v>
      </c>
      <c r="BG80" s="7">
        <v>0</v>
      </c>
      <c r="BH80" s="12">
        <v>0</v>
      </c>
      <c r="BI80" s="6">
        <v>0</v>
      </c>
      <c r="BJ80" s="6">
        <v>0</v>
      </c>
      <c r="BK80" s="6">
        <v>0</v>
      </c>
      <c r="BL80" s="16">
        <v>0</v>
      </c>
      <c r="BM80" s="17">
        <v>0</v>
      </c>
      <c r="BN80" s="6">
        <v>0</v>
      </c>
      <c r="BO80" s="6">
        <v>0</v>
      </c>
      <c r="BP80" s="6">
        <v>0</v>
      </c>
      <c r="BQ80" s="6">
        <v>0</v>
      </c>
      <c r="BR80" s="16">
        <v>0</v>
      </c>
      <c r="BS80" s="17">
        <v>0</v>
      </c>
      <c r="BT80" s="6">
        <v>0</v>
      </c>
      <c r="BU80" s="6">
        <v>0</v>
      </c>
      <c r="BV80" s="7">
        <v>0</v>
      </c>
      <c r="BW80" s="5">
        <v>0</v>
      </c>
      <c r="BX80" s="6">
        <v>0</v>
      </c>
      <c r="BY80" s="6">
        <v>0</v>
      </c>
      <c r="BZ80" s="6">
        <v>0</v>
      </c>
      <c r="CA80" s="16">
        <v>0</v>
      </c>
      <c r="CB80" s="17">
        <v>0</v>
      </c>
      <c r="CC80" s="6">
        <v>0</v>
      </c>
      <c r="CD80" s="6">
        <v>0</v>
      </c>
      <c r="CE80" s="6">
        <v>0</v>
      </c>
      <c r="CF80" s="6">
        <v>0</v>
      </c>
      <c r="CG80" s="16">
        <v>0</v>
      </c>
      <c r="CH80" s="17">
        <v>0</v>
      </c>
      <c r="CI80" s="6">
        <v>0</v>
      </c>
      <c r="CJ80" s="6">
        <v>0</v>
      </c>
      <c r="CK80" s="7">
        <v>0</v>
      </c>
      <c r="CM80">
        <f t="shared" si="2"/>
        <v>0</v>
      </c>
    </row>
    <row r="81" spans="1:91" ht="15.75" thickBot="1">
      <c r="A81" s="18"/>
      <c r="B81" s="3"/>
      <c r="C81" s="11"/>
      <c r="D81" s="22"/>
      <c r="E81" s="19"/>
      <c r="F81" s="59"/>
      <c r="G81" s="48"/>
      <c r="H81" s="31"/>
      <c r="I81" s="18">
        <v>0</v>
      </c>
      <c r="J81" s="56">
        <v>0</v>
      </c>
      <c r="K81" s="29">
        <v>0</v>
      </c>
      <c r="L81" s="22">
        <v>0</v>
      </c>
      <c r="M81" s="19">
        <v>0</v>
      </c>
      <c r="N81" s="31"/>
      <c r="O81" s="5">
        <v>0</v>
      </c>
      <c r="P81" s="6">
        <v>0</v>
      </c>
      <c r="Q81" s="6">
        <v>0</v>
      </c>
      <c r="R81" s="6">
        <v>0</v>
      </c>
      <c r="S81" s="16">
        <v>0</v>
      </c>
      <c r="T81" s="17">
        <v>0</v>
      </c>
      <c r="U81" s="6">
        <v>0</v>
      </c>
      <c r="V81" s="6">
        <v>0</v>
      </c>
      <c r="W81" s="6">
        <v>0</v>
      </c>
      <c r="X81" s="6">
        <v>0</v>
      </c>
      <c r="Y81" s="16">
        <v>0</v>
      </c>
      <c r="Z81" s="17">
        <v>0</v>
      </c>
      <c r="AA81" s="6">
        <v>0</v>
      </c>
      <c r="AB81" s="6">
        <v>0</v>
      </c>
      <c r="AC81" s="7">
        <v>0</v>
      </c>
      <c r="AD81" s="12">
        <v>0</v>
      </c>
      <c r="AE81" s="6">
        <v>0</v>
      </c>
      <c r="AF81" s="6">
        <v>0</v>
      </c>
      <c r="AG81" s="6">
        <v>0</v>
      </c>
      <c r="AH81" s="16">
        <v>0</v>
      </c>
      <c r="AI81" s="17">
        <v>0</v>
      </c>
      <c r="AJ81" s="6">
        <v>0</v>
      </c>
      <c r="AK81" s="6">
        <v>0</v>
      </c>
      <c r="AL81" s="6">
        <v>0</v>
      </c>
      <c r="AM81" s="6">
        <v>0</v>
      </c>
      <c r="AN81" s="16">
        <v>0</v>
      </c>
      <c r="AO81" s="17">
        <v>0</v>
      </c>
      <c r="AP81" s="6">
        <v>0</v>
      </c>
      <c r="AQ81" s="6">
        <v>0</v>
      </c>
      <c r="AR81" s="7">
        <v>0</v>
      </c>
      <c r="AS81" s="12">
        <v>0</v>
      </c>
      <c r="AT81" s="6">
        <v>0</v>
      </c>
      <c r="AU81" s="6">
        <v>0</v>
      </c>
      <c r="AV81" s="6">
        <v>0</v>
      </c>
      <c r="AW81" s="16">
        <v>0</v>
      </c>
      <c r="AX81" s="17">
        <v>0</v>
      </c>
      <c r="AY81" s="6">
        <v>0</v>
      </c>
      <c r="AZ81" s="6">
        <v>0</v>
      </c>
      <c r="BA81" s="6">
        <v>0</v>
      </c>
      <c r="BB81" s="6">
        <v>0</v>
      </c>
      <c r="BC81" s="16">
        <v>0</v>
      </c>
      <c r="BD81" s="17">
        <v>0</v>
      </c>
      <c r="BE81" s="6">
        <v>0</v>
      </c>
      <c r="BF81" s="6">
        <v>0</v>
      </c>
      <c r="BG81" s="7">
        <v>0</v>
      </c>
      <c r="BH81" s="12">
        <v>0</v>
      </c>
      <c r="BI81" s="6">
        <v>0</v>
      </c>
      <c r="BJ81" s="6">
        <v>0</v>
      </c>
      <c r="BK81" s="6">
        <v>0</v>
      </c>
      <c r="BL81" s="16">
        <v>0</v>
      </c>
      <c r="BM81" s="17">
        <v>0</v>
      </c>
      <c r="BN81" s="6">
        <v>0</v>
      </c>
      <c r="BO81" s="6">
        <v>0</v>
      </c>
      <c r="BP81" s="6">
        <v>0</v>
      </c>
      <c r="BQ81" s="6">
        <v>0</v>
      </c>
      <c r="BR81" s="16">
        <v>0</v>
      </c>
      <c r="BS81" s="17">
        <v>0</v>
      </c>
      <c r="BT81" s="6">
        <v>0</v>
      </c>
      <c r="BU81" s="6">
        <v>0</v>
      </c>
      <c r="BV81" s="7">
        <v>0</v>
      </c>
      <c r="BW81" s="5">
        <v>0</v>
      </c>
      <c r="BX81" s="6">
        <v>0</v>
      </c>
      <c r="BY81" s="6">
        <v>0</v>
      </c>
      <c r="BZ81" s="6">
        <v>0</v>
      </c>
      <c r="CA81" s="16">
        <v>0</v>
      </c>
      <c r="CB81" s="17">
        <v>0</v>
      </c>
      <c r="CC81" s="6">
        <v>0</v>
      </c>
      <c r="CD81" s="6">
        <v>0</v>
      </c>
      <c r="CE81" s="6">
        <v>0</v>
      </c>
      <c r="CF81" s="6">
        <v>0</v>
      </c>
      <c r="CG81" s="16">
        <v>0</v>
      </c>
      <c r="CH81" s="17">
        <v>0</v>
      </c>
      <c r="CI81" s="6">
        <v>0</v>
      </c>
      <c r="CJ81" s="6">
        <v>0</v>
      </c>
      <c r="CK81" s="7">
        <v>0</v>
      </c>
      <c r="CM81">
        <f t="shared" si="2"/>
        <v>0</v>
      </c>
    </row>
    <row r="82" spans="1:91" ht="15.75" thickBot="1">
      <c r="A82" s="18"/>
      <c r="B82" s="3"/>
      <c r="C82" s="11"/>
      <c r="D82" s="22"/>
      <c r="E82" s="19"/>
      <c r="F82" s="59"/>
      <c r="G82" s="48"/>
      <c r="H82" s="31"/>
      <c r="I82" s="18">
        <v>0</v>
      </c>
      <c r="J82" s="56">
        <v>0</v>
      </c>
      <c r="K82" s="29">
        <v>0</v>
      </c>
      <c r="L82" s="22">
        <v>0</v>
      </c>
      <c r="M82" s="19">
        <v>0</v>
      </c>
      <c r="N82" s="31"/>
      <c r="O82" s="5">
        <v>0</v>
      </c>
      <c r="P82" s="6">
        <v>0</v>
      </c>
      <c r="Q82" s="6">
        <v>0</v>
      </c>
      <c r="R82" s="6">
        <v>0</v>
      </c>
      <c r="S82" s="16">
        <v>0</v>
      </c>
      <c r="T82" s="17">
        <v>0</v>
      </c>
      <c r="U82" s="6">
        <v>0</v>
      </c>
      <c r="V82" s="6">
        <v>0</v>
      </c>
      <c r="W82" s="6">
        <v>0</v>
      </c>
      <c r="X82" s="6">
        <v>0</v>
      </c>
      <c r="Y82" s="16">
        <v>0</v>
      </c>
      <c r="Z82" s="17">
        <v>0</v>
      </c>
      <c r="AA82" s="6">
        <v>0</v>
      </c>
      <c r="AB82" s="6">
        <v>0</v>
      </c>
      <c r="AC82" s="7">
        <v>0</v>
      </c>
      <c r="AD82" s="12">
        <v>0</v>
      </c>
      <c r="AE82" s="6">
        <v>0</v>
      </c>
      <c r="AF82" s="6">
        <v>0</v>
      </c>
      <c r="AG82" s="6">
        <v>0</v>
      </c>
      <c r="AH82" s="16">
        <v>0</v>
      </c>
      <c r="AI82" s="17">
        <v>0</v>
      </c>
      <c r="AJ82" s="6">
        <v>0</v>
      </c>
      <c r="AK82" s="6">
        <v>0</v>
      </c>
      <c r="AL82" s="6">
        <v>0</v>
      </c>
      <c r="AM82" s="6">
        <v>0</v>
      </c>
      <c r="AN82" s="16">
        <v>0</v>
      </c>
      <c r="AO82" s="17">
        <v>0</v>
      </c>
      <c r="AP82" s="6">
        <v>0</v>
      </c>
      <c r="AQ82" s="6">
        <v>0</v>
      </c>
      <c r="AR82" s="7">
        <v>0</v>
      </c>
      <c r="AS82" s="12">
        <v>0</v>
      </c>
      <c r="AT82" s="6">
        <v>0</v>
      </c>
      <c r="AU82" s="6">
        <v>0</v>
      </c>
      <c r="AV82" s="6">
        <v>0</v>
      </c>
      <c r="AW82" s="16">
        <v>0</v>
      </c>
      <c r="AX82" s="17">
        <v>0</v>
      </c>
      <c r="AY82" s="6">
        <v>0</v>
      </c>
      <c r="AZ82" s="6">
        <v>0</v>
      </c>
      <c r="BA82" s="6">
        <v>0</v>
      </c>
      <c r="BB82" s="6">
        <v>0</v>
      </c>
      <c r="BC82" s="16">
        <v>0</v>
      </c>
      <c r="BD82" s="17">
        <v>0</v>
      </c>
      <c r="BE82" s="6">
        <v>0</v>
      </c>
      <c r="BF82" s="6">
        <v>0</v>
      </c>
      <c r="BG82" s="7">
        <v>0</v>
      </c>
      <c r="BH82" s="12">
        <v>0</v>
      </c>
      <c r="BI82" s="6">
        <v>0</v>
      </c>
      <c r="BJ82" s="6">
        <v>0</v>
      </c>
      <c r="BK82" s="6">
        <v>0</v>
      </c>
      <c r="BL82" s="16">
        <v>0</v>
      </c>
      <c r="BM82" s="17">
        <v>0</v>
      </c>
      <c r="BN82" s="6">
        <v>0</v>
      </c>
      <c r="BO82" s="6">
        <v>0</v>
      </c>
      <c r="BP82" s="6">
        <v>0</v>
      </c>
      <c r="BQ82" s="6">
        <v>0</v>
      </c>
      <c r="BR82" s="16">
        <v>0</v>
      </c>
      <c r="BS82" s="17">
        <v>0</v>
      </c>
      <c r="BT82" s="6">
        <v>0</v>
      </c>
      <c r="BU82" s="6">
        <v>0</v>
      </c>
      <c r="BV82" s="7">
        <v>0</v>
      </c>
      <c r="BW82" s="5">
        <v>0</v>
      </c>
      <c r="BX82" s="6">
        <v>0</v>
      </c>
      <c r="BY82" s="6">
        <v>0</v>
      </c>
      <c r="BZ82" s="6">
        <v>0</v>
      </c>
      <c r="CA82" s="16">
        <v>0</v>
      </c>
      <c r="CB82" s="17">
        <v>0</v>
      </c>
      <c r="CC82" s="6">
        <v>0</v>
      </c>
      <c r="CD82" s="6">
        <v>0</v>
      </c>
      <c r="CE82" s="6">
        <v>0</v>
      </c>
      <c r="CF82" s="6">
        <v>0</v>
      </c>
      <c r="CG82" s="16">
        <v>0</v>
      </c>
      <c r="CH82" s="17">
        <v>0</v>
      </c>
      <c r="CI82" s="6">
        <v>0</v>
      </c>
      <c r="CJ82" s="6">
        <v>0</v>
      </c>
      <c r="CK82" s="7">
        <v>0</v>
      </c>
      <c r="CM82">
        <f t="shared" si="2"/>
        <v>0</v>
      </c>
    </row>
    <row r="83" spans="1:91" ht="15.75" thickBot="1">
      <c r="A83" s="18"/>
      <c r="B83" s="3"/>
      <c r="C83" s="11"/>
      <c r="D83" s="22"/>
      <c r="E83" s="19"/>
      <c r="F83" s="59"/>
      <c r="G83" s="48"/>
      <c r="H83" s="31"/>
      <c r="I83" s="18">
        <v>0</v>
      </c>
      <c r="J83" s="56">
        <v>0</v>
      </c>
      <c r="K83" s="29">
        <v>0</v>
      </c>
      <c r="L83" s="22">
        <v>0</v>
      </c>
      <c r="M83" s="19">
        <v>0</v>
      </c>
      <c r="N83" s="31"/>
      <c r="O83" s="5">
        <v>0</v>
      </c>
      <c r="P83" s="6">
        <v>0</v>
      </c>
      <c r="Q83" s="6">
        <v>0</v>
      </c>
      <c r="R83" s="6">
        <v>0</v>
      </c>
      <c r="S83" s="16">
        <v>0</v>
      </c>
      <c r="T83" s="17">
        <v>0</v>
      </c>
      <c r="U83" s="6">
        <v>0</v>
      </c>
      <c r="V83" s="6">
        <v>0</v>
      </c>
      <c r="W83" s="6">
        <v>0</v>
      </c>
      <c r="X83" s="6">
        <v>0</v>
      </c>
      <c r="Y83" s="16">
        <v>0</v>
      </c>
      <c r="Z83" s="17">
        <v>0</v>
      </c>
      <c r="AA83" s="6">
        <v>0</v>
      </c>
      <c r="AB83" s="6">
        <v>0</v>
      </c>
      <c r="AC83" s="7">
        <v>0</v>
      </c>
      <c r="AD83" s="12">
        <v>0</v>
      </c>
      <c r="AE83" s="6">
        <v>0</v>
      </c>
      <c r="AF83" s="6">
        <v>0</v>
      </c>
      <c r="AG83" s="6">
        <v>0</v>
      </c>
      <c r="AH83" s="16">
        <v>0</v>
      </c>
      <c r="AI83" s="17">
        <v>0</v>
      </c>
      <c r="AJ83" s="6">
        <v>0</v>
      </c>
      <c r="AK83" s="6">
        <v>0</v>
      </c>
      <c r="AL83" s="6">
        <v>0</v>
      </c>
      <c r="AM83" s="6">
        <v>0</v>
      </c>
      <c r="AN83" s="16">
        <v>0</v>
      </c>
      <c r="AO83" s="17">
        <v>0</v>
      </c>
      <c r="AP83" s="6">
        <v>0</v>
      </c>
      <c r="AQ83" s="6">
        <v>0</v>
      </c>
      <c r="AR83" s="7">
        <v>0</v>
      </c>
      <c r="AS83" s="12">
        <v>0</v>
      </c>
      <c r="AT83" s="6">
        <v>0</v>
      </c>
      <c r="AU83" s="6">
        <v>0</v>
      </c>
      <c r="AV83" s="6">
        <v>0</v>
      </c>
      <c r="AW83" s="16">
        <v>0</v>
      </c>
      <c r="AX83" s="17">
        <v>0</v>
      </c>
      <c r="AY83" s="6">
        <v>0</v>
      </c>
      <c r="AZ83" s="6">
        <v>0</v>
      </c>
      <c r="BA83" s="6">
        <v>0</v>
      </c>
      <c r="BB83" s="6">
        <v>0</v>
      </c>
      <c r="BC83" s="16">
        <v>0</v>
      </c>
      <c r="BD83" s="17">
        <v>0</v>
      </c>
      <c r="BE83" s="6">
        <v>0</v>
      </c>
      <c r="BF83" s="6">
        <v>0</v>
      </c>
      <c r="BG83" s="7">
        <v>0</v>
      </c>
      <c r="BH83" s="12">
        <v>0</v>
      </c>
      <c r="BI83" s="6">
        <v>0</v>
      </c>
      <c r="BJ83" s="6">
        <v>0</v>
      </c>
      <c r="BK83" s="6">
        <v>0</v>
      </c>
      <c r="BL83" s="16">
        <v>0</v>
      </c>
      <c r="BM83" s="17">
        <v>0</v>
      </c>
      <c r="BN83" s="6">
        <v>0</v>
      </c>
      <c r="BO83" s="6">
        <v>0</v>
      </c>
      <c r="BP83" s="6">
        <v>0</v>
      </c>
      <c r="BQ83" s="6">
        <v>0</v>
      </c>
      <c r="BR83" s="16">
        <v>0</v>
      </c>
      <c r="BS83" s="17">
        <v>0</v>
      </c>
      <c r="BT83" s="6">
        <v>0</v>
      </c>
      <c r="BU83" s="6">
        <v>0</v>
      </c>
      <c r="BV83" s="7">
        <v>0</v>
      </c>
      <c r="BW83" s="5">
        <v>0</v>
      </c>
      <c r="BX83" s="6">
        <v>0</v>
      </c>
      <c r="BY83" s="6">
        <v>0</v>
      </c>
      <c r="BZ83" s="6">
        <v>0</v>
      </c>
      <c r="CA83" s="16">
        <v>0</v>
      </c>
      <c r="CB83" s="17">
        <v>0</v>
      </c>
      <c r="CC83" s="6">
        <v>0</v>
      </c>
      <c r="CD83" s="6">
        <v>0</v>
      </c>
      <c r="CE83" s="6">
        <v>0</v>
      </c>
      <c r="CF83" s="6">
        <v>0</v>
      </c>
      <c r="CG83" s="16">
        <v>0</v>
      </c>
      <c r="CH83" s="17">
        <v>0</v>
      </c>
      <c r="CI83" s="6">
        <v>0</v>
      </c>
      <c r="CJ83" s="6">
        <v>0</v>
      </c>
      <c r="CK83" s="7">
        <v>0</v>
      </c>
      <c r="CM83">
        <f t="shared" si="2"/>
        <v>0</v>
      </c>
    </row>
    <row r="84" spans="1:91" ht="15.75" thickBot="1">
      <c r="A84" s="18"/>
      <c r="B84" s="3"/>
      <c r="C84" s="11"/>
      <c r="D84" s="22"/>
      <c r="E84" s="19"/>
      <c r="F84" s="59"/>
      <c r="G84" s="48"/>
      <c r="H84" s="31"/>
      <c r="I84" s="18">
        <v>0</v>
      </c>
      <c r="J84" s="56">
        <v>0</v>
      </c>
      <c r="K84" s="29">
        <v>0</v>
      </c>
      <c r="L84" s="22">
        <v>0</v>
      </c>
      <c r="M84" s="19">
        <v>0</v>
      </c>
      <c r="N84" s="31"/>
      <c r="O84" s="5">
        <v>0</v>
      </c>
      <c r="P84" s="6">
        <v>0</v>
      </c>
      <c r="Q84" s="6">
        <v>0</v>
      </c>
      <c r="R84" s="6">
        <v>0</v>
      </c>
      <c r="S84" s="16">
        <v>0</v>
      </c>
      <c r="T84" s="17">
        <v>0</v>
      </c>
      <c r="U84" s="6">
        <v>0</v>
      </c>
      <c r="V84" s="6">
        <v>0</v>
      </c>
      <c r="W84" s="6">
        <v>0</v>
      </c>
      <c r="X84" s="6">
        <v>0</v>
      </c>
      <c r="Y84" s="16">
        <v>0</v>
      </c>
      <c r="Z84" s="17">
        <v>0</v>
      </c>
      <c r="AA84" s="6">
        <v>0</v>
      </c>
      <c r="AB84" s="6">
        <v>0</v>
      </c>
      <c r="AC84" s="7">
        <v>0</v>
      </c>
      <c r="AD84" s="12">
        <v>0</v>
      </c>
      <c r="AE84" s="6">
        <v>0</v>
      </c>
      <c r="AF84" s="6">
        <v>0</v>
      </c>
      <c r="AG84" s="6">
        <v>0</v>
      </c>
      <c r="AH84" s="16">
        <v>0</v>
      </c>
      <c r="AI84" s="17">
        <v>0</v>
      </c>
      <c r="AJ84" s="6">
        <v>0</v>
      </c>
      <c r="AK84" s="6">
        <v>0</v>
      </c>
      <c r="AL84" s="6">
        <v>0</v>
      </c>
      <c r="AM84" s="6">
        <v>0</v>
      </c>
      <c r="AN84" s="16">
        <v>0</v>
      </c>
      <c r="AO84" s="17">
        <v>0</v>
      </c>
      <c r="AP84" s="6">
        <v>0</v>
      </c>
      <c r="AQ84" s="6">
        <v>0</v>
      </c>
      <c r="AR84" s="7">
        <v>0</v>
      </c>
      <c r="AS84" s="12">
        <v>0</v>
      </c>
      <c r="AT84" s="6">
        <v>0</v>
      </c>
      <c r="AU84" s="6">
        <v>0</v>
      </c>
      <c r="AV84" s="6">
        <v>0</v>
      </c>
      <c r="AW84" s="16">
        <v>0</v>
      </c>
      <c r="AX84" s="17">
        <v>0</v>
      </c>
      <c r="AY84" s="6">
        <v>0</v>
      </c>
      <c r="AZ84" s="6">
        <v>0</v>
      </c>
      <c r="BA84" s="6">
        <v>0</v>
      </c>
      <c r="BB84" s="6">
        <v>0</v>
      </c>
      <c r="BC84" s="16">
        <v>0</v>
      </c>
      <c r="BD84" s="17">
        <v>0</v>
      </c>
      <c r="BE84" s="6">
        <v>0</v>
      </c>
      <c r="BF84" s="6">
        <v>0</v>
      </c>
      <c r="BG84" s="7">
        <v>0</v>
      </c>
      <c r="BH84" s="12">
        <v>0</v>
      </c>
      <c r="BI84" s="6">
        <v>0</v>
      </c>
      <c r="BJ84" s="6">
        <v>0</v>
      </c>
      <c r="BK84" s="6">
        <v>0</v>
      </c>
      <c r="BL84" s="16">
        <v>0</v>
      </c>
      <c r="BM84" s="17">
        <v>0</v>
      </c>
      <c r="BN84" s="6">
        <v>0</v>
      </c>
      <c r="BO84" s="6">
        <v>0</v>
      </c>
      <c r="BP84" s="6">
        <v>0</v>
      </c>
      <c r="BQ84" s="6">
        <v>0</v>
      </c>
      <c r="BR84" s="16">
        <v>0</v>
      </c>
      <c r="BS84" s="17">
        <v>0</v>
      </c>
      <c r="BT84" s="6">
        <v>0</v>
      </c>
      <c r="BU84" s="6">
        <v>0</v>
      </c>
      <c r="BV84" s="7">
        <v>0</v>
      </c>
      <c r="BW84" s="5">
        <v>0</v>
      </c>
      <c r="BX84" s="6">
        <v>0</v>
      </c>
      <c r="BY84" s="6">
        <v>0</v>
      </c>
      <c r="BZ84" s="6">
        <v>0</v>
      </c>
      <c r="CA84" s="16">
        <v>0</v>
      </c>
      <c r="CB84" s="17">
        <v>0</v>
      </c>
      <c r="CC84" s="6">
        <v>0</v>
      </c>
      <c r="CD84" s="6">
        <v>0</v>
      </c>
      <c r="CE84" s="6">
        <v>0</v>
      </c>
      <c r="CF84" s="6">
        <v>0</v>
      </c>
      <c r="CG84" s="16">
        <v>0</v>
      </c>
      <c r="CH84" s="17">
        <v>0</v>
      </c>
      <c r="CI84" s="6">
        <v>0</v>
      </c>
      <c r="CJ84" s="6">
        <v>0</v>
      </c>
      <c r="CK84" s="7">
        <v>0</v>
      </c>
      <c r="CM84">
        <f t="shared" si="2"/>
        <v>0</v>
      </c>
    </row>
    <row r="85" spans="1:91" ht="15.75" thickBot="1">
      <c r="A85" s="18"/>
      <c r="B85" s="3"/>
      <c r="C85" s="11"/>
      <c r="D85" s="22"/>
      <c r="E85" s="19"/>
      <c r="F85" s="59"/>
      <c r="G85" s="48"/>
      <c r="H85" s="31"/>
      <c r="I85" s="18">
        <v>0</v>
      </c>
      <c r="J85" s="56">
        <v>0</v>
      </c>
      <c r="K85" s="29">
        <v>0</v>
      </c>
      <c r="L85" s="22">
        <v>0</v>
      </c>
      <c r="M85" s="19">
        <v>0</v>
      </c>
      <c r="N85" s="31"/>
      <c r="O85" s="5">
        <v>0</v>
      </c>
      <c r="P85" s="6">
        <v>0</v>
      </c>
      <c r="Q85" s="6">
        <v>0</v>
      </c>
      <c r="R85" s="6">
        <v>0</v>
      </c>
      <c r="S85" s="16">
        <v>0</v>
      </c>
      <c r="T85" s="17">
        <v>0</v>
      </c>
      <c r="U85" s="6">
        <v>0</v>
      </c>
      <c r="V85" s="6">
        <v>0</v>
      </c>
      <c r="W85" s="6">
        <v>0</v>
      </c>
      <c r="X85" s="6">
        <v>0</v>
      </c>
      <c r="Y85" s="16">
        <v>0</v>
      </c>
      <c r="Z85" s="17">
        <v>0</v>
      </c>
      <c r="AA85" s="6">
        <v>0</v>
      </c>
      <c r="AB85" s="6">
        <v>0</v>
      </c>
      <c r="AC85" s="7">
        <v>0</v>
      </c>
      <c r="AD85" s="12">
        <v>0</v>
      </c>
      <c r="AE85" s="6">
        <v>0</v>
      </c>
      <c r="AF85" s="6">
        <v>0</v>
      </c>
      <c r="AG85" s="6">
        <v>0</v>
      </c>
      <c r="AH85" s="16">
        <v>0</v>
      </c>
      <c r="AI85" s="17">
        <v>0</v>
      </c>
      <c r="AJ85" s="6">
        <v>0</v>
      </c>
      <c r="AK85" s="6">
        <v>0</v>
      </c>
      <c r="AL85" s="6">
        <v>0</v>
      </c>
      <c r="AM85" s="6">
        <v>0</v>
      </c>
      <c r="AN85" s="16">
        <v>0</v>
      </c>
      <c r="AO85" s="17">
        <v>0</v>
      </c>
      <c r="AP85" s="6">
        <v>0</v>
      </c>
      <c r="AQ85" s="6">
        <v>0</v>
      </c>
      <c r="AR85" s="7">
        <v>0</v>
      </c>
      <c r="AS85" s="12">
        <v>0</v>
      </c>
      <c r="AT85" s="6">
        <v>0</v>
      </c>
      <c r="AU85" s="6">
        <v>0</v>
      </c>
      <c r="AV85" s="6">
        <v>0</v>
      </c>
      <c r="AW85" s="16">
        <v>0</v>
      </c>
      <c r="AX85" s="17">
        <v>0</v>
      </c>
      <c r="AY85" s="6">
        <v>0</v>
      </c>
      <c r="AZ85" s="6">
        <v>0</v>
      </c>
      <c r="BA85" s="6">
        <v>0</v>
      </c>
      <c r="BB85" s="6">
        <v>0</v>
      </c>
      <c r="BC85" s="16">
        <v>0</v>
      </c>
      <c r="BD85" s="17">
        <v>0</v>
      </c>
      <c r="BE85" s="6">
        <v>0</v>
      </c>
      <c r="BF85" s="6">
        <v>0</v>
      </c>
      <c r="BG85" s="7">
        <v>0</v>
      </c>
      <c r="BH85" s="12">
        <v>0</v>
      </c>
      <c r="BI85" s="6">
        <v>0</v>
      </c>
      <c r="BJ85" s="6">
        <v>0</v>
      </c>
      <c r="BK85" s="6">
        <v>0</v>
      </c>
      <c r="BL85" s="16">
        <v>0</v>
      </c>
      <c r="BM85" s="17">
        <v>0</v>
      </c>
      <c r="BN85" s="6">
        <v>0</v>
      </c>
      <c r="BO85" s="6">
        <v>0</v>
      </c>
      <c r="BP85" s="6">
        <v>0</v>
      </c>
      <c r="BQ85" s="6">
        <v>0</v>
      </c>
      <c r="BR85" s="16">
        <v>0</v>
      </c>
      <c r="BS85" s="17">
        <v>0</v>
      </c>
      <c r="BT85" s="6">
        <v>0</v>
      </c>
      <c r="BU85" s="6">
        <v>0</v>
      </c>
      <c r="BV85" s="7">
        <v>0</v>
      </c>
      <c r="BW85" s="5">
        <v>0</v>
      </c>
      <c r="BX85" s="6">
        <v>0</v>
      </c>
      <c r="BY85" s="6">
        <v>0</v>
      </c>
      <c r="BZ85" s="6">
        <v>0</v>
      </c>
      <c r="CA85" s="16">
        <v>0</v>
      </c>
      <c r="CB85" s="17">
        <v>0</v>
      </c>
      <c r="CC85" s="6">
        <v>0</v>
      </c>
      <c r="CD85" s="6">
        <v>0</v>
      </c>
      <c r="CE85" s="6">
        <v>0</v>
      </c>
      <c r="CF85" s="6">
        <v>0</v>
      </c>
      <c r="CG85" s="16">
        <v>0</v>
      </c>
      <c r="CH85" s="17">
        <v>0</v>
      </c>
      <c r="CI85" s="6">
        <v>0</v>
      </c>
      <c r="CJ85" s="6">
        <v>0</v>
      </c>
      <c r="CK85" s="7">
        <v>0</v>
      </c>
      <c r="CM85">
        <f t="shared" si="2"/>
        <v>0</v>
      </c>
    </row>
    <row r="86" spans="1:91" ht="15.75" thickBot="1">
      <c r="A86" s="18"/>
      <c r="B86" s="3"/>
      <c r="C86" s="11"/>
      <c r="D86" s="22"/>
      <c r="E86" s="19"/>
      <c r="F86" s="59"/>
      <c r="G86" s="48"/>
      <c r="H86" s="31"/>
      <c r="I86" s="18">
        <v>0</v>
      </c>
      <c r="J86" s="56">
        <v>0</v>
      </c>
      <c r="K86" s="29">
        <v>0</v>
      </c>
      <c r="L86" s="22">
        <v>0</v>
      </c>
      <c r="M86" s="19">
        <v>0</v>
      </c>
      <c r="N86" s="31"/>
      <c r="O86" s="5">
        <v>0</v>
      </c>
      <c r="P86" s="6">
        <v>0</v>
      </c>
      <c r="Q86" s="6">
        <v>0</v>
      </c>
      <c r="R86" s="6">
        <v>0</v>
      </c>
      <c r="S86" s="16">
        <v>0</v>
      </c>
      <c r="T86" s="17">
        <v>0</v>
      </c>
      <c r="U86" s="6">
        <v>0</v>
      </c>
      <c r="V86" s="6">
        <v>0</v>
      </c>
      <c r="W86" s="6">
        <v>0</v>
      </c>
      <c r="X86" s="6">
        <v>0</v>
      </c>
      <c r="Y86" s="16">
        <v>0</v>
      </c>
      <c r="Z86" s="17">
        <v>0</v>
      </c>
      <c r="AA86" s="6">
        <v>0</v>
      </c>
      <c r="AB86" s="6">
        <v>0</v>
      </c>
      <c r="AC86" s="7">
        <v>0</v>
      </c>
      <c r="AD86" s="12">
        <v>0</v>
      </c>
      <c r="AE86" s="6">
        <v>0</v>
      </c>
      <c r="AF86" s="6">
        <v>0</v>
      </c>
      <c r="AG86" s="6">
        <v>0</v>
      </c>
      <c r="AH86" s="16">
        <v>0</v>
      </c>
      <c r="AI86" s="17">
        <v>0</v>
      </c>
      <c r="AJ86" s="6">
        <v>0</v>
      </c>
      <c r="AK86" s="6">
        <v>0</v>
      </c>
      <c r="AL86" s="6">
        <v>0</v>
      </c>
      <c r="AM86" s="6">
        <v>0</v>
      </c>
      <c r="AN86" s="16">
        <v>0</v>
      </c>
      <c r="AO86" s="17">
        <v>0</v>
      </c>
      <c r="AP86" s="6">
        <v>0</v>
      </c>
      <c r="AQ86" s="6">
        <v>0</v>
      </c>
      <c r="AR86" s="7">
        <v>0</v>
      </c>
      <c r="AS86" s="12">
        <v>0</v>
      </c>
      <c r="AT86" s="6">
        <v>0</v>
      </c>
      <c r="AU86" s="6">
        <v>0</v>
      </c>
      <c r="AV86" s="6">
        <v>0</v>
      </c>
      <c r="AW86" s="16">
        <v>0</v>
      </c>
      <c r="AX86" s="17">
        <v>0</v>
      </c>
      <c r="AY86" s="6">
        <v>0</v>
      </c>
      <c r="AZ86" s="6">
        <v>0</v>
      </c>
      <c r="BA86" s="6">
        <v>0</v>
      </c>
      <c r="BB86" s="6">
        <v>0</v>
      </c>
      <c r="BC86" s="16">
        <v>0</v>
      </c>
      <c r="BD86" s="17">
        <v>0</v>
      </c>
      <c r="BE86" s="6">
        <v>0</v>
      </c>
      <c r="BF86" s="6">
        <v>0</v>
      </c>
      <c r="BG86" s="7">
        <v>0</v>
      </c>
      <c r="BH86" s="12">
        <v>0</v>
      </c>
      <c r="BI86" s="6">
        <v>0</v>
      </c>
      <c r="BJ86" s="6">
        <v>0</v>
      </c>
      <c r="BK86" s="6">
        <v>0</v>
      </c>
      <c r="BL86" s="16">
        <v>0</v>
      </c>
      <c r="BM86" s="17">
        <v>0</v>
      </c>
      <c r="BN86" s="6">
        <v>0</v>
      </c>
      <c r="BO86" s="6">
        <v>0</v>
      </c>
      <c r="BP86" s="6">
        <v>0</v>
      </c>
      <c r="BQ86" s="6">
        <v>0</v>
      </c>
      <c r="BR86" s="16">
        <v>0</v>
      </c>
      <c r="BS86" s="17">
        <v>0</v>
      </c>
      <c r="BT86" s="6">
        <v>0</v>
      </c>
      <c r="BU86" s="6">
        <v>0</v>
      </c>
      <c r="BV86" s="7">
        <v>0</v>
      </c>
      <c r="BW86" s="5">
        <v>0</v>
      </c>
      <c r="BX86" s="6">
        <v>0</v>
      </c>
      <c r="BY86" s="6">
        <v>0</v>
      </c>
      <c r="BZ86" s="6">
        <v>0</v>
      </c>
      <c r="CA86" s="16">
        <v>0</v>
      </c>
      <c r="CB86" s="17">
        <v>0</v>
      </c>
      <c r="CC86" s="6">
        <v>0</v>
      </c>
      <c r="CD86" s="6">
        <v>0</v>
      </c>
      <c r="CE86" s="6">
        <v>0</v>
      </c>
      <c r="CF86" s="6">
        <v>0</v>
      </c>
      <c r="CG86" s="16">
        <v>0</v>
      </c>
      <c r="CH86" s="17">
        <v>0</v>
      </c>
      <c r="CI86" s="6">
        <v>0</v>
      </c>
      <c r="CJ86" s="6">
        <v>0</v>
      </c>
      <c r="CK86" s="7">
        <v>0</v>
      </c>
      <c r="CM86">
        <f t="shared" si="2"/>
        <v>0</v>
      </c>
    </row>
    <row r="87" spans="1:91" ht="15.75" thickBot="1">
      <c r="A87" s="18"/>
      <c r="B87" s="3"/>
      <c r="C87" s="11"/>
      <c r="D87" s="22"/>
      <c r="E87" s="19"/>
      <c r="F87" s="59"/>
      <c r="G87" s="48"/>
      <c r="H87" s="31"/>
      <c r="I87" s="18">
        <v>0</v>
      </c>
      <c r="J87" s="56">
        <v>0</v>
      </c>
      <c r="K87" s="29">
        <v>0</v>
      </c>
      <c r="L87" s="22">
        <v>0</v>
      </c>
      <c r="M87" s="19">
        <v>0</v>
      </c>
      <c r="N87" s="31"/>
      <c r="O87" s="5">
        <v>0</v>
      </c>
      <c r="P87" s="6">
        <v>0</v>
      </c>
      <c r="Q87" s="6">
        <v>0</v>
      </c>
      <c r="R87" s="6">
        <v>0</v>
      </c>
      <c r="S87" s="16">
        <v>0</v>
      </c>
      <c r="T87" s="17">
        <v>0</v>
      </c>
      <c r="U87" s="6">
        <v>0</v>
      </c>
      <c r="V87" s="6">
        <v>0</v>
      </c>
      <c r="W87" s="6">
        <v>0</v>
      </c>
      <c r="X87" s="6">
        <v>0</v>
      </c>
      <c r="Y87" s="16">
        <v>0</v>
      </c>
      <c r="Z87" s="17">
        <v>0</v>
      </c>
      <c r="AA87" s="6">
        <v>0</v>
      </c>
      <c r="AB87" s="6">
        <v>0</v>
      </c>
      <c r="AC87" s="7">
        <v>0</v>
      </c>
      <c r="AD87" s="12">
        <v>0</v>
      </c>
      <c r="AE87" s="6">
        <v>0</v>
      </c>
      <c r="AF87" s="6">
        <v>0</v>
      </c>
      <c r="AG87" s="6">
        <v>0</v>
      </c>
      <c r="AH87" s="16">
        <v>0</v>
      </c>
      <c r="AI87" s="17">
        <v>0</v>
      </c>
      <c r="AJ87" s="6">
        <v>0</v>
      </c>
      <c r="AK87" s="6">
        <v>0</v>
      </c>
      <c r="AL87" s="6">
        <v>0</v>
      </c>
      <c r="AM87" s="6">
        <v>0</v>
      </c>
      <c r="AN87" s="16">
        <v>0</v>
      </c>
      <c r="AO87" s="17">
        <v>0</v>
      </c>
      <c r="AP87" s="6">
        <v>0</v>
      </c>
      <c r="AQ87" s="6">
        <v>0</v>
      </c>
      <c r="AR87" s="7">
        <v>0</v>
      </c>
      <c r="AS87" s="12">
        <v>0</v>
      </c>
      <c r="AT87" s="6">
        <v>0</v>
      </c>
      <c r="AU87" s="6">
        <v>0</v>
      </c>
      <c r="AV87" s="6">
        <v>0</v>
      </c>
      <c r="AW87" s="16">
        <v>0</v>
      </c>
      <c r="AX87" s="17">
        <v>0</v>
      </c>
      <c r="AY87" s="6">
        <v>0</v>
      </c>
      <c r="AZ87" s="6">
        <v>0</v>
      </c>
      <c r="BA87" s="6">
        <v>0</v>
      </c>
      <c r="BB87" s="6">
        <v>0</v>
      </c>
      <c r="BC87" s="16">
        <v>0</v>
      </c>
      <c r="BD87" s="17">
        <v>0</v>
      </c>
      <c r="BE87" s="6">
        <v>0</v>
      </c>
      <c r="BF87" s="6">
        <v>0</v>
      </c>
      <c r="BG87" s="7">
        <v>0</v>
      </c>
      <c r="BH87" s="12">
        <v>0</v>
      </c>
      <c r="BI87" s="6">
        <v>0</v>
      </c>
      <c r="BJ87" s="6">
        <v>0</v>
      </c>
      <c r="BK87" s="6">
        <v>0</v>
      </c>
      <c r="BL87" s="16">
        <v>0</v>
      </c>
      <c r="BM87" s="17">
        <v>0</v>
      </c>
      <c r="BN87" s="6">
        <v>0</v>
      </c>
      <c r="BO87" s="6">
        <v>0</v>
      </c>
      <c r="BP87" s="6">
        <v>0</v>
      </c>
      <c r="BQ87" s="6">
        <v>0</v>
      </c>
      <c r="BR87" s="16">
        <v>0</v>
      </c>
      <c r="BS87" s="17">
        <v>0</v>
      </c>
      <c r="BT87" s="6">
        <v>0</v>
      </c>
      <c r="BU87" s="6">
        <v>0</v>
      </c>
      <c r="BV87" s="7">
        <v>0</v>
      </c>
      <c r="BW87" s="5">
        <v>0</v>
      </c>
      <c r="BX87" s="6">
        <v>0</v>
      </c>
      <c r="BY87" s="6">
        <v>0</v>
      </c>
      <c r="BZ87" s="6">
        <v>0</v>
      </c>
      <c r="CA87" s="16">
        <v>0</v>
      </c>
      <c r="CB87" s="17">
        <v>0</v>
      </c>
      <c r="CC87" s="6">
        <v>0</v>
      </c>
      <c r="CD87" s="6">
        <v>0</v>
      </c>
      <c r="CE87" s="6">
        <v>0</v>
      </c>
      <c r="CF87" s="6">
        <v>0</v>
      </c>
      <c r="CG87" s="16">
        <v>0</v>
      </c>
      <c r="CH87" s="17">
        <v>0</v>
      </c>
      <c r="CI87" s="6">
        <v>0</v>
      </c>
      <c r="CJ87" s="6">
        <v>0</v>
      </c>
      <c r="CK87" s="7">
        <v>0</v>
      </c>
      <c r="CM87">
        <f t="shared" si="2"/>
        <v>0</v>
      </c>
    </row>
    <row r="88" spans="1:91" ht="15.75" thickBot="1">
      <c r="A88" s="18"/>
      <c r="B88" s="3"/>
      <c r="C88" s="11"/>
      <c r="D88" s="22"/>
      <c r="E88" s="19"/>
      <c r="F88" s="59"/>
      <c r="G88" s="48"/>
      <c r="H88" s="31"/>
      <c r="I88" s="18">
        <v>0</v>
      </c>
      <c r="J88" s="56">
        <v>0</v>
      </c>
      <c r="K88" s="29">
        <v>0</v>
      </c>
      <c r="L88" s="22">
        <v>0</v>
      </c>
      <c r="M88" s="19">
        <v>0</v>
      </c>
      <c r="N88" s="31"/>
      <c r="O88" s="5">
        <v>0</v>
      </c>
      <c r="P88" s="6">
        <v>0</v>
      </c>
      <c r="Q88" s="6">
        <v>0</v>
      </c>
      <c r="R88" s="6">
        <v>0</v>
      </c>
      <c r="S88" s="16">
        <v>0</v>
      </c>
      <c r="T88" s="17">
        <v>0</v>
      </c>
      <c r="U88" s="6">
        <v>0</v>
      </c>
      <c r="V88" s="6">
        <v>0</v>
      </c>
      <c r="W88" s="6">
        <v>0</v>
      </c>
      <c r="X88" s="6">
        <v>0</v>
      </c>
      <c r="Y88" s="16">
        <v>0</v>
      </c>
      <c r="Z88" s="17">
        <v>0</v>
      </c>
      <c r="AA88" s="6">
        <v>0</v>
      </c>
      <c r="AB88" s="6">
        <v>0</v>
      </c>
      <c r="AC88" s="7">
        <v>0</v>
      </c>
      <c r="AD88" s="12">
        <v>0</v>
      </c>
      <c r="AE88" s="6">
        <v>0</v>
      </c>
      <c r="AF88" s="6">
        <v>0</v>
      </c>
      <c r="AG88" s="6">
        <v>0</v>
      </c>
      <c r="AH88" s="16">
        <v>0</v>
      </c>
      <c r="AI88" s="17">
        <v>0</v>
      </c>
      <c r="AJ88" s="6">
        <v>0</v>
      </c>
      <c r="AK88" s="6">
        <v>0</v>
      </c>
      <c r="AL88" s="6">
        <v>0</v>
      </c>
      <c r="AM88" s="6">
        <v>0</v>
      </c>
      <c r="AN88" s="16">
        <v>0</v>
      </c>
      <c r="AO88" s="17">
        <v>0</v>
      </c>
      <c r="AP88" s="6">
        <v>0</v>
      </c>
      <c r="AQ88" s="6">
        <v>0</v>
      </c>
      <c r="AR88" s="7">
        <v>0</v>
      </c>
      <c r="AS88" s="12">
        <v>0</v>
      </c>
      <c r="AT88" s="6">
        <v>0</v>
      </c>
      <c r="AU88" s="6">
        <v>0</v>
      </c>
      <c r="AV88" s="6">
        <v>0</v>
      </c>
      <c r="AW88" s="16">
        <v>0</v>
      </c>
      <c r="AX88" s="17">
        <v>0</v>
      </c>
      <c r="AY88" s="6">
        <v>0</v>
      </c>
      <c r="AZ88" s="6">
        <v>0</v>
      </c>
      <c r="BA88" s="6">
        <v>0</v>
      </c>
      <c r="BB88" s="6">
        <v>0</v>
      </c>
      <c r="BC88" s="16">
        <v>0</v>
      </c>
      <c r="BD88" s="17">
        <v>0</v>
      </c>
      <c r="BE88" s="6">
        <v>0</v>
      </c>
      <c r="BF88" s="6">
        <v>0</v>
      </c>
      <c r="BG88" s="7">
        <v>0</v>
      </c>
      <c r="BH88" s="12">
        <v>0</v>
      </c>
      <c r="BI88" s="6">
        <v>0</v>
      </c>
      <c r="BJ88" s="6">
        <v>0</v>
      </c>
      <c r="BK88" s="6">
        <v>0</v>
      </c>
      <c r="BL88" s="16">
        <v>0</v>
      </c>
      <c r="BM88" s="17">
        <v>0</v>
      </c>
      <c r="BN88" s="6">
        <v>0</v>
      </c>
      <c r="BO88" s="6">
        <v>0</v>
      </c>
      <c r="BP88" s="6">
        <v>0</v>
      </c>
      <c r="BQ88" s="6">
        <v>0</v>
      </c>
      <c r="BR88" s="16">
        <v>0</v>
      </c>
      <c r="BS88" s="17">
        <v>0</v>
      </c>
      <c r="BT88" s="6">
        <v>0</v>
      </c>
      <c r="BU88" s="6">
        <v>0</v>
      </c>
      <c r="BV88" s="7">
        <v>0</v>
      </c>
      <c r="BW88" s="5">
        <v>0</v>
      </c>
      <c r="BX88" s="6">
        <v>0</v>
      </c>
      <c r="BY88" s="6">
        <v>0</v>
      </c>
      <c r="BZ88" s="6">
        <v>0</v>
      </c>
      <c r="CA88" s="16">
        <v>0</v>
      </c>
      <c r="CB88" s="17">
        <v>0</v>
      </c>
      <c r="CC88" s="6">
        <v>0</v>
      </c>
      <c r="CD88" s="6">
        <v>0</v>
      </c>
      <c r="CE88" s="6">
        <v>0</v>
      </c>
      <c r="CF88" s="6">
        <v>0</v>
      </c>
      <c r="CG88" s="16">
        <v>0</v>
      </c>
      <c r="CH88" s="17">
        <v>0</v>
      </c>
      <c r="CI88" s="6">
        <v>0</v>
      </c>
      <c r="CJ88" s="6">
        <v>0</v>
      </c>
      <c r="CK88" s="7">
        <v>0</v>
      </c>
      <c r="CM88">
        <f t="shared" si="2"/>
        <v>0</v>
      </c>
    </row>
    <row r="89" spans="1:91" ht="15.75" thickBot="1">
      <c r="A89" s="18"/>
      <c r="B89" s="3"/>
      <c r="C89" s="11"/>
      <c r="D89" s="22"/>
      <c r="E89" s="19"/>
      <c r="F89" s="59"/>
      <c r="G89" s="48"/>
      <c r="H89" s="31"/>
      <c r="I89" s="18">
        <v>0</v>
      </c>
      <c r="J89" s="56">
        <v>0</v>
      </c>
      <c r="K89" s="29">
        <v>0</v>
      </c>
      <c r="L89" s="22">
        <v>0</v>
      </c>
      <c r="M89" s="19">
        <v>0</v>
      </c>
      <c r="N89" s="31"/>
      <c r="O89" s="5">
        <v>0</v>
      </c>
      <c r="P89" s="6">
        <v>0</v>
      </c>
      <c r="Q89" s="6">
        <v>0</v>
      </c>
      <c r="R89" s="6">
        <v>0</v>
      </c>
      <c r="S89" s="16">
        <v>0</v>
      </c>
      <c r="T89" s="17">
        <v>0</v>
      </c>
      <c r="U89" s="6">
        <v>0</v>
      </c>
      <c r="V89" s="6">
        <v>0</v>
      </c>
      <c r="W89" s="6">
        <v>0</v>
      </c>
      <c r="X89" s="6">
        <v>0</v>
      </c>
      <c r="Y89" s="16">
        <v>0</v>
      </c>
      <c r="Z89" s="17">
        <v>0</v>
      </c>
      <c r="AA89" s="6">
        <v>0</v>
      </c>
      <c r="AB89" s="6">
        <v>0</v>
      </c>
      <c r="AC89" s="7">
        <v>0</v>
      </c>
      <c r="AD89" s="12">
        <v>0</v>
      </c>
      <c r="AE89" s="6">
        <v>0</v>
      </c>
      <c r="AF89" s="6">
        <v>0</v>
      </c>
      <c r="AG89" s="6">
        <v>0</v>
      </c>
      <c r="AH89" s="16">
        <v>0</v>
      </c>
      <c r="AI89" s="17">
        <v>0</v>
      </c>
      <c r="AJ89" s="6">
        <v>0</v>
      </c>
      <c r="AK89" s="6">
        <v>0</v>
      </c>
      <c r="AL89" s="6">
        <v>0</v>
      </c>
      <c r="AM89" s="6">
        <v>0</v>
      </c>
      <c r="AN89" s="16">
        <v>0</v>
      </c>
      <c r="AO89" s="17">
        <v>0</v>
      </c>
      <c r="AP89" s="6">
        <v>0</v>
      </c>
      <c r="AQ89" s="6">
        <v>0</v>
      </c>
      <c r="AR89" s="7">
        <v>0</v>
      </c>
      <c r="AS89" s="12">
        <v>0</v>
      </c>
      <c r="AT89" s="6">
        <v>0</v>
      </c>
      <c r="AU89" s="6">
        <v>0</v>
      </c>
      <c r="AV89" s="6">
        <v>0</v>
      </c>
      <c r="AW89" s="16">
        <v>0</v>
      </c>
      <c r="AX89" s="17">
        <v>0</v>
      </c>
      <c r="AY89" s="6">
        <v>0</v>
      </c>
      <c r="AZ89" s="6">
        <v>0</v>
      </c>
      <c r="BA89" s="6">
        <v>0</v>
      </c>
      <c r="BB89" s="6">
        <v>0</v>
      </c>
      <c r="BC89" s="16">
        <v>0</v>
      </c>
      <c r="BD89" s="17">
        <v>0</v>
      </c>
      <c r="BE89" s="6">
        <v>0</v>
      </c>
      <c r="BF89" s="6">
        <v>0</v>
      </c>
      <c r="BG89" s="7">
        <v>0</v>
      </c>
      <c r="BH89" s="12">
        <v>0</v>
      </c>
      <c r="BI89" s="6">
        <v>0</v>
      </c>
      <c r="BJ89" s="6">
        <v>0</v>
      </c>
      <c r="BK89" s="6">
        <v>0</v>
      </c>
      <c r="BL89" s="16">
        <v>0</v>
      </c>
      <c r="BM89" s="17">
        <v>0</v>
      </c>
      <c r="BN89" s="6">
        <v>0</v>
      </c>
      <c r="BO89" s="6">
        <v>0</v>
      </c>
      <c r="BP89" s="6">
        <v>0</v>
      </c>
      <c r="BQ89" s="6">
        <v>0</v>
      </c>
      <c r="BR89" s="16">
        <v>0</v>
      </c>
      <c r="BS89" s="17">
        <v>0</v>
      </c>
      <c r="BT89" s="6">
        <v>0</v>
      </c>
      <c r="BU89" s="6">
        <v>0</v>
      </c>
      <c r="BV89" s="7">
        <v>0</v>
      </c>
      <c r="BW89" s="5">
        <v>0</v>
      </c>
      <c r="BX89" s="6">
        <v>0</v>
      </c>
      <c r="BY89" s="6">
        <v>0</v>
      </c>
      <c r="BZ89" s="6">
        <v>0</v>
      </c>
      <c r="CA89" s="16">
        <v>0</v>
      </c>
      <c r="CB89" s="17">
        <v>0</v>
      </c>
      <c r="CC89" s="6">
        <v>0</v>
      </c>
      <c r="CD89" s="6">
        <v>0</v>
      </c>
      <c r="CE89" s="6">
        <v>0</v>
      </c>
      <c r="CF89" s="6">
        <v>0</v>
      </c>
      <c r="CG89" s="16">
        <v>0</v>
      </c>
      <c r="CH89" s="17">
        <v>0</v>
      </c>
      <c r="CI89" s="6">
        <v>0</v>
      </c>
      <c r="CJ89" s="6">
        <v>0</v>
      </c>
      <c r="CK89" s="7">
        <v>0</v>
      </c>
      <c r="CM89">
        <f t="shared" si="2"/>
        <v>0</v>
      </c>
    </row>
    <row r="90" spans="1:91" ht="15.75" thickBot="1">
      <c r="A90" s="18"/>
      <c r="B90" s="3"/>
      <c r="C90" s="11"/>
      <c r="D90" s="22"/>
      <c r="E90" s="19"/>
      <c r="F90" s="59"/>
      <c r="G90" s="48"/>
      <c r="H90" s="31"/>
      <c r="I90" s="18">
        <v>0</v>
      </c>
      <c r="J90" s="56">
        <v>0</v>
      </c>
      <c r="K90" s="29">
        <v>0</v>
      </c>
      <c r="L90" s="22">
        <v>0</v>
      </c>
      <c r="M90" s="19">
        <v>0</v>
      </c>
      <c r="N90" s="31"/>
      <c r="O90" s="5">
        <v>0</v>
      </c>
      <c r="P90" s="6">
        <v>0</v>
      </c>
      <c r="Q90" s="6">
        <v>0</v>
      </c>
      <c r="R90" s="6">
        <v>0</v>
      </c>
      <c r="S90" s="16">
        <v>0</v>
      </c>
      <c r="T90" s="17">
        <v>0</v>
      </c>
      <c r="U90" s="6">
        <v>0</v>
      </c>
      <c r="V90" s="6">
        <v>0</v>
      </c>
      <c r="W90" s="6">
        <v>0</v>
      </c>
      <c r="X90" s="6">
        <v>0</v>
      </c>
      <c r="Y90" s="16">
        <v>0</v>
      </c>
      <c r="Z90" s="17">
        <v>0</v>
      </c>
      <c r="AA90" s="6">
        <v>0</v>
      </c>
      <c r="AB90" s="6">
        <v>0</v>
      </c>
      <c r="AC90" s="7">
        <v>0</v>
      </c>
      <c r="AD90" s="12">
        <v>0</v>
      </c>
      <c r="AE90" s="6">
        <v>0</v>
      </c>
      <c r="AF90" s="6">
        <v>0</v>
      </c>
      <c r="AG90" s="6">
        <v>0</v>
      </c>
      <c r="AH90" s="16">
        <v>0</v>
      </c>
      <c r="AI90" s="17">
        <v>0</v>
      </c>
      <c r="AJ90" s="6">
        <v>0</v>
      </c>
      <c r="AK90" s="6">
        <v>0</v>
      </c>
      <c r="AL90" s="6">
        <v>0</v>
      </c>
      <c r="AM90" s="6">
        <v>0</v>
      </c>
      <c r="AN90" s="16">
        <v>0</v>
      </c>
      <c r="AO90" s="17">
        <v>0</v>
      </c>
      <c r="AP90" s="6">
        <v>0</v>
      </c>
      <c r="AQ90" s="6">
        <v>0</v>
      </c>
      <c r="AR90" s="7">
        <v>0</v>
      </c>
      <c r="AS90" s="12">
        <v>0</v>
      </c>
      <c r="AT90" s="6">
        <v>0</v>
      </c>
      <c r="AU90" s="6">
        <v>0</v>
      </c>
      <c r="AV90" s="6">
        <v>0</v>
      </c>
      <c r="AW90" s="16">
        <v>0</v>
      </c>
      <c r="AX90" s="17">
        <v>0</v>
      </c>
      <c r="AY90" s="6">
        <v>0</v>
      </c>
      <c r="AZ90" s="6">
        <v>0</v>
      </c>
      <c r="BA90" s="6">
        <v>0</v>
      </c>
      <c r="BB90" s="6">
        <v>0</v>
      </c>
      <c r="BC90" s="16">
        <v>0</v>
      </c>
      <c r="BD90" s="17">
        <v>0</v>
      </c>
      <c r="BE90" s="6">
        <v>0</v>
      </c>
      <c r="BF90" s="6">
        <v>0</v>
      </c>
      <c r="BG90" s="7">
        <v>0</v>
      </c>
      <c r="BH90" s="12">
        <v>0</v>
      </c>
      <c r="BI90" s="6">
        <v>0</v>
      </c>
      <c r="BJ90" s="6">
        <v>0</v>
      </c>
      <c r="BK90" s="6">
        <v>0</v>
      </c>
      <c r="BL90" s="16">
        <v>0</v>
      </c>
      <c r="BM90" s="17">
        <v>0</v>
      </c>
      <c r="BN90" s="6">
        <v>0</v>
      </c>
      <c r="BO90" s="6">
        <v>0</v>
      </c>
      <c r="BP90" s="6">
        <v>0</v>
      </c>
      <c r="BQ90" s="6">
        <v>0</v>
      </c>
      <c r="BR90" s="16">
        <v>0</v>
      </c>
      <c r="BS90" s="17">
        <v>0</v>
      </c>
      <c r="BT90" s="6">
        <v>0</v>
      </c>
      <c r="BU90" s="6">
        <v>0</v>
      </c>
      <c r="BV90" s="7">
        <v>0</v>
      </c>
      <c r="BW90" s="5">
        <v>0</v>
      </c>
      <c r="BX90" s="6">
        <v>0</v>
      </c>
      <c r="BY90" s="6">
        <v>0</v>
      </c>
      <c r="BZ90" s="6">
        <v>0</v>
      </c>
      <c r="CA90" s="16">
        <v>0</v>
      </c>
      <c r="CB90" s="17">
        <v>0</v>
      </c>
      <c r="CC90" s="6">
        <v>0</v>
      </c>
      <c r="CD90" s="6">
        <v>0</v>
      </c>
      <c r="CE90" s="6">
        <v>0</v>
      </c>
      <c r="CF90" s="6">
        <v>0</v>
      </c>
      <c r="CG90" s="16">
        <v>0</v>
      </c>
      <c r="CH90" s="17">
        <v>0</v>
      </c>
      <c r="CI90" s="6">
        <v>0</v>
      </c>
      <c r="CJ90" s="6">
        <v>0</v>
      </c>
      <c r="CK90" s="7">
        <v>0</v>
      </c>
      <c r="CM90">
        <f t="shared" si="2"/>
        <v>0</v>
      </c>
    </row>
    <row r="91" spans="1:91" ht="15.75" thickBot="1">
      <c r="A91" s="18"/>
      <c r="B91" s="3"/>
      <c r="C91" s="11"/>
      <c r="D91" s="22"/>
      <c r="E91" s="19"/>
      <c r="F91" s="59"/>
      <c r="G91" s="48"/>
      <c r="H91" s="31"/>
      <c r="I91" s="18">
        <v>0</v>
      </c>
      <c r="J91" s="56">
        <v>0</v>
      </c>
      <c r="K91" s="29">
        <v>0</v>
      </c>
      <c r="L91" s="22">
        <v>0</v>
      </c>
      <c r="M91" s="19">
        <v>0</v>
      </c>
      <c r="N91" s="31"/>
      <c r="O91" s="5">
        <v>0</v>
      </c>
      <c r="P91" s="6">
        <v>0</v>
      </c>
      <c r="Q91" s="6">
        <v>0</v>
      </c>
      <c r="R91" s="6">
        <v>0</v>
      </c>
      <c r="S91" s="16">
        <v>0</v>
      </c>
      <c r="T91" s="17">
        <v>0</v>
      </c>
      <c r="U91" s="6">
        <v>0</v>
      </c>
      <c r="V91" s="6">
        <v>0</v>
      </c>
      <c r="W91" s="6">
        <v>0</v>
      </c>
      <c r="X91" s="6">
        <v>0</v>
      </c>
      <c r="Y91" s="16">
        <v>0</v>
      </c>
      <c r="Z91" s="17">
        <v>0</v>
      </c>
      <c r="AA91" s="6">
        <v>0</v>
      </c>
      <c r="AB91" s="6">
        <v>0</v>
      </c>
      <c r="AC91" s="7">
        <v>0</v>
      </c>
      <c r="AD91" s="12">
        <v>0</v>
      </c>
      <c r="AE91" s="6">
        <v>0</v>
      </c>
      <c r="AF91" s="6">
        <v>0</v>
      </c>
      <c r="AG91" s="6">
        <v>0</v>
      </c>
      <c r="AH91" s="16">
        <v>0</v>
      </c>
      <c r="AI91" s="17">
        <v>0</v>
      </c>
      <c r="AJ91" s="6">
        <v>0</v>
      </c>
      <c r="AK91" s="6">
        <v>0</v>
      </c>
      <c r="AL91" s="6">
        <v>0</v>
      </c>
      <c r="AM91" s="6">
        <v>0</v>
      </c>
      <c r="AN91" s="16">
        <v>0</v>
      </c>
      <c r="AO91" s="17">
        <v>0</v>
      </c>
      <c r="AP91" s="6">
        <v>0</v>
      </c>
      <c r="AQ91" s="6">
        <v>0</v>
      </c>
      <c r="AR91" s="7">
        <v>0</v>
      </c>
      <c r="AS91" s="12">
        <v>0</v>
      </c>
      <c r="AT91" s="6">
        <v>0</v>
      </c>
      <c r="AU91" s="6">
        <v>0</v>
      </c>
      <c r="AV91" s="6">
        <v>0</v>
      </c>
      <c r="AW91" s="16">
        <v>0</v>
      </c>
      <c r="AX91" s="17">
        <v>0</v>
      </c>
      <c r="AY91" s="6">
        <v>0</v>
      </c>
      <c r="AZ91" s="6">
        <v>0</v>
      </c>
      <c r="BA91" s="6">
        <v>0</v>
      </c>
      <c r="BB91" s="6">
        <v>0</v>
      </c>
      <c r="BC91" s="16">
        <v>0</v>
      </c>
      <c r="BD91" s="17">
        <v>0</v>
      </c>
      <c r="BE91" s="6">
        <v>0</v>
      </c>
      <c r="BF91" s="6">
        <v>0</v>
      </c>
      <c r="BG91" s="7">
        <v>0</v>
      </c>
      <c r="BH91" s="12">
        <v>0</v>
      </c>
      <c r="BI91" s="6">
        <v>0</v>
      </c>
      <c r="BJ91" s="6">
        <v>0</v>
      </c>
      <c r="BK91" s="6">
        <v>0</v>
      </c>
      <c r="BL91" s="16">
        <v>0</v>
      </c>
      <c r="BM91" s="17">
        <v>0</v>
      </c>
      <c r="BN91" s="6">
        <v>0</v>
      </c>
      <c r="BO91" s="6">
        <v>0</v>
      </c>
      <c r="BP91" s="6">
        <v>0</v>
      </c>
      <c r="BQ91" s="6">
        <v>0</v>
      </c>
      <c r="BR91" s="16">
        <v>0</v>
      </c>
      <c r="BS91" s="17">
        <v>0</v>
      </c>
      <c r="BT91" s="6">
        <v>0</v>
      </c>
      <c r="BU91" s="6">
        <v>0</v>
      </c>
      <c r="BV91" s="7">
        <v>0</v>
      </c>
      <c r="BW91" s="5">
        <v>0</v>
      </c>
      <c r="BX91" s="6">
        <v>0</v>
      </c>
      <c r="BY91" s="6">
        <v>0</v>
      </c>
      <c r="BZ91" s="6">
        <v>0</v>
      </c>
      <c r="CA91" s="16">
        <v>0</v>
      </c>
      <c r="CB91" s="17">
        <v>0</v>
      </c>
      <c r="CC91" s="6">
        <v>0</v>
      </c>
      <c r="CD91" s="6">
        <v>0</v>
      </c>
      <c r="CE91" s="6">
        <v>0</v>
      </c>
      <c r="CF91" s="6">
        <v>0</v>
      </c>
      <c r="CG91" s="16">
        <v>0</v>
      </c>
      <c r="CH91" s="17">
        <v>0</v>
      </c>
      <c r="CI91" s="6">
        <v>0</v>
      </c>
      <c r="CJ91" s="6">
        <v>0</v>
      </c>
      <c r="CK91" s="7">
        <v>0</v>
      </c>
      <c r="CM91">
        <f t="shared" si="2"/>
        <v>0</v>
      </c>
    </row>
    <row r="92" spans="1:91" ht="15.75" thickBot="1">
      <c r="A92" s="18"/>
      <c r="B92" s="3"/>
      <c r="C92" s="11"/>
      <c r="D92" s="22"/>
      <c r="E92" s="19"/>
      <c r="F92" s="59"/>
      <c r="G92" s="48"/>
      <c r="H92" s="31"/>
      <c r="I92" s="18">
        <v>0</v>
      </c>
      <c r="J92" s="56">
        <v>0</v>
      </c>
      <c r="K92" s="29">
        <v>0</v>
      </c>
      <c r="L92" s="22">
        <v>0</v>
      </c>
      <c r="M92" s="19">
        <v>0</v>
      </c>
      <c r="N92" s="31"/>
      <c r="O92" s="5">
        <v>0</v>
      </c>
      <c r="P92" s="6">
        <v>0</v>
      </c>
      <c r="Q92" s="6">
        <v>0</v>
      </c>
      <c r="R92" s="6">
        <v>0</v>
      </c>
      <c r="S92" s="16">
        <v>0</v>
      </c>
      <c r="T92" s="17">
        <v>0</v>
      </c>
      <c r="U92" s="6">
        <v>0</v>
      </c>
      <c r="V92" s="6">
        <v>0</v>
      </c>
      <c r="W92" s="6">
        <v>0</v>
      </c>
      <c r="X92" s="6">
        <v>0</v>
      </c>
      <c r="Y92" s="16">
        <v>0</v>
      </c>
      <c r="Z92" s="17">
        <v>0</v>
      </c>
      <c r="AA92" s="6">
        <v>0</v>
      </c>
      <c r="AB92" s="6">
        <v>0</v>
      </c>
      <c r="AC92" s="7">
        <v>0</v>
      </c>
      <c r="AD92" s="12">
        <v>0</v>
      </c>
      <c r="AE92" s="6">
        <v>0</v>
      </c>
      <c r="AF92" s="6">
        <v>0</v>
      </c>
      <c r="AG92" s="6">
        <v>0</v>
      </c>
      <c r="AH92" s="16">
        <v>0</v>
      </c>
      <c r="AI92" s="17">
        <v>0</v>
      </c>
      <c r="AJ92" s="6">
        <v>0</v>
      </c>
      <c r="AK92" s="6">
        <v>0</v>
      </c>
      <c r="AL92" s="6">
        <v>0</v>
      </c>
      <c r="AM92" s="6">
        <v>0</v>
      </c>
      <c r="AN92" s="16">
        <v>0</v>
      </c>
      <c r="AO92" s="17">
        <v>0</v>
      </c>
      <c r="AP92" s="6">
        <v>0</v>
      </c>
      <c r="AQ92" s="6">
        <v>0</v>
      </c>
      <c r="AR92" s="7">
        <v>0</v>
      </c>
      <c r="AS92" s="12">
        <v>0</v>
      </c>
      <c r="AT92" s="6">
        <v>0</v>
      </c>
      <c r="AU92" s="6">
        <v>0</v>
      </c>
      <c r="AV92" s="6">
        <v>0</v>
      </c>
      <c r="AW92" s="16">
        <v>0</v>
      </c>
      <c r="AX92" s="17">
        <v>0</v>
      </c>
      <c r="AY92" s="6">
        <v>0</v>
      </c>
      <c r="AZ92" s="6">
        <v>0</v>
      </c>
      <c r="BA92" s="6">
        <v>0</v>
      </c>
      <c r="BB92" s="6">
        <v>0</v>
      </c>
      <c r="BC92" s="16">
        <v>0</v>
      </c>
      <c r="BD92" s="17">
        <v>0</v>
      </c>
      <c r="BE92" s="6">
        <v>0</v>
      </c>
      <c r="BF92" s="6">
        <v>0</v>
      </c>
      <c r="BG92" s="7">
        <v>0</v>
      </c>
      <c r="BH92" s="12">
        <v>0</v>
      </c>
      <c r="BI92" s="6">
        <v>0</v>
      </c>
      <c r="BJ92" s="6">
        <v>0</v>
      </c>
      <c r="BK92" s="6">
        <v>0</v>
      </c>
      <c r="BL92" s="16">
        <v>0</v>
      </c>
      <c r="BM92" s="17">
        <v>0</v>
      </c>
      <c r="BN92" s="6">
        <v>0</v>
      </c>
      <c r="BO92" s="6">
        <v>0</v>
      </c>
      <c r="BP92" s="6">
        <v>0</v>
      </c>
      <c r="BQ92" s="6">
        <v>0</v>
      </c>
      <c r="BR92" s="16">
        <v>0</v>
      </c>
      <c r="BS92" s="17">
        <v>0</v>
      </c>
      <c r="BT92" s="6">
        <v>0</v>
      </c>
      <c r="BU92" s="6">
        <v>0</v>
      </c>
      <c r="BV92" s="7">
        <v>0</v>
      </c>
      <c r="BW92" s="5">
        <v>0</v>
      </c>
      <c r="BX92" s="6">
        <v>0</v>
      </c>
      <c r="BY92" s="6">
        <v>0</v>
      </c>
      <c r="BZ92" s="6">
        <v>0</v>
      </c>
      <c r="CA92" s="16">
        <v>0</v>
      </c>
      <c r="CB92" s="17">
        <v>0</v>
      </c>
      <c r="CC92" s="6">
        <v>0</v>
      </c>
      <c r="CD92" s="6">
        <v>0</v>
      </c>
      <c r="CE92" s="6">
        <v>0</v>
      </c>
      <c r="CF92" s="6">
        <v>0</v>
      </c>
      <c r="CG92" s="16">
        <v>0</v>
      </c>
      <c r="CH92" s="17">
        <v>0</v>
      </c>
      <c r="CI92" s="6">
        <v>0</v>
      </c>
      <c r="CJ92" s="6">
        <v>0</v>
      </c>
      <c r="CK92" s="7">
        <v>0</v>
      </c>
      <c r="CM92">
        <f t="shared" si="2"/>
        <v>0</v>
      </c>
    </row>
    <row r="93" spans="1:91" ht="15.75" thickBot="1">
      <c r="A93" s="18"/>
      <c r="B93" s="3"/>
      <c r="C93" s="11"/>
      <c r="D93" s="22"/>
      <c r="E93" s="19"/>
      <c r="F93" s="59"/>
      <c r="G93" s="48"/>
      <c r="H93" s="31"/>
      <c r="I93" s="18">
        <v>0</v>
      </c>
      <c r="J93" s="56">
        <v>0</v>
      </c>
      <c r="K93" s="29">
        <v>0</v>
      </c>
      <c r="L93" s="22">
        <v>0</v>
      </c>
      <c r="M93" s="19">
        <v>0</v>
      </c>
      <c r="N93" s="31"/>
      <c r="O93" s="5">
        <v>0</v>
      </c>
      <c r="P93" s="6">
        <v>0</v>
      </c>
      <c r="Q93" s="6">
        <v>0</v>
      </c>
      <c r="R93" s="6">
        <v>0</v>
      </c>
      <c r="S93" s="16">
        <v>0</v>
      </c>
      <c r="T93" s="17">
        <v>0</v>
      </c>
      <c r="U93" s="6">
        <v>0</v>
      </c>
      <c r="V93" s="6">
        <v>0</v>
      </c>
      <c r="W93" s="6">
        <v>0</v>
      </c>
      <c r="X93" s="6">
        <v>0</v>
      </c>
      <c r="Y93" s="16">
        <v>0</v>
      </c>
      <c r="Z93" s="17">
        <v>0</v>
      </c>
      <c r="AA93" s="6">
        <v>0</v>
      </c>
      <c r="AB93" s="6">
        <v>0</v>
      </c>
      <c r="AC93" s="7">
        <v>0</v>
      </c>
      <c r="AD93" s="12">
        <v>0</v>
      </c>
      <c r="AE93" s="6">
        <v>0</v>
      </c>
      <c r="AF93" s="6">
        <v>0</v>
      </c>
      <c r="AG93" s="6">
        <v>0</v>
      </c>
      <c r="AH93" s="16">
        <v>0</v>
      </c>
      <c r="AI93" s="17">
        <v>0</v>
      </c>
      <c r="AJ93" s="6">
        <v>0</v>
      </c>
      <c r="AK93" s="6">
        <v>0</v>
      </c>
      <c r="AL93" s="6">
        <v>0</v>
      </c>
      <c r="AM93" s="6">
        <v>0</v>
      </c>
      <c r="AN93" s="16">
        <v>0</v>
      </c>
      <c r="AO93" s="17">
        <v>0</v>
      </c>
      <c r="AP93" s="6">
        <v>0</v>
      </c>
      <c r="AQ93" s="6">
        <v>0</v>
      </c>
      <c r="AR93" s="7">
        <v>0</v>
      </c>
      <c r="AS93" s="12">
        <v>0</v>
      </c>
      <c r="AT93" s="6">
        <v>0</v>
      </c>
      <c r="AU93" s="6">
        <v>0</v>
      </c>
      <c r="AV93" s="6">
        <v>0</v>
      </c>
      <c r="AW93" s="16">
        <v>0</v>
      </c>
      <c r="AX93" s="17">
        <v>0</v>
      </c>
      <c r="AY93" s="6">
        <v>0</v>
      </c>
      <c r="AZ93" s="6">
        <v>0</v>
      </c>
      <c r="BA93" s="6">
        <v>0</v>
      </c>
      <c r="BB93" s="6">
        <v>0</v>
      </c>
      <c r="BC93" s="16">
        <v>0</v>
      </c>
      <c r="BD93" s="17">
        <v>0</v>
      </c>
      <c r="BE93" s="6">
        <v>0</v>
      </c>
      <c r="BF93" s="6">
        <v>0</v>
      </c>
      <c r="BG93" s="7">
        <v>0</v>
      </c>
      <c r="BH93" s="12">
        <v>0</v>
      </c>
      <c r="BI93" s="6">
        <v>0</v>
      </c>
      <c r="BJ93" s="6">
        <v>0</v>
      </c>
      <c r="BK93" s="6">
        <v>0</v>
      </c>
      <c r="BL93" s="16">
        <v>0</v>
      </c>
      <c r="BM93" s="17">
        <v>0</v>
      </c>
      <c r="BN93" s="6">
        <v>0</v>
      </c>
      <c r="BO93" s="6">
        <v>0</v>
      </c>
      <c r="BP93" s="6">
        <v>0</v>
      </c>
      <c r="BQ93" s="6">
        <v>0</v>
      </c>
      <c r="BR93" s="16">
        <v>0</v>
      </c>
      <c r="BS93" s="17">
        <v>0</v>
      </c>
      <c r="BT93" s="6">
        <v>0</v>
      </c>
      <c r="BU93" s="6">
        <v>0</v>
      </c>
      <c r="BV93" s="7">
        <v>0</v>
      </c>
      <c r="BW93" s="5">
        <v>0</v>
      </c>
      <c r="BX93" s="6">
        <v>0</v>
      </c>
      <c r="BY93" s="6">
        <v>0</v>
      </c>
      <c r="BZ93" s="6">
        <v>0</v>
      </c>
      <c r="CA93" s="16">
        <v>0</v>
      </c>
      <c r="CB93" s="17">
        <v>0</v>
      </c>
      <c r="CC93" s="6">
        <v>0</v>
      </c>
      <c r="CD93" s="6">
        <v>0</v>
      </c>
      <c r="CE93" s="6">
        <v>0</v>
      </c>
      <c r="CF93" s="6">
        <v>0</v>
      </c>
      <c r="CG93" s="16">
        <v>0</v>
      </c>
      <c r="CH93" s="17">
        <v>0</v>
      </c>
      <c r="CI93" s="6">
        <v>0</v>
      </c>
      <c r="CJ93" s="6">
        <v>0</v>
      </c>
      <c r="CK93" s="7">
        <v>0</v>
      </c>
      <c r="CM93">
        <f t="shared" si="2"/>
        <v>0</v>
      </c>
    </row>
    <row r="94" spans="1:91" ht="15.75" thickBot="1">
      <c r="A94" s="18"/>
      <c r="B94" s="3"/>
      <c r="C94" s="11"/>
      <c r="D94" s="22"/>
      <c r="E94" s="19"/>
      <c r="F94" s="59"/>
      <c r="G94" s="48"/>
      <c r="H94" s="31"/>
      <c r="I94" s="18">
        <v>0</v>
      </c>
      <c r="J94" s="56">
        <v>0</v>
      </c>
      <c r="K94" s="29">
        <v>0</v>
      </c>
      <c r="L94" s="22">
        <v>0</v>
      </c>
      <c r="M94" s="19">
        <v>0</v>
      </c>
      <c r="N94" s="31"/>
      <c r="O94" s="5">
        <v>0</v>
      </c>
      <c r="P94" s="6">
        <v>0</v>
      </c>
      <c r="Q94" s="6">
        <v>0</v>
      </c>
      <c r="R94" s="6">
        <v>0</v>
      </c>
      <c r="S94" s="16">
        <v>0</v>
      </c>
      <c r="T94" s="17">
        <v>0</v>
      </c>
      <c r="U94" s="6">
        <v>0</v>
      </c>
      <c r="V94" s="6">
        <v>0</v>
      </c>
      <c r="W94" s="6">
        <v>0</v>
      </c>
      <c r="X94" s="6">
        <v>0</v>
      </c>
      <c r="Y94" s="16">
        <v>0</v>
      </c>
      <c r="Z94" s="17">
        <v>0</v>
      </c>
      <c r="AA94" s="6">
        <v>0</v>
      </c>
      <c r="AB94" s="6">
        <v>0</v>
      </c>
      <c r="AC94" s="7">
        <v>0</v>
      </c>
      <c r="AD94" s="12">
        <v>0</v>
      </c>
      <c r="AE94" s="6">
        <v>0</v>
      </c>
      <c r="AF94" s="6">
        <v>0</v>
      </c>
      <c r="AG94" s="6">
        <v>0</v>
      </c>
      <c r="AH94" s="16">
        <v>0</v>
      </c>
      <c r="AI94" s="17">
        <v>0</v>
      </c>
      <c r="AJ94" s="6">
        <v>0</v>
      </c>
      <c r="AK94" s="6">
        <v>0</v>
      </c>
      <c r="AL94" s="6">
        <v>0</v>
      </c>
      <c r="AM94" s="6">
        <v>0</v>
      </c>
      <c r="AN94" s="16">
        <v>0</v>
      </c>
      <c r="AO94" s="17">
        <v>0</v>
      </c>
      <c r="AP94" s="6">
        <v>0</v>
      </c>
      <c r="AQ94" s="6">
        <v>0</v>
      </c>
      <c r="AR94" s="7">
        <v>0</v>
      </c>
      <c r="AS94" s="12">
        <v>0</v>
      </c>
      <c r="AT94" s="6">
        <v>0</v>
      </c>
      <c r="AU94" s="6">
        <v>0</v>
      </c>
      <c r="AV94" s="6">
        <v>0</v>
      </c>
      <c r="AW94" s="16">
        <v>0</v>
      </c>
      <c r="AX94" s="17">
        <v>0</v>
      </c>
      <c r="AY94" s="6">
        <v>0</v>
      </c>
      <c r="AZ94" s="6">
        <v>0</v>
      </c>
      <c r="BA94" s="6">
        <v>0</v>
      </c>
      <c r="BB94" s="6">
        <v>0</v>
      </c>
      <c r="BC94" s="16">
        <v>0</v>
      </c>
      <c r="BD94" s="17">
        <v>0</v>
      </c>
      <c r="BE94" s="6">
        <v>0</v>
      </c>
      <c r="BF94" s="6">
        <v>0</v>
      </c>
      <c r="BG94" s="7">
        <v>0</v>
      </c>
      <c r="BH94" s="12">
        <v>0</v>
      </c>
      <c r="BI94" s="6">
        <v>0</v>
      </c>
      <c r="BJ94" s="6">
        <v>0</v>
      </c>
      <c r="BK94" s="6">
        <v>0</v>
      </c>
      <c r="BL94" s="16">
        <v>0</v>
      </c>
      <c r="BM94" s="17">
        <v>0</v>
      </c>
      <c r="BN94" s="6">
        <v>0</v>
      </c>
      <c r="BO94" s="6">
        <v>0</v>
      </c>
      <c r="BP94" s="6">
        <v>0</v>
      </c>
      <c r="BQ94" s="6">
        <v>0</v>
      </c>
      <c r="BR94" s="16">
        <v>0</v>
      </c>
      <c r="BS94" s="17">
        <v>0</v>
      </c>
      <c r="BT94" s="6">
        <v>0</v>
      </c>
      <c r="BU94" s="6">
        <v>0</v>
      </c>
      <c r="BV94" s="7">
        <v>0</v>
      </c>
      <c r="BW94" s="5">
        <v>0</v>
      </c>
      <c r="BX94" s="6">
        <v>0</v>
      </c>
      <c r="BY94" s="6">
        <v>0</v>
      </c>
      <c r="BZ94" s="6">
        <v>0</v>
      </c>
      <c r="CA94" s="16">
        <v>0</v>
      </c>
      <c r="CB94" s="17">
        <v>0</v>
      </c>
      <c r="CC94" s="6">
        <v>0</v>
      </c>
      <c r="CD94" s="6">
        <v>0</v>
      </c>
      <c r="CE94" s="6">
        <v>0</v>
      </c>
      <c r="CF94" s="6">
        <v>0</v>
      </c>
      <c r="CG94" s="16">
        <v>0</v>
      </c>
      <c r="CH94" s="17">
        <v>0</v>
      </c>
      <c r="CI94" s="6">
        <v>0</v>
      </c>
      <c r="CJ94" s="6">
        <v>0</v>
      </c>
      <c r="CK94" s="7">
        <v>0</v>
      </c>
      <c r="CM94">
        <f t="shared" si="2"/>
        <v>0</v>
      </c>
    </row>
    <row r="95" spans="1:91" ht="15.75" thickBot="1">
      <c r="A95" s="18"/>
      <c r="B95" s="3"/>
      <c r="C95" s="11"/>
      <c r="D95" s="22"/>
      <c r="E95" s="19"/>
      <c r="F95" s="59"/>
      <c r="G95" s="48"/>
      <c r="H95" s="31"/>
      <c r="I95" s="18">
        <v>0</v>
      </c>
      <c r="J95" s="56">
        <v>0</v>
      </c>
      <c r="K95" s="29">
        <v>0</v>
      </c>
      <c r="L95" s="22">
        <v>0</v>
      </c>
      <c r="M95" s="19">
        <v>0</v>
      </c>
      <c r="N95" s="31"/>
      <c r="O95" s="5">
        <v>0</v>
      </c>
      <c r="P95" s="6">
        <v>0</v>
      </c>
      <c r="Q95" s="6">
        <v>0</v>
      </c>
      <c r="R95" s="6">
        <v>0</v>
      </c>
      <c r="S95" s="16">
        <v>0</v>
      </c>
      <c r="T95" s="17">
        <v>0</v>
      </c>
      <c r="U95" s="6">
        <v>0</v>
      </c>
      <c r="V95" s="6">
        <v>0</v>
      </c>
      <c r="W95" s="6">
        <v>0</v>
      </c>
      <c r="X95" s="6">
        <v>0</v>
      </c>
      <c r="Y95" s="16">
        <v>0</v>
      </c>
      <c r="Z95" s="17">
        <v>0</v>
      </c>
      <c r="AA95" s="6">
        <v>0</v>
      </c>
      <c r="AB95" s="6">
        <v>0</v>
      </c>
      <c r="AC95" s="7">
        <v>0</v>
      </c>
      <c r="AD95" s="12">
        <v>0</v>
      </c>
      <c r="AE95" s="6">
        <v>0</v>
      </c>
      <c r="AF95" s="6">
        <v>0</v>
      </c>
      <c r="AG95" s="6">
        <v>0</v>
      </c>
      <c r="AH95" s="16">
        <v>0</v>
      </c>
      <c r="AI95" s="17">
        <v>0</v>
      </c>
      <c r="AJ95" s="6">
        <v>0</v>
      </c>
      <c r="AK95" s="6">
        <v>0</v>
      </c>
      <c r="AL95" s="6">
        <v>0</v>
      </c>
      <c r="AM95" s="6">
        <v>0</v>
      </c>
      <c r="AN95" s="16">
        <v>0</v>
      </c>
      <c r="AO95" s="17">
        <v>0</v>
      </c>
      <c r="AP95" s="6">
        <v>0</v>
      </c>
      <c r="AQ95" s="6">
        <v>0</v>
      </c>
      <c r="AR95" s="7">
        <v>0</v>
      </c>
      <c r="AS95" s="12">
        <v>0</v>
      </c>
      <c r="AT95" s="6">
        <v>0</v>
      </c>
      <c r="AU95" s="6">
        <v>0</v>
      </c>
      <c r="AV95" s="6">
        <v>0</v>
      </c>
      <c r="AW95" s="16">
        <v>0</v>
      </c>
      <c r="AX95" s="17">
        <v>0</v>
      </c>
      <c r="AY95" s="6">
        <v>0</v>
      </c>
      <c r="AZ95" s="6">
        <v>0</v>
      </c>
      <c r="BA95" s="6">
        <v>0</v>
      </c>
      <c r="BB95" s="6">
        <v>0</v>
      </c>
      <c r="BC95" s="16">
        <v>0</v>
      </c>
      <c r="BD95" s="17">
        <v>0</v>
      </c>
      <c r="BE95" s="6">
        <v>0</v>
      </c>
      <c r="BF95" s="6">
        <v>0</v>
      </c>
      <c r="BG95" s="7">
        <v>0</v>
      </c>
      <c r="BH95" s="12">
        <v>0</v>
      </c>
      <c r="BI95" s="6">
        <v>0</v>
      </c>
      <c r="BJ95" s="6">
        <v>0</v>
      </c>
      <c r="BK95" s="6">
        <v>0</v>
      </c>
      <c r="BL95" s="16">
        <v>0</v>
      </c>
      <c r="BM95" s="17">
        <v>0</v>
      </c>
      <c r="BN95" s="6">
        <v>0</v>
      </c>
      <c r="BO95" s="6">
        <v>0</v>
      </c>
      <c r="BP95" s="6">
        <v>0</v>
      </c>
      <c r="BQ95" s="6">
        <v>0</v>
      </c>
      <c r="BR95" s="16">
        <v>0</v>
      </c>
      <c r="BS95" s="17">
        <v>0</v>
      </c>
      <c r="BT95" s="6">
        <v>0</v>
      </c>
      <c r="BU95" s="6">
        <v>0</v>
      </c>
      <c r="BV95" s="7">
        <v>0</v>
      </c>
      <c r="BW95" s="5">
        <v>0</v>
      </c>
      <c r="BX95" s="6">
        <v>0</v>
      </c>
      <c r="BY95" s="6">
        <v>0</v>
      </c>
      <c r="BZ95" s="6">
        <v>0</v>
      </c>
      <c r="CA95" s="16">
        <v>0</v>
      </c>
      <c r="CB95" s="17">
        <v>0</v>
      </c>
      <c r="CC95" s="6">
        <v>0</v>
      </c>
      <c r="CD95" s="6">
        <v>0</v>
      </c>
      <c r="CE95" s="6">
        <v>0</v>
      </c>
      <c r="CF95" s="6">
        <v>0</v>
      </c>
      <c r="CG95" s="16">
        <v>0</v>
      </c>
      <c r="CH95" s="17">
        <v>0</v>
      </c>
      <c r="CI95" s="6">
        <v>0</v>
      </c>
      <c r="CJ95" s="6">
        <v>0</v>
      </c>
      <c r="CK95" s="7">
        <v>0</v>
      </c>
      <c r="CM95">
        <f t="shared" si="2"/>
        <v>0</v>
      </c>
    </row>
    <row r="96" spans="1:91" ht="15.75" thickBot="1">
      <c r="A96" s="18"/>
      <c r="B96" s="3"/>
      <c r="C96" s="11"/>
      <c r="D96" s="22"/>
      <c r="E96" s="19"/>
      <c r="F96" s="59"/>
      <c r="G96" s="48"/>
      <c r="H96" s="31"/>
      <c r="I96" s="18">
        <v>0</v>
      </c>
      <c r="J96" s="56">
        <v>0</v>
      </c>
      <c r="K96" s="29">
        <v>0</v>
      </c>
      <c r="L96" s="22">
        <v>0</v>
      </c>
      <c r="M96" s="19">
        <v>0</v>
      </c>
      <c r="N96" s="31"/>
      <c r="O96" s="5">
        <v>0</v>
      </c>
      <c r="P96" s="6">
        <v>0</v>
      </c>
      <c r="Q96" s="6">
        <v>0</v>
      </c>
      <c r="R96" s="6">
        <v>0</v>
      </c>
      <c r="S96" s="16">
        <v>0</v>
      </c>
      <c r="T96" s="17">
        <v>0</v>
      </c>
      <c r="U96" s="6">
        <v>0</v>
      </c>
      <c r="V96" s="6">
        <v>0</v>
      </c>
      <c r="W96" s="6">
        <v>0</v>
      </c>
      <c r="X96" s="6">
        <v>0</v>
      </c>
      <c r="Y96" s="16">
        <v>0</v>
      </c>
      <c r="Z96" s="17">
        <v>0</v>
      </c>
      <c r="AA96" s="6">
        <v>0</v>
      </c>
      <c r="AB96" s="6">
        <v>0</v>
      </c>
      <c r="AC96" s="7">
        <v>0</v>
      </c>
      <c r="AD96" s="12">
        <v>0</v>
      </c>
      <c r="AE96" s="6">
        <v>0</v>
      </c>
      <c r="AF96" s="6">
        <v>0</v>
      </c>
      <c r="AG96" s="6">
        <v>0</v>
      </c>
      <c r="AH96" s="16">
        <v>0</v>
      </c>
      <c r="AI96" s="17">
        <v>0</v>
      </c>
      <c r="AJ96" s="6">
        <v>0</v>
      </c>
      <c r="AK96" s="6">
        <v>0</v>
      </c>
      <c r="AL96" s="6">
        <v>0</v>
      </c>
      <c r="AM96" s="6">
        <v>0</v>
      </c>
      <c r="AN96" s="16">
        <v>0</v>
      </c>
      <c r="AO96" s="17">
        <v>0</v>
      </c>
      <c r="AP96" s="6">
        <v>0</v>
      </c>
      <c r="AQ96" s="6">
        <v>0</v>
      </c>
      <c r="AR96" s="7">
        <v>0</v>
      </c>
      <c r="AS96" s="12">
        <v>0</v>
      </c>
      <c r="AT96" s="6">
        <v>0</v>
      </c>
      <c r="AU96" s="6">
        <v>0</v>
      </c>
      <c r="AV96" s="6">
        <v>0</v>
      </c>
      <c r="AW96" s="16">
        <v>0</v>
      </c>
      <c r="AX96" s="17">
        <v>0</v>
      </c>
      <c r="AY96" s="6">
        <v>0</v>
      </c>
      <c r="AZ96" s="6">
        <v>0</v>
      </c>
      <c r="BA96" s="6">
        <v>0</v>
      </c>
      <c r="BB96" s="6">
        <v>0</v>
      </c>
      <c r="BC96" s="16">
        <v>0</v>
      </c>
      <c r="BD96" s="17">
        <v>0</v>
      </c>
      <c r="BE96" s="6">
        <v>0</v>
      </c>
      <c r="BF96" s="6">
        <v>0</v>
      </c>
      <c r="BG96" s="7">
        <v>0</v>
      </c>
      <c r="BH96" s="12">
        <v>0</v>
      </c>
      <c r="BI96" s="6">
        <v>0</v>
      </c>
      <c r="BJ96" s="6">
        <v>0</v>
      </c>
      <c r="BK96" s="6">
        <v>0</v>
      </c>
      <c r="BL96" s="16">
        <v>0</v>
      </c>
      <c r="BM96" s="17">
        <v>0</v>
      </c>
      <c r="BN96" s="6">
        <v>0</v>
      </c>
      <c r="BO96" s="6">
        <v>0</v>
      </c>
      <c r="BP96" s="6">
        <v>0</v>
      </c>
      <c r="BQ96" s="6">
        <v>0</v>
      </c>
      <c r="BR96" s="16">
        <v>0</v>
      </c>
      <c r="BS96" s="17">
        <v>0</v>
      </c>
      <c r="BT96" s="6">
        <v>0</v>
      </c>
      <c r="BU96" s="6">
        <v>0</v>
      </c>
      <c r="BV96" s="7">
        <v>0</v>
      </c>
      <c r="BW96" s="5">
        <v>0</v>
      </c>
      <c r="BX96" s="6">
        <v>0</v>
      </c>
      <c r="BY96" s="6">
        <v>0</v>
      </c>
      <c r="BZ96" s="6">
        <v>0</v>
      </c>
      <c r="CA96" s="16">
        <v>0</v>
      </c>
      <c r="CB96" s="17">
        <v>0</v>
      </c>
      <c r="CC96" s="6">
        <v>0</v>
      </c>
      <c r="CD96" s="6">
        <v>0</v>
      </c>
      <c r="CE96" s="6">
        <v>0</v>
      </c>
      <c r="CF96" s="6">
        <v>0</v>
      </c>
      <c r="CG96" s="16">
        <v>0</v>
      </c>
      <c r="CH96" s="17">
        <v>0</v>
      </c>
      <c r="CI96" s="6">
        <v>0</v>
      </c>
      <c r="CJ96" s="6">
        <v>0</v>
      </c>
      <c r="CK96" s="7">
        <v>0</v>
      </c>
      <c r="CM96">
        <f t="shared" si="2"/>
        <v>0</v>
      </c>
    </row>
    <row r="97" spans="1:91" ht="15.75" thickBot="1">
      <c r="A97" s="18"/>
      <c r="B97" s="3"/>
      <c r="C97" s="11"/>
      <c r="D97" s="22"/>
      <c r="E97" s="19"/>
      <c r="F97" s="59"/>
      <c r="G97" s="48"/>
      <c r="H97" s="31"/>
      <c r="I97" s="18">
        <v>0</v>
      </c>
      <c r="J97" s="56">
        <v>0</v>
      </c>
      <c r="K97" s="29">
        <v>0</v>
      </c>
      <c r="L97" s="22">
        <v>0</v>
      </c>
      <c r="M97" s="19">
        <v>0</v>
      </c>
      <c r="N97" s="31"/>
      <c r="O97" s="5">
        <v>0</v>
      </c>
      <c r="P97" s="6">
        <v>0</v>
      </c>
      <c r="Q97" s="6">
        <v>0</v>
      </c>
      <c r="R97" s="6">
        <v>0</v>
      </c>
      <c r="S97" s="16">
        <v>0</v>
      </c>
      <c r="T97" s="17">
        <v>0</v>
      </c>
      <c r="U97" s="6">
        <v>0</v>
      </c>
      <c r="V97" s="6">
        <v>0</v>
      </c>
      <c r="W97" s="6">
        <v>0</v>
      </c>
      <c r="X97" s="6">
        <v>0</v>
      </c>
      <c r="Y97" s="16">
        <v>0</v>
      </c>
      <c r="Z97" s="17">
        <v>0</v>
      </c>
      <c r="AA97" s="6">
        <v>0</v>
      </c>
      <c r="AB97" s="6">
        <v>0</v>
      </c>
      <c r="AC97" s="7">
        <v>0</v>
      </c>
      <c r="AD97" s="12">
        <v>0</v>
      </c>
      <c r="AE97" s="6">
        <v>0</v>
      </c>
      <c r="AF97" s="6">
        <v>0</v>
      </c>
      <c r="AG97" s="6">
        <v>0</v>
      </c>
      <c r="AH97" s="16">
        <v>0</v>
      </c>
      <c r="AI97" s="17">
        <v>0</v>
      </c>
      <c r="AJ97" s="6">
        <v>0</v>
      </c>
      <c r="AK97" s="6">
        <v>0</v>
      </c>
      <c r="AL97" s="6">
        <v>0</v>
      </c>
      <c r="AM97" s="6">
        <v>0</v>
      </c>
      <c r="AN97" s="16">
        <v>0</v>
      </c>
      <c r="AO97" s="17">
        <v>0</v>
      </c>
      <c r="AP97" s="6">
        <v>0</v>
      </c>
      <c r="AQ97" s="6">
        <v>0</v>
      </c>
      <c r="AR97" s="7">
        <v>0</v>
      </c>
      <c r="AS97" s="12">
        <v>0</v>
      </c>
      <c r="AT97" s="6">
        <v>0</v>
      </c>
      <c r="AU97" s="6">
        <v>0</v>
      </c>
      <c r="AV97" s="6">
        <v>0</v>
      </c>
      <c r="AW97" s="16">
        <v>0</v>
      </c>
      <c r="AX97" s="17">
        <v>0</v>
      </c>
      <c r="AY97" s="6">
        <v>0</v>
      </c>
      <c r="AZ97" s="6">
        <v>0</v>
      </c>
      <c r="BA97" s="6">
        <v>0</v>
      </c>
      <c r="BB97" s="6">
        <v>0</v>
      </c>
      <c r="BC97" s="16">
        <v>0</v>
      </c>
      <c r="BD97" s="17">
        <v>0</v>
      </c>
      <c r="BE97" s="6">
        <v>0</v>
      </c>
      <c r="BF97" s="6">
        <v>0</v>
      </c>
      <c r="BG97" s="7">
        <v>0</v>
      </c>
      <c r="BH97" s="12">
        <v>0</v>
      </c>
      <c r="BI97" s="6">
        <v>0</v>
      </c>
      <c r="BJ97" s="6">
        <v>0</v>
      </c>
      <c r="BK97" s="6">
        <v>0</v>
      </c>
      <c r="BL97" s="16">
        <v>0</v>
      </c>
      <c r="BM97" s="17">
        <v>0</v>
      </c>
      <c r="BN97" s="6">
        <v>0</v>
      </c>
      <c r="BO97" s="6">
        <v>0</v>
      </c>
      <c r="BP97" s="6">
        <v>0</v>
      </c>
      <c r="BQ97" s="6">
        <v>0</v>
      </c>
      <c r="BR97" s="16">
        <v>0</v>
      </c>
      <c r="BS97" s="17">
        <v>0</v>
      </c>
      <c r="BT97" s="6">
        <v>0</v>
      </c>
      <c r="BU97" s="6">
        <v>0</v>
      </c>
      <c r="BV97" s="7">
        <v>0</v>
      </c>
      <c r="BW97" s="5">
        <v>0</v>
      </c>
      <c r="BX97" s="6">
        <v>0</v>
      </c>
      <c r="BY97" s="6">
        <v>0</v>
      </c>
      <c r="BZ97" s="6">
        <v>0</v>
      </c>
      <c r="CA97" s="16">
        <v>0</v>
      </c>
      <c r="CB97" s="17">
        <v>0</v>
      </c>
      <c r="CC97" s="6">
        <v>0</v>
      </c>
      <c r="CD97" s="6">
        <v>0</v>
      </c>
      <c r="CE97" s="6">
        <v>0</v>
      </c>
      <c r="CF97" s="6">
        <v>0</v>
      </c>
      <c r="CG97" s="16">
        <v>0</v>
      </c>
      <c r="CH97" s="17">
        <v>0</v>
      </c>
      <c r="CI97" s="6">
        <v>0</v>
      </c>
      <c r="CJ97" s="6">
        <v>0</v>
      </c>
      <c r="CK97" s="7">
        <v>0</v>
      </c>
      <c r="CM97">
        <f t="shared" si="2"/>
        <v>0</v>
      </c>
    </row>
    <row r="98" spans="1:91" ht="15.75" thickBot="1">
      <c r="A98" s="18"/>
      <c r="B98" s="3"/>
      <c r="C98" s="11"/>
      <c r="D98" s="22"/>
      <c r="E98" s="19"/>
      <c r="F98" s="59"/>
      <c r="G98" s="48"/>
      <c r="H98" s="31"/>
      <c r="I98" s="18">
        <v>0</v>
      </c>
      <c r="J98" s="56">
        <v>0</v>
      </c>
      <c r="K98" s="29">
        <v>0</v>
      </c>
      <c r="L98" s="22">
        <v>0</v>
      </c>
      <c r="M98" s="19">
        <v>0</v>
      </c>
      <c r="N98" s="31"/>
      <c r="O98" s="5">
        <v>0</v>
      </c>
      <c r="P98" s="6">
        <v>0</v>
      </c>
      <c r="Q98" s="6">
        <v>0</v>
      </c>
      <c r="R98" s="6">
        <v>0</v>
      </c>
      <c r="S98" s="16">
        <v>0</v>
      </c>
      <c r="T98" s="17">
        <v>0</v>
      </c>
      <c r="U98" s="6">
        <v>0</v>
      </c>
      <c r="V98" s="6">
        <v>0</v>
      </c>
      <c r="W98" s="6">
        <v>0</v>
      </c>
      <c r="X98" s="6">
        <v>0</v>
      </c>
      <c r="Y98" s="16">
        <v>0</v>
      </c>
      <c r="Z98" s="17">
        <v>0</v>
      </c>
      <c r="AA98" s="6">
        <v>0</v>
      </c>
      <c r="AB98" s="6">
        <v>0</v>
      </c>
      <c r="AC98" s="7">
        <v>0</v>
      </c>
      <c r="AD98" s="12">
        <v>0</v>
      </c>
      <c r="AE98" s="6">
        <v>0</v>
      </c>
      <c r="AF98" s="6">
        <v>0</v>
      </c>
      <c r="AG98" s="6">
        <v>0</v>
      </c>
      <c r="AH98" s="16">
        <v>0</v>
      </c>
      <c r="AI98" s="17">
        <v>0</v>
      </c>
      <c r="AJ98" s="6">
        <v>0</v>
      </c>
      <c r="AK98" s="6">
        <v>0</v>
      </c>
      <c r="AL98" s="6">
        <v>0</v>
      </c>
      <c r="AM98" s="6">
        <v>0</v>
      </c>
      <c r="AN98" s="16">
        <v>0</v>
      </c>
      <c r="AO98" s="17">
        <v>0</v>
      </c>
      <c r="AP98" s="6">
        <v>0</v>
      </c>
      <c r="AQ98" s="6">
        <v>0</v>
      </c>
      <c r="AR98" s="7">
        <v>0</v>
      </c>
      <c r="AS98" s="12">
        <v>0</v>
      </c>
      <c r="AT98" s="6">
        <v>0</v>
      </c>
      <c r="AU98" s="6">
        <v>0</v>
      </c>
      <c r="AV98" s="6">
        <v>0</v>
      </c>
      <c r="AW98" s="16">
        <v>0</v>
      </c>
      <c r="AX98" s="17">
        <v>0</v>
      </c>
      <c r="AY98" s="6">
        <v>0</v>
      </c>
      <c r="AZ98" s="6">
        <v>0</v>
      </c>
      <c r="BA98" s="6">
        <v>0</v>
      </c>
      <c r="BB98" s="6">
        <v>0</v>
      </c>
      <c r="BC98" s="16">
        <v>0</v>
      </c>
      <c r="BD98" s="17">
        <v>0</v>
      </c>
      <c r="BE98" s="6">
        <v>0</v>
      </c>
      <c r="BF98" s="6">
        <v>0</v>
      </c>
      <c r="BG98" s="7">
        <v>0</v>
      </c>
      <c r="BH98" s="12">
        <v>0</v>
      </c>
      <c r="BI98" s="6">
        <v>0</v>
      </c>
      <c r="BJ98" s="6">
        <v>0</v>
      </c>
      <c r="BK98" s="6">
        <v>0</v>
      </c>
      <c r="BL98" s="16">
        <v>0</v>
      </c>
      <c r="BM98" s="17">
        <v>0</v>
      </c>
      <c r="BN98" s="6">
        <v>0</v>
      </c>
      <c r="BO98" s="6">
        <v>0</v>
      </c>
      <c r="BP98" s="6">
        <v>0</v>
      </c>
      <c r="BQ98" s="6">
        <v>0</v>
      </c>
      <c r="BR98" s="16">
        <v>0</v>
      </c>
      <c r="BS98" s="17">
        <v>0</v>
      </c>
      <c r="BT98" s="6">
        <v>0</v>
      </c>
      <c r="BU98" s="6">
        <v>0</v>
      </c>
      <c r="BV98" s="7">
        <v>0</v>
      </c>
      <c r="BW98" s="5">
        <v>0</v>
      </c>
      <c r="BX98" s="6">
        <v>0</v>
      </c>
      <c r="BY98" s="6">
        <v>0</v>
      </c>
      <c r="BZ98" s="6">
        <v>0</v>
      </c>
      <c r="CA98" s="16">
        <v>0</v>
      </c>
      <c r="CB98" s="17">
        <v>0</v>
      </c>
      <c r="CC98" s="6">
        <v>0</v>
      </c>
      <c r="CD98" s="6">
        <v>0</v>
      </c>
      <c r="CE98" s="6">
        <v>0</v>
      </c>
      <c r="CF98" s="6">
        <v>0</v>
      </c>
      <c r="CG98" s="16">
        <v>0</v>
      </c>
      <c r="CH98" s="17">
        <v>0</v>
      </c>
      <c r="CI98" s="6">
        <v>0</v>
      </c>
      <c r="CJ98" s="6">
        <v>0</v>
      </c>
      <c r="CK98" s="7">
        <v>0</v>
      </c>
      <c r="CM98">
        <f t="shared" si="2"/>
        <v>0</v>
      </c>
    </row>
    <row r="99" spans="1:91" ht="15.75" thickBot="1">
      <c r="A99" s="18"/>
      <c r="B99" s="3"/>
      <c r="C99" s="11"/>
      <c r="D99" s="22"/>
      <c r="E99" s="19"/>
      <c r="F99" s="59"/>
      <c r="G99" s="48"/>
      <c r="H99" s="31"/>
      <c r="I99" s="18">
        <v>0</v>
      </c>
      <c r="J99" s="56">
        <v>0</v>
      </c>
      <c r="K99" s="29">
        <v>0</v>
      </c>
      <c r="L99" s="22">
        <v>0</v>
      </c>
      <c r="M99" s="19">
        <v>0</v>
      </c>
      <c r="N99" s="31"/>
      <c r="O99" s="5">
        <v>0</v>
      </c>
      <c r="P99" s="6">
        <v>0</v>
      </c>
      <c r="Q99" s="6">
        <v>0</v>
      </c>
      <c r="R99" s="6">
        <v>0</v>
      </c>
      <c r="S99" s="16">
        <v>0</v>
      </c>
      <c r="T99" s="17">
        <v>0</v>
      </c>
      <c r="U99" s="6">
        <v>0</v>
      </c>
      <c r="V99" s="6">
        <v>0</v>
      </c>
      <c r="W99" s="6">
        <v>0</v>
      </c>
      <c r="X99" s="6">
        <v>0</v>
      </c>
      <c r="Y99" s="16">
        <v>0</v>
      </c>
      <c r="Z99" s="17">
        <v>0</v>
      </c>
      <c r="AA99" s="6">
        <v>0</v>
      </c>
      <c r="AB99" s="6">
        <v>0</v>
      </c>
      <c r="AC99" s="7">
        <v>0</v>
      </c>
      <c r="AD99" s="12">
        <v>0</v>
      </c>
      <c r="AE99" s="6">
        <v>0</v>
      </c>
      <c r="AF99" s="6">
        <v>0</v>
      </c>
      <c r="AG99" s="6">
        <v>0</v>
      </c>
      <c r="AH99" s="16">
        <v>0</v>
      </c>
      <c r="AI99" s="17">
        <v>0</v>
      </c>
      <c r="AJ99" s="6">
        <v>0</v>
      </c>
      <c r="AK99" s="6">
        <v>0</v>
      </c>
      <c r="AL99" s="6">
        <v>0</v>
      </c>
      <c r="AM99" s="6">
        <v>0</v>
      </c>
      <c r="AN99" s="16">
        <v>0</v>
      </c>
      <c r="AO99" s="17">
        <v>0</v>
      </c>
      <c r="AP99" s="6">
        <v>0</v>
      </c>
      <c r="AQ99" s="6">
        <v>0</v>
      </c>
      <c r="AR99" s="7">
        <v>0</v>
      </c>
      <c r="AS99" s="12">
        <v>0</v>
      </c>
      <c r="AT99" s="6">
        <v>0</v>
      </c>
      <c r="AU99" s="6">
        <v>0</v>
      </c>
      <c r="AV99" s="6">
        <v>0</v>
      </c>
      <c r="AW99" s="16">
        <v>0</v>
      </c>
      <c r="AX99" s="17">
        <v>0</v>
      </c>
      <c r="AY99" s="6">
        <v>0</v>
      </c>
      <c r="AZ99" s="6">
        <v>0</v>
      </c>
      <c r="BA99" s="6">
        <v>0</v>
      </c>
      <c r="BB99" s="6">
        <v>0</v>
      </c>
      <c r="BC99" s="16">
        <v>0</v>
      </c>
      <c r="BD99" s="17">
        <v>0</v>
      </c>
      <c r="BE99" s="6">
        <v>0</v>
      </c>
      <c r="BF99" s="6">
        <v>0</v>
      </c>
      <c r="BG99" s="7">
        <v>0</v>
      </c>
      <c r="BH99" s="12">
        <v>0</v>
      </c>
      <c r="BI99" s="6">
        <v>0</v>
      </c>
      <c r="BJ99" s="6">
        <v>0</v>
      </c>
      <c r="BK99" s="6">
        <v>0</v>
      </c>
      <c r="BL99" s="16">
        <v>0</v>
      </c>
      <c r="BM99" s="17">
        <v>0</v>
      </c>
      <c r="BN99" s="6">
        <v>0</v>
      </c>
      <c r="BO99" s="6">
        <v>0</v>
      </c>
      <c r="BP99" s="6">
        <v>0</v>
      </c>
      <c r="BQ99" s="6">
        <v>0</v>
      </c>
      <c r="BR99" s="16">
        <v>0</v>
      </c>
      <c r="BS99" s="17">
        <v>0</v>
      </c>
      <c r="BT99" s="6">
        <v>0</v>
      </c>
      <c r="BU99" s="6">
        <v>0</v>
      </c>
      <c r="BV99" s="7">
        <v>0</v>
      </c>
      <c r="BW99" s="5">
        <v>0</v>
      </c>
      <c r="BX99" s="6">
        <v>0</v>
      </c>
      <c r="BY99" s="6">
        <v>0</v>
      </c>
      <c r="BZ99" s="6">
        <v>0</v>
      </c>
      <c r="CA99" s="16">
        <v>0</v>
      </c>
      <c r="CB99" s="17">
        <v>0</v>
      </c>
      <c r="CC99" s="6">
        <v>0</v>
      </c>
      <c r="CD99" s="6">
        <v>0</v>
      </c>
      <c r="CE99" s="6">
        <v>0</v>
      </c>
      <c r="CF99" s="6">
        <v>0</v>
      </c>
      <c r="CG99" s="16">
        <v>0</v>
      </c>
      <c r="CH99" s="17">
        <v>0</v>
      </c>
      <c r="CI99" s="6">
        <v>0</v>
      </c>
      <c r="CJ99" s="6">
        <v>0</v>
      </c>
      <c r="CK99" s="7">
        <v>0</v>
      </c>
      <c r="CM99">
        <f t="shared" si="2"/>
        <v>0</v>
      </c>
    </row>
    <row r="100" spans="1:91" ht="15.75" thickBot="1">
      <c r="A100" s="18"/>
      <c r="B100" s="3"/>
      <c r="C100" s="11"/>
      <c r="D100" s="22"/>
      <c r="E100" s="19"/>
      <c r="F100" s="59"/>
      <c r="G100" s="48"/>
      <c r="H100" s="31"/>
      <c r="I100" s="18">
        <v>0</v>
      </c>
      <c r="J100" s="56">
        <v>0</v>
      </c>
      <c r="K100" s="29">
        <v>0</v>
      </c>
      <c r="L100" s="22">
        <v>0</v>
      </c>
      <c r="M100" s="19">
        <v>0</v>
      </c>
      <c r="N100" s="31"/>
      <c r="O100" s="5">
        <v>0</v>
      </c>
      <c r="P100" s="6">
        <v>0</v>
      </c>
      <c r="Q100" s="6">
        <v>0</v>
      </c>
      <c r="R100" s="6">
        <v>0</v>
      </c>
      <c r="S100" s="16">
        <v>0</v>
      </c>
      <c r="T100" s="17">
        <v>0</v>
      </c>
      <c r="U100" s="6">
        <v>0</v>
      </c>
      <c r="V100" s="6">
        <v>0</v>
      </c>
      <c r="W100" s="6">
        <v>0</v>
      </c>
      <c r="X100" s="6">
        <v>0</v>
      </c>
      <c r="Y100" s="16">
        <v>0</v>
      </c>
      <c r="Z100" s="17">
        <v>0</v>
      </c>
      <c r="AA100" s="6">
        <v>0</v>
      </c>
      <c r="AB100" s="6">
        <v>0</v>
      </c>
      <c r="AC100" s="7">
        <v>0</v>
      </c>
      <c r="AD100" s="12">
        <v>0</v>
      </c>
      <c r="AE100" s="6">
        <v>0</v>
      </c>
      <c r="AF100" s="6">
        <v>0</v>
      </c>
      <c r="AG100" s="6">
        <v>0</v>
      </c>
      <c r="AH100" s="16">
        <v>0</v>
      </c>
      <c r="AI100" s="17">
        <v>0</v>
      </c>
      <c r="AJ100" s="6">
        <v>0</v>
      </c>
      <c r="AK100" s="6">
        <v>0</v>
      </c>
      <c r="AL100" s="6">
        <v>0</v>
      </c>
      <c r="AM100" s="6">
        <v>0</v>
      </c>
      <c r="AN100" s="16">
        <v>0</v>
      </c>
      <c r="AO100" s="17">
        <v>0</v>
      </c>
      <c r="AP100" s="6">
        <v>0</v>
      </c>
      <c r="AQ100" s="6">
        <v>0</v>
      </c>
      <c r="AR100" s="7">
        <v>0</v>
      </c>
      <c r="AS100" s="12">
        <v>0</v>
      </c>
      <c r="AT100" s="6">
        <v>0</v>
      </c>
      <c r="AU100" s="6">
        <v>0</v>
      </c>
      <c r="AV100" s="6">
        <v>0</v>
      </c>
      <c r="AW100" s="16">
        <v>0</v>
      </c>
      <c r="AX100" s="17">
        <v>0</v>
      </c>
      <c r="AY100" s="6">
        <v>0</v>
      </c>
      <c r="AZ100" s="6">
        <v>0</v>
      </c>
      <c r="BA100" s="6">
        <v>0</v>
      </c>
      <c r="BB100" s="6">
        <v>0</v>
      </c>
      <c r="BC100" s="16">
        <v>0</v>
      </c>
      <c r="BD100" s="17">
        <v>0</v>
      </c>
      <c r="BE100" s="6">
        <v>0</v>
      </c>
      <c r="BF100" s="6">
        <v>0</v>
      </c>
      <c r="BG100" s="7">
        <v>0</v>
      </c>
      <c r="BH100" s="12">
        <v>0</v>
      </c>
      <c r="BI100" s="6">
        <v>0</v>
      </c>
      <c r="BJ100" s="6">
        <v>0</v>
      </c>
      <c r="BK100" s="6">
        <v>0</v>
      </c>
      <c r="BL100" s="16">
        <v>0</v>
      </c>
      <c r="BM100" s="17">
        <v>0</v>
      </c>
      <c r="BN100" s="6">
        <v>0</v>
      </c>
      <c r="BO100" s="6">
        <v>0</v>
      </c>
      <c r="BP100" s="6">
        <v>0</v>
      </c>
      <c r="BQ100" s="6">
        <v>0</v>
      </c>
      <c r="BR100" s="16">
        <v>0</v>
      </c>
      <c r="BS100" s="17">
        <v>0</v>
      </c>
      <c r="BT100" s="6">
        <v>0</v>
      </c>
      <c r="BU100" s="6">
        <v>0</v>
      </c>
      <c r="BV100" s="7">
        <v>0</v>
      </c>
      <c r="BW100" s="5">
        <v>0</v>
      </c>
      <c r="BX100" s="6">
        <v>0</v>
      </c>
      <c r="BY100" s="6">
        <v>0</v>
      </c>
      <c r="BZ100" s="6">
        <v>0</v>
      </c>
      <c r="CA100" s="16">
        <v>0</v>
      </c>
      <c r="CB100" s="17">
        <v>0</v>
      </c>
      <c r="CC100" s="6">
        <v>0</v>
      </c>
      <c r="CD100" s="6">
        <v>0</v>
      </c>
      <c r="CE100" s="6">
        <v>0</v>
      </c>
      <c r="CF100" s="6">
        <v>0</v>
      </c>
      <c r="CG100" s="16">
        <v>0</v>
      </c>
      <c r="CH100" s="17">
        <v>0</v>
      </c>
      <c r="CI100" s="6">
        <v>0</v>
      </c>
      <c r="CJ100" s="6">
        <v>0</v>
      </c>
      <c r="CK100" s="7">
        <v>0</v>
      </c>
      <c r="CM100">
        <f t="shared" si="2"/>
        <v>0</v>
      </c>
    </row>
    <row r="101" spans="1:91" ht="15.75" thickBot="1">
      <c r="A101" s="18"/>
      <c r="B101" s="3"/>
      <c r="C101" s="11"/>
      <c r="D101" s="22"/>
      <c r="E101" s="19"/>
      <c r="F101" s="59"/>
      <c r="G101" s="48"/>
      <c r="H101" s="31"/>
      <c r="I101" s="18">
        <v>0</v>
      </c>
      <c r="J101" s="56">
        <v>0</v>
      </c>
      <c r="K101" s="29">
        <v>0</v>
      </c>
      <c r="L101" s="22">
        <v>0</v>
      </c>
      <c r="M101" s="19">
        <v>0</v>
      </c>
      <c r="N101" s="31"/>
      <c r="O101" s="5">
        <v>0</v>
      </c>
      <c r="P101" s="6">
        <v>0</v>
      </c>
      <c r="Q101" s="6">
        <v>0</v>
      </c>
      <c r="R101" s="6">
        <v>0</v>
      </c>
      <c r="S101" s="16">
        <v>0</v>
      </c>
      <c r="T101" s="17">
        <v>0</v>
      </c>
      <c r="U101" s="6">
        <v>0</v>
      </c>
      <c r="V101" s="6">
        <v>0</v>
      </c>
      <c r="W101" s="6">
        <v>0</v>
      </c>
      <c r="X101" s="6">
        <v>0</v>
      </c>
      <c r="Y101" s="16">
        <v>0</v>
      </c>
      <c r="Z101" s="17">
        <v>0</v>
      </c>
      <c r="AA101" s="6">
        <v>0</v>
      </c>
      <c r="AB101" s="6">
        <v>0</v>
      </c>
      <c r="AC101" s="7">
        <v>0</v>
      </c>
      <c r="AD101" s="12">
        <v>0</v>
      </c>
      <c r="AE101" s="6">
        <v>0</v>
      </c>
      <c r="AF101" s="6">
        <v>0</v>
      </c>
      <c r="AG101" s="6">
        <v>0</v>
      </c>
      <c r="AH101" s="16">
        <v>0</v>
      </c>
      <c r="AI101" s="17">
        <v>0</v>
      </c>
      <c r="AJ101" s="6">
        <v>0</v>
      </c>
      <c r="AK101" s="6">
        <v>0</v>
      </c>
      <c r="AL101" s="6">
        <v>0</v>
      </c>
      <c r="AM101" s="6">
        <v>0</v>
      </c>
      <c r="AN101" s="16">
        <v>0</v>
      </c>
      <c r="AO101" s="17">
        <v>0</v>
      </c>
      <c r="AP101" s="6">
        <v>0</v>
      </c>
      <c r="AQ101" s="6">
        <v>0</v>
      </c>
      <c r="AR101" s="7">
        <v>0</v>
      </c>
      <c r="AS101" s="12">
        <v>0</v>
      </c>
      <c r="AT101" s="6">
        <v>0</v>
      </c>
      <c r="AU101" s="6">
        <v>0</v>
      </c>
      <c r="AV101" s="6">
        <v>0</v>
      </c>
      <c r="AW101" s="16">
        <v>0</v>
      </c>
      <c r="AX101" s="17">
        <v>0</v>
      </c>
      <c r="AY101" s="6">
        <v>0</v>
      </c>
      <c r="AZ101" s="6">
        <v>0</v>
      </c>
      <c r="BA101" s="6">
        <v>0</v>
      </c>
      <c r="BB101" s="6">
        <v>0</v>
      </c>
      <c r="BC101" s="16">
        <v>0</v>
      </c>
      <c r="BD101" s="17">
        <v>0</v>
      </c>
      <c r="BE101" s="6">
        <v>0</v>
      </c>
      <c r="BF101" s="6">
        <v>0</v>
      </c>
      <c r="BG101" s="7">
        <v>0</v>
      </c>
      <c r="BH101" s="12">
        <v>0</v>
      </c>
      <c r="BI101" s="6">
        <v>0</v>
      </c>
      <c r="BJ101" s="6">
        <v>0</v>
      </c>
      <c r="BK101" s="6">
        <v>0</v>
      </c>
      <c r="BL101" s="16">
        <v>0</v>
      </c>
      <c r="BM101" s="17">
        <v>0</v>
      </c>
      <c r="BN101" s="6">
        <v>0</v>
      </c>
      <c r="BO101" s="6">
        <v>0</v>
      </c>
      <c r="BP101" s="6">
        <v>0</v>
      </c>
      <c r="BQ101" s="6">
        <v>0</v>
      </c>
      <c r="BR101" s="16">
        <v>0</v>
      </c>
      <c r="BS101" s="17">
        <v>0</v>
      </c>
      <c r="BT101" s="6">
        <v>0</v>
      </c>
      <c r="BU101" s="6">
        <v>0</v>
      </c>
      <c r="BV101" s="7">
        <v>0</v>
      </c>
      <c r="BW101" s="5">
        <v>0</v>
      </c>
      <c r="BX101" s="6">
        <v>0</v>
      </c>
      <c r="BY101" s="6">
        <v>0</v>
      </c>
      <c r="BZ101" s="6">
        <v>0</v>
      </c>
      <c r="CA101" s="16">
        <v>0</v>
      </c>
      <c r="CB101" s="17">
        <v>0</v>
      </c>
      <c r="CC101" s="6">
        <v>0</v>
      </c>
      <c r="CD101" s="6">
        <v>0</v>
      </c>
      <c r="CE101" s="6">
        <v>0</v>
      </c>
      <c r="CF101" s="6">
        <v>0</v>
      </c>
      <c r="CG101" s="16">
        <v>0</v>
      </c>
      <c r="CH101" s="17">
        <v>0</v>
      </c>
      <c r="CI101" s="6">
        <v>0</v>
      </c>
      <c r="CJ101" s="6">
        <v>0</v>
      </c>
      <c r="CK101" s="7">
        <v>0</v>
      </c>
      <c r="CM101">
        <f t="shared" si="2"/>
        <v>0</v>
      </c>
    </row>
    <row r="102" spans="1:91" ht="15.75" thickBot="1">
      <c r="A102" s="18"/>
      <c r="B102" s="3"/>
      <c r="C102" s="11"/>
      <c r="D102" s="22"/>
      <c r="E102" s="19"/>
      <c r="F102" s="59"/>
      <c r="G102" s="48"/>
      <c r="H102" s="31"/>
      <c r="I102" s="18">
        <v>0</v>
      </c>
      <c r="J102" s="56">
        <v>0</v>
      </c>
      <c r="K102" s="29">
        <v>0</v>
      </c>
      <c r="L102" s="22">
        <v>0</v>
      </c>
      <c r="M102" s="19">
        <v>0</v>
      </c>
      <c r="N102" s="31"/>
      <c r="O102" s="5">
        <v>0</v>
      </c>
      <c r="P102" s="6">
        <v>0</v>
      </c>
      <c r="Q102" s="6">
        <v>0</v>
      </c>
      <c r="R102" s="6">
        <v>0</v>
      </c>
      <c r="S102" s="16">
        <v>0</v>
      </c>
      <c r="T102" s="17">
        <v>0</v>
      </c>
      <c r="U102" s="6">
        <v>0</v>
      </c>
      <c r="V102" s="6">
        <v>0</v>
      </c>
      <c r="W102" s="6">
        <v>0</v>
      </c>
      <c r="X102" s="6">
        <v>0</v>
      </c>
      <c r="Y102" s="16">
        <v>0</v>
      </c>
      <c r="Z102" s="17">
        <v>0</v>
      </c>
      <c r="AA102" s="6">
        <v>0</v>
      </c>
      <c r="AB102" s="6">
        <v>0</v>
      </c>
      <c r="AC102" s="7">
        <v>0</v>
      </c>
      <c r="AD102" s="12">
        <v>0</v>
      </c>
      <c r="AE102" s="6">
        <v>0</v>
      </c>
      <c r="AF102" s="6">
        <v>0</v>
      </c>
      <c r="AG102" s="6">
        <v>0</v>
      </c>
      <c r="AH102" s="16">
        <v>0</v>
      </c>
      <c r="AI102" s="17">
        <v>0</v>
      </c>
      <c r="AJ102" s="6">
        <v>0</v>
      </c>
      <c r="AK102" s="6">
        <v>0</v>
      </c>
      <c r="AL102" s="6">
        <v>0</v>
      </c>
      <c r="AM102" s="6">
        <v>0</v>
      </c>
      <c r="AN102" s="16">
        <v>0</v>
      </c>
      <c r="AO102" s="17">
        <v>0</v>
      </c>
      <c r="AP102" s="6">
        <v>0</v>
      </c>
      <c r="AQ102" s="6">
        <v>0</v>
      </c>
      <c r="AR102" s="7">
        <v>0</v>
      </c>
      <c r="AS102" s="12">
        <v>0</v>
      </c>
      <c r="AT102" s="6">
        <v>0</v>
      </c>
      <c r="AU102" s="6">
        <v>0</v>
      </c>
      <c r="AV102" s="6">
        <v>0</v>
      </c>
      <c r="AW102" s="16">
        <v>0</v>
      </c>
      <c r="AX102" s="17">
        <v>0</v>
      </c>
      <c r="AY102" s="6">
        <v>0</v>
      </c>
      <c r="AZ102" s="6">
        <v>0</v>
      </c>
      <c r="BA102" s="6">
        <v>0</v>
      </c>
      <c r="BB102" s="6">
        <v>0</v>
      </c>
      <c r="BC102" s="16">
        <v>0</v>
      </c>
      <c r="BD102" s="17">
        <v>0</v>
      </c>
      <c r="BE102" s="6">
        <v>0</v>
      </c>
      <c r="BF102" s="6">
        <v>0</v>
      </c>
      <c r="BG102" s="7">
        <v>0</v>
      </c>
      <c r="BH102" s="12">
        <v>0</v>
      </c>
      <c r="BI102" s="6">
        <v>0</v>
      </c>
      <c r="BJ102" s="6">
        <v>0</v>
      </c>
      <c r="BK102" s="6">
        <v>0</v>
      </c>
      <c r="BL102" s="16">
        <v>0</v>
      </c>
      <c r="BM102" s="17">
        <v>0</v>
      </c>
      <c r="BN102" s="6">
        <v>0</v>
      </c>
      <c r="BO102" s="6">
        <v>0</v>
      </c>
      <c r="BP102" s="6">
        <v>0</v>
      </c>
      <c r="BQ102" s="6">
        <v>0</v>
      </c>
      <c r="BR102" s="16">
        <v>0</v>
      </c>
      <c r="BS102" s="17">
        <v>0</v>
      </c>
      <c r="BT102" s="6">
        <v>0</v>
      </c>
      <c r="BU102" s="6">
        <v>0</v>
      </c>
      <c r="BV102" s="7">
        <v>0</v>
      </c>
      <c r="BW102" s="5">
        <v>0</v>
      </c>
      <c r="BX102" s="6">
        <v>0</v>
      </c>
      <c r="BY102" s="6">
        <v>0</v>
      </c>
      <c r="BZ102" s="6">
        <v>0</v>
      </c>
      <c r="CA102" s="16">
        <v>0</v>
      </c>
      <c r="CB102" s="17">
        <v>0</v>
      </c>
      <c r="CC102" s="6">
        <v>0</v>
      </c>
      <c r="CD102" s="6">
        <v>0</v>
      </c>
      <c r="CE102" s="6">
        <v>0</v>
      </c>
      <c r="CF102" s="6">
        <v>0</v>
      </c>
      <c r="CG102" s="16">
        <v>0</v>
      </c>
      <c r="CH102" s="17">
        <v>0</v>
      </c>
      <c r="CI102" s="6">
        <v>0</v>
      </c>
      <c r="CJ102" s="6">
        <v>0</v>
      </c>
      <c r="CK102" s="7">
        <v>0</v>
      </c>
      <c r="CM102">
        <f t="shared" si="2"/>
        <v>0</v>
      </c>
    </row>
    <row r="103" spans="1:91" ht="15.75" thickBot="1">
      <c r="A103" s="18"/>
      <c r="B103" s="3"/>
      <c r="C103" s="11"/>
      <c r="D103" s="22"/>
      <c r="E103" s="19"/>
      <c r="F103" s="59"/>
      <c r="G103" s="48"/>
      <c r="H103" s="31"/>
      <c r="I103" s="18">
        <v>0</v>
      </c>
      <c r="J103" s="56">
        <v>0</v>
      </c>
      <c r="K103" s="29">
        <v>0</v>
      </c>
      <c r="L103" s="22">
        <v>0</v>
      </c>
      <c r="M103" s="19">
        <v>0</v>
      </c>
      <c r="N103" s="31"/>
      <c r="O103" s="5">
        <v>0</v>
      </c>
      <c r="P103" s="6">
        <v>0</v>
      </c>
      <c r="Q103" s="6">
        <v>0</v>
      </c>
      <c r="R103" s="6">
        <v>0</v>
      </c>
      <c r="S103" s="16">
        <v>0</v>
      </c>
      <c r="T103" s="17">
        <v>0</v>
      </c>
      <c r="U103" s="6">
        <v>0</v>
      </c>
      <c r="V103" s="6">
        <v>0</v>
      </c>
      <c r="W103" s="6">
        <v>0</v>
      </c>
      <c r="X103" s="6">
        <v>0</v>
      </c>
      <c r="Y103" s="16">
        <v>0</v>
      </c>
      <c r="Z103" s="17">
        <v>0</v>
      </c>
      <c r="AA103" s="6">
        <v>0</v>
      </c>
      <c r="AB103" s="6">
        <v>0</v>
      </c>
      <c r="AC103" s="7">
        <v>0</v>
      </c>
      <c r="AD103" s="12">
        <v>0</v>
      </c>
      <c r="AE103" s="6">
        <v>0</v>
      </c>
      <c r="AF103" s="6">
        <v>0</v>
      </c>
      <c r="AG103" s="6">
        <v>0</v>
      </c>
      <c r="AH103" s="16">
        <v>0</v>
      </c>
      <c r="AI103" s="17">
        <v>0</v>
      </c>
      <c r="AJ103" s="6">
        <v>0</v>
      </c>
      <c r="AK103" s="6">
        <v>0</v>
      </c>
      <c r="AL103" s="6">
        <v>0</v>
      </c>
      <c r="AM103" s="6">
        <v>0</v>
      </c>
      <c r="AN103" s="16">
        <v>0</v>
      </c>
      <c r="AO103" s="17">
        <v>0</v>
      </c>
      <c r="AP103" s="6">
        <v>0</v>
      </c>
      <c r="AQ103" s="6">
        <v>0</v>
      </c>
      <c r="AR103" s="7">
        <v>0</v>
      </c>
      <c r="AS103" s="12">
        <v>0</v>
      </c>
      <c r="AT103" s="6">
        <v>0</v>
      </c>
      <c r="AU103" s="6">
        <v>0</v>
      </c>
      <c r="AV103" s="6">
        <v>0</v>
      </c>
      <c r="AW103" s="16">
        <v>0</v>
      </c>
      <c r="AX103" s="17">
        <v>0</v>
      </c>
      <c r="AY103" s="6">
        <v>0</v>
      </c>
      <c r="AZ103" s="6">
        <v>0</v>
      </c>
      <c r="BA103" s="6">
        <v>0</v>
      </c>
      <c r="BB103" s="6">
        <v>0</v>
      </c>
      <c r="BC103" s="16">
        <v>0</v>
      </c>
      <c r="BD103" s="17">
        <v>0</v>
      </c>
      <c r="BE103" s="6">
        <v>0</v>
      </c>
      <c r="BF103" s="6">
        <v>0</v>
      </c>
      <c r="BG103" s="7">
        <v>0</v>
      </c>
      <c r="BH103" s="12">
        <v>0</v>
      </c>
      <c r="BI103" s="6">
        <v>0</v>
      </c>
      <c r="BJ103" s="6">
        <v>0</v>
      </c>
      <c r="BK103" s="6">
        <v>0</v>
      </c>
      <c r="BL103" s="16">
        <v>0</v>
      </c>
      <c r="BM103" s="17">
        <v>0</v>
      </c>
      <c r="BN103" s="6">
        <v>0</v>
      </c>
      <c r="BO103" s="6">
        <v>0</v>
      </c>
      <c r="BP103" s="6">
        <v>0</v>
      </c>
      <c r="BQ103" s="6">
        <v>0</v>
      </c>
      <c r="BR103" s="16">
        <v>0</v>
      </c>
      <c r="BS103" s="17">
        <v>0</v>
      </c>
      <c r="BT103" s="6">
        <v>0</v>
      </c>
      <c r="BU103" s="6">
        <v>0</v>
      </c>
      <c r="BV103" s="7">
        <v>0</v>
      </c>
      <c r="BW103" s="5">
        <v>0</v>
      </c>
      <c r="BX103" s="6">
        <v>0</v>
      </c>
      <c r="BY103" s="6">
        <v>0</v>
      </c>
      <c r="BZ103" s="6">
        <v>0</v>
      </c>
      <c r="CA103" s="16">
        <v>0</v>
      </c>
      <c r="CB103" s="17">
        <v>0</v>
      </c>
      <c r="CC103" s="6">
        <v>0</v>
      </c>
      <c r="CD103" s="6">
        <v>0</v>
      </c>
      <c r="CE103" s="6">
        <v>0</v>
      </c>
      <c r="CF103" s="6">
        <v>0</v>
      </c>
      <c r="CG103" s="16">
        <v>0</v>
      </c>
      <c r="CH103" s="17">
        <v>0</v>
      </c>
      <c r="CI103" s="6">
        <v>0</v>
      </c>
      <c r="CJ103" s="6">
        <v>0</v>
      </c>
      <c r="CK103" s="7">
        <v>0</v>
      </c>
      <c r="CM103">
        <f t="shared" si="2"/>
        <v>0</v>
      </c>
    </row>
    <row r="104" spans="1:91" ht="15.75" thickBot="1">
      <c r="A104" s="18"/>
      <c r="B104" s="3"/>
      <c r="C104" s="11"/>
      <c r="D104" s="22"/>
      <c r="E104" s="19"/>
      <c r="F104" s="59"/>
      <c r="G104" s="48"/>
      <c r="H104" s="31"/>
      <c r="I104" s="18">
        <v>0</v>
      </c>
      <c r="J104" s="56">
        <v>0</v>
      </c>
      <c r="K104" s="29">
        <v>0</v>
      </c>
      <c r="L104" s="22">
        <v>0</v>
      </c>
      <c r="M104" s="19">
        <v>0</v>
      </c>
      <c r="N104" s="31"/>
      <c r="O104" s="5">
        <v>0</v>
      </c>
      <c r="P104" s="6">
        <v>0</v>
      </c>
      <c r="Q104" s="6">
        <v>0</v>
      </c>
      <c r="R104" s="6">
        <v>0</v>
      </c>
      <c r="S104" s="16">
        <v>0</v>
      </c>
      <c r="T104" s="17">
        <v>0</v>
      </c>
      <c r="U104" s="6">
        <v>0</v>
      </c>
      <c r="V104" s="6">
        <v>0</v>
      </c>
      <c r="W104" s="6">
        <v>0</v>
      </c>
      <c r="X104" s="6">
        <v>0</v>
      </c>
      <c r="Y104" s="16">
        <v>0</v>
      </c>
      <c r="Z104" s="17">
        <v>0</v>
      </c>
      <c r="AA104" s="6">
        <v>0</v>
      </c>
      <c r="AB104" s="6">
        <v>0</v>
      </c>
      <c r="AC104" s="7">
        <v>0</v>
      </c>
      <c r="AD104" s="12">
        <v>0</v>
      </c>
      <c r="AE104" s="6">
        <v>0</v>
      </c>
      <c r="AF104" s="6">
        <v>0</v>
      </c>
      <c r="AG104" s="6">
        <v>0</v>
      </c>
      <c r="AH104" s="16">
        <v>0</v>
      </c>
      <c r="AI104" s="17">
        <v>0</v>
      </c>
      <c r="AJ104" s="6">
        <v>0</v>
      </c>
      <c r="AK104" s="6">
        <v>0</v>
      </c>
      <c r="AL104" s="6">
        <v>0</v>
      </c>
      <c r="AM104" s="6">
        <v>0</v>
      </c>
      <c r="AN104" s="16">
        <v>0</v>
      </c>
      <c r="AO104" s="17">
        <v>0</v>
      </c>
      <c r="AP104" s="6">
        <v>0</v>
      </c>
      <c r="AQ104" s="6">
        <v>0</v>
      </c>
      <c r="AR104" s="7">
        <v>0</v>
      </c>
      <c r="AS104" s="12">
        <v>0</v>
      </c>
      <c r="AT104" s="6">
        <v>0</v>
      </c>
      <c r="AU104" s="6">
        <v>0</v>
      </c>
      <c r="AV104" s="6">
        <v>0</v>
      </c>
      <c r="AW104" s="16">
        <v>0</v>
      </c>
      <c r="AX104" s="17">
        <v>0</v>
      </c>
      <c r="AY104" s="6">
        <v>0</v>
      </c>
      <c r="AZ104" s="6">
        <v>0</v>
      </c>
      <c r="BA104" s="6">
        <v>0</v>
      </c>
      <c r="BB104" s="6">
        <v>0</v>
      </c>
      <c r="BC104" s="16">
        <v>0</v>
      </c>
      <c r="BD104" s="17">
        <v>0</v>
      </c>
      <c r="BE104" s="6">
        <v>0</v>
      </c>
      <c r="BF104" s="6">
        <v>0</v>
      </c>
      <c r="BG104" s="7">
        <v>0</v>
      </c>
      <c r="BH104" s="12">
        <v>0</v>
      </c>
      <c r="BI104" s="6">
        <v>0</v>
      </c>
      <c r="BJ104" s="6">
        <v>0</v>
      </c>
      <c r="BK104" s="6">
        <v>0</v>
      </c>
      <c r="BL104" s="16">
        <v>0</v>
      </c>
      <c r="BM104" s="17">
        <v>0</v>
      </c>
      <c r="BN104" s="6">
        <v>0</v>
      </c>
      <c r="BO104" s="6">
        <v>0</v>
      </c>
      <c r="BP104" s="6">
        <v>0</v>
      </c>
      <c r="BQ104" s="6">
        <v>0</v>
      </c>
      <c r="BR104" s="16">
        <v>0</v>
      </c>
      <c r="BS104" s="17">
        <v>0</v>
      </c>
      <c r="BT104" s="6">
        <v>0</v>
      </c>
      <c r="BU104" s="6">
        <v>0</v>
      </c>
      <c r="BV104" s="7">
        <v>0</v>
      </c>
      <c r="BW104" s="5">
        <v>0</v>
      </c>
      <c r="BX104" s="6">
        <v>0</v>
      </c>
      <c r="BY104" s="6">
        <v>0</v>
      </c>
      <c r="BZ104" s="6">
        <v>0</v>
      </c>
      <c r="CA104" s="16">
        <v>0</v>
      </c>
      <c r="CB104" s="17">
        <v>0</v>
      </c>
      <c r="CC104" s="6">
        <v>0</v>
      </c>
      <c r="CD104" s="6">
        <v>0</v>
      </c>
      <c r="CE104" s="6">
        <v>0</v>
      </c>
      <c r="CF104" s="6">
        <v>0</v>
      </c>
      <c r="CG104" s="16">
        <v>0</v>
      </c>
      <c r="CH104" s="17">
        <v>0</v>
      </c>
      <c r="CI104" s="6">
        <v>0</v>
      </c>
      <c r="CJ104" s="6">
        <v>0</v>
      </c>
      <c r="CK104" s="7">
        <v>0</v>
      </c>
      <c r="CM104">
        <f t="shared" si="2"/>
        <v>0</v>
      </c>
    </row>
    <row r="105" spans="1:91" ht="15.75" thickBot="1">
      <c r="A105" s="18"/>
      <c r="B105" s="3"/>
      <c r="C105" s="11"/>
      <c r="D105" s="22"/>
      <c r="E105" s="19"/>
      <c r="F105" s="59"/>
      <c r="G105" s="48"/>
      <c r="H105" s="31"/>
      <c r="I105" s="18">
        <v>0</v>
      </c>
      <c r="J105" s="56">
        <v>0</v>
      </c>
      <c r="K105" s="29">
        <v>0</v>
      </c>
      <c r="L105" s="22">
        <v>0</v>
      </c>
      <c r="M105" s="19">
        <v>0</v>
      </c>
      <c r="N105" s="31"/>
      <c r="O105" s="5">
        <v>0</v>
      </c>
      <c r="P105" s="6">
        <v>0</v>
      </c>
      <c r="Q105" s="6">
        <v>0</v>
      </c>
      <c r="R105" s="6">
        <v>0</v>
      </c>
      <c r="S105" s="16">
        <v>0</v>
      </c>
      <c r="T105" s="17">
        <v>0</v>
      </c>
      <c r="U105" s="6">
        <v>0</v>
      </c>
      <c r="V105" s="6">
        <v>0</v>
      </c>
      <c r="W105" s="6">
        <v>0</v>
      </c>
      <c r="X105" s="6">
        <v>0</v>
      </c>
      <c r="Y105" s="16">
        <v>0</v>
      </c>
      <c r="Z105" s="17">
        <v>0</v>
      </c>
      <c r="AA105" s="6">
        <v>0</v>
      </c>
      <c r="AB105" s="6">
        <v>0</v>
      </c>
      <c r="AC105" s="7">
        <v>0</v>
      </c>
      <c r="AD105" s="12">
        <v>0</v>
      </c>
      <c r="AE105" s="6">
        <v>0</v>
      </c>
      <c r="AF105" s="6">
        <v>0</v>
      </c>
      <c r="AG105" s="6">
        <v>0</v>
      </c>
      <c r="AH105" s="16">
        <v>0</v>
      </c>
      <c r="AI105" s="17">
        <v>0</v>
      </c>
      <c r="AJ105" s="6">
        <v>0</v>
      </c>
      <c r="AK105" s="6">
        <v>0</v>
      </c>
      <c r="AL105" s="6">
        <v>0</v>
      </c>
      <c r="AM105" s="6">
        <v>0</v>
      </c>
      <c r="AN105" s="16">
        <v>0</v>
      </c>
      <c r="AO105" s="17">
        <v>0</v>
      </c>
      <c r="AP105" s="6">
        <v>0</v>
      </c>
      <c r="AQ105" s="6">
        <v>0</v>
      </c>
      <c r="AR105" s="7">
        <v>0</v>
      </c>
      <c r="AS105" s="12">
        <v>0</v>
      </c>
      <c r="AT105" s="6">
        <v>0</v>
      </c>
      <c r="AU105" s="6">
        <v>0</v>
      </c>
      <c r="AV105" s="6">
        <v>0</v>
      </c>
      <c r="AW105" s="16">
        <v>0</v>
      </c>
      <c r="AX105" s="17">
        <v>0</v>
      </c>
      <c r="AY105" s="6">
        <v>0</v>
      </c>
      <c r="AZ105" s="6">
        <v>0</v>
      </c>
      <c r="BA105" s="6">
        <v>0</v>
      </c>
      <c r="BB105" s="6">
        <v>0</v>
      </c>
      <c r="BC105" s="16">
        <v>0</v>
      </c>
      <c r="BD105" s="17">
        <v>0</v>
      </c>
      <c r="BE105" s="6">
        <v>0</v>
      </c>
      <c r="BF105" s="6">
        <v>0</v>
      </c>
      <c r="BG105" s="7">
        <v>0</v>
      </c>
      <c r="BH105" s="12">
        <v>0</v>
      </c>
      <c r="BI105" s="6">
        <v>0</v>
      </c>
      <c r="BJ105" s="6">
        <v>0</v>
      </c>
      <c r="BK105" s="6">
        <v>0</v>
      </c>
      <c r="BL105" s="16">
        <v>0</v>
      </c>
      <c r="BM105" s="17">
        <v>0</v>
      </c>
      <c r="BN105" s="6">
        <v>0</v>
      </c>
      <c r="BO105" s="6">
        <v>0</v>
      </c>
      <c r="BP105" s="6">
        <v>0</v>
      </c>
      <c r="BQ105" s="6">
        <v>0</v>
      </c>
      <c r="BR105" s="16">
        <v>0</v>
      </c>
      <c r="BS105" s="17">
        <v>0</v>
      </c>
      <c r="BT105" s="6">
        <v>0</v>
      </c>
      <c r="BU105" s="6">
        <v>0</v>
      </c>
      <c r="BV105" s="7">
        <v>0</v>
      </c>
      <c r="BW105" s="5">
        <v>0</v>
      </c>
      <c r="BX105" s="6">
        <v>0</v>
      </c>
      <c r="BY105" s="6">
        <v>0</v>
      </c>
      <c r="BZ105" s="6">
        <v>0</v>
      </c>
      <c r="CA105" s="16">
        <v>0</v>
      </c>
      <c r="CB105" s="17">
        <v>0</v>
      </c>
      <c r="CC105" s="6">
        <v>0</v>
      </c>
      <c r="CD105" s="6">
        <v>0</v>
      </c>
      <c r="CE105" s="6">
        <v>0</v>
      </c>
      <c r="CF105" s="6">
        <v>0</v>
      </c>
      <c r="CG105" s="16">
        <v>0</v>
      </c>
      <c r="CH105" s="17">
        <v>0</v>
      </c>
      <c r="CI105" s="6">
        <v>0</v>
      </c>
      <c r="CJ105" s="6">
        <v>0</v>
      </c>
      <c r="CK105" s="7">
        <v>0</v>
      </c>
      <c r="CM105">
        <f t="shared" si="2"/>
        <v>0</v>
      </c>
    </row>
    <row r="106" spans="1:91" ht="15.75" thickBot="1">
      <c r="A106" s="18"/>
      <c r="B106" s="3"/>
      <c r="C106" s="11"/>
      <c r="D106" s="22"/>
      <c r="E106" s="19"/>
      <c r="F106" s="59"/>
      <c r="G106" s="48"/>
      <c r="H106" s="31"/>
      <c r="I106" s="18">
        <v>0</v>
      </c>
      <c r="J106" s="56">
        <v>0</v>
      </c>
      <c r="K106" s="29">
        <v>0</v>
      </c>
      <c r="L106" s="22">
        <v>0</v>
      </c>
      <c r="M106" s="19">
        <v>0</v>
      </c>
      <c r="N106" s="31"/>
      <c r="O106" s="5">
        <v>0</v>
      </c>
      <c r="P106" s="6">
        <v>0</v>
      </c>
      <c r="Q106" s="6">
        <v>0</v>
      </c>
      <c r="R106" s="6">
        <v>0</v>
      </c>
      <c r="S106" s="16">
        <v>0</v>
      </c>
      <c r="T106" s="17">
        <v>0</v>
      </c>
      <c r="U106" s="6">
        <v>0</v>
      </c>
      <c r="V106" s="6">
        <v>0</v>
      </c>
      <c r="W106" s="6">
        <v>0</v>
      </c>
      <c r="X106" s="6">
        <v>0</v>
      </c>
      <c r="Y106" s="16">
        <v>0</v>
      </c>
      <c r="Z106" s="17">
        <v>0</v>
      </c>
      <c r="AA106" s="6">
        <v>0</v>
      </c>
      <c r="AB106" s="6">
        <v>0</v>
      </c>
      <c r="AC106" s="7">
        <v>0</v>
      </c>
      <c r="AD106" s="12">
        <v>0</v>
      </c>
      <c r="AE106" s="6">
        <v>0</v>
      </c>
      <c r="AF106" s="6">
        <v>0</v>
      </c>
      <c r="AG106" s="6">
        <v>0</v>
      </c>
      <c r="AH106" s="16">
        <v>0</v>
      </c>
      <c r="AI106" s="17">
        <v>0</v>
      </c>
      <c r="AJ106" s="6">
        <v>0</v>
      </c>
      <c r="AK106" s="6">
        <v>0</v>
      </c>
      <c r="AL106" s="6">
        <v>0</v>
      </c>
      <c r="AM106" s="6">
        <v>0</v>
      </c>
      <c r="AN106" s="16">
        <v>0</v>
      </c>
      <c r="AO106" s="17">
        <v>0</v>
      </c>
      <c r="AP106" s="6">
        <v>0</v>
      </c>
      <c r="AQ106" s="6">
        <v>0</v>
      </c>
      <c r="AR106" s="7">
        <v>0</v>
      </c>
      <c r="AS106" s="12">
        <v>0</v>
      </c>
      <c r="AT106" s="6">
        <v>0</v>
      </c>
      <c r="AU106" s="6">
        <v>0</v>
      </c>
      <c r="AV106" s="6">
        <v>0</v>
      </c>
      <c r="AW106" s="16">
        <v>0</v>
      </c>
      <c r="AX106" s="17">
        <v>0</v>
      </c>
      <c r="AY106" s="6">
        <v>0</v>
      </c>
      <c r="AZ106" s="6">
        <v>0</v>
      </c>
      <c r="BA106" s="6">
        <v>0</v>
      </c>
      <c r="BB106" s="6">
        <v>0</v>
      </c>
      <c r="BC106" s="16">
        <v>0</v>
      </c>
      <c r="BD106" s="17">
        <v>0</v>
      </c>
      <c r="BE106" s="6">
        <v>0</v>
      </c>
      <c r="BF106" s="6">
        <v>0</v>
      </c>
      <c r="BG106" s="7">
        <v>0</v>
      </c>
      <c r="BH106" s="12">
        <v>0</v>
      </c>
      <c r="BI106" s="6">
        <v>0</v>
      </c>
      <c r="BJ106" s="6">
        <v>0</v>
      </c>
      <c r="BK106" s="6">
        <v>0</v>
      </c>
      <c r="BL106" s="16">
        <v>0</v>
      </c>
      <c r="BM106" s="17">
        <v>0</v>
      </c>
      <c r="BN106" s="6">
        <v>0</v>
      </c>
      <c r="BO106" s="6">
        <v>0</v>
      </c>
      <c r="BP106" s="6">
        <v>0</v>
      </c>
      <c r="BQ106" s="6">
        <v>0</v>
      </c>
      <c r="BR106" s="16">
        <v>0</v>
      </c>
      <c r="BS106" s="17">
        <v>0</v>
      </c>
      <c r="BT106" s="6">
        <v>0</v>
      </c>
      <c r="BU106" s="6">
        <v>0</v>
      </c>
      <c r="BV106" s="7">
        <v>0</v>
      </c>
      <c r="BW106" s="5">
        <v>0</v>
      </c>
      <c r="BX106" s="6">
        <v>0</v>
      </c>
      <c r="BY106" s="6">
        <v>0</v>
      </c>
      <c r="BZ106" s="6">
        <v>0</v>
      </c>
      <c r="CA106" s="16">
        <v>0</v>
      </c>
      <c r="CB106" s="17">
        <v>0</v>
      </c>
      <c r="CC106" s="6">
        <v>0</v>
      </c>
      <c r="CD106" s="6">
        <v>0</v>
      </c>
      <c r="CE106" s="6">
        <v>0</v>
      </c>
      <c r="CF106" s="6">
        <v>0</v>
      </c>
      <c r="CG106" s="16">
        <v>0</v>
      </c>
      <c r="CH106" s="17">
        <v>0</v>
      </c>
      <c r="CI106" s="6">
        <v>0</v>
      </c>
      <c r="CJ106" s="6">
        <v>0</v>
      </c>
      <c r="CK106" s="7">
        <v>0</v>
      </c>
      <c r="CM106">
        <f t="shared" si="2"/>
        <v>0</v>
      </c>
    </row>
    <row r="107" spans="1:91" ht="15.75" thickBot="1">
      <c r="A107" s="18"/>
      <c r="B107" s="3"/>
      <c r="C107" s="11"/>
      <c r="D107" s="22"/>
      <c r="E107" s="19"/>
      <c r="F107" s="59"/>
      <c r="G107" s="48"/>
      <c r="H107" s="31"/>
      <c r="I107" s="18">
        <v>0</v>
      </c>
      <c r="J107" s="56">
        <v>0</v>
      </c>
      <c r="K107" s="29">
        <v>0</v>
      </c>
      <c r="L107" s="22">
        <v>0</v>
      </c>
      <c r="M107" s="19">
        <v>0</v>
      </c>
      <c r="N107" s="31"/>
      <c r="O107" s="5">
        <v>0</v>
      </c>
      <c r="P107" s="6">
        <v>0</v>
      </c>
      <c r="Q107" s="6">
        <v>0</v>
      </c>
      <c r="R107" s="6">
        <v>0</v>
      </c>
      <c r="S107" s="16">
        <v>0</v>
      </c>
      <c r="T107" s="17">
        <v>0</v>
      </c>
      <c r="U107" s="6">
        <v>0</v>
      </c>
      <c r="V107" s="6">
        <v>0</v>
      </c>
      <c r="W107" s="6">
        <v>0</v>
      </c>
      <c r="X107" s="6">
        <v>0</v>
      </c>
      <c r="Y107" s="16">
        <v>0</v>
      </c>
      <c r="Z107" s="17">
        <v>0</v>
      </c>
      <c r="AA107" s="6">
        <v>0</v>
      </c>
      <c r="AB107" s="6">
        <v>0</v>
      </c>
      <c r="AC107" s="7">
        <v>0</v>
      </c>
      <c r="AD107" s="12">
        <v>0</v>
      </c>
      <c r="AE107" s="6">
        <v>0</v>
      </c>
      <c r="AF107" s="6">
        <v>0</v>
      </c>
      <c r="AG107" s="6">
        <v>0</v>
      </c>
      <c r="AH107" s="16">
        <v>0</v>
      </c>
      <c r="AI107" s="17">
        <v>0</v>
      </c>
      <c r="AJ107" s="6">
        <v>0</v>
      </c>
      <c r="AK107" s="6">
        <v>0</v>
      </c>
      <c r="AL107" s="6">
        <v>0</v>
      </c>
      <c r="AM107" s="6">
        <v>0</v>
      </c>
      <c r="AN107" s="16">
        <v>0</v>
      </c>
      <c r="AO107" s="17">
        <v>0</v>
      </c>
      <c r="AP107" s="6">
        <v>0</v>
      </c>
      <c r="AQ107" s="6">
        <v>0</v>
      </c>
      <c r="AR107" s="7">
        <v>0</v>
      </c>
      <c r="AS107" s="12">
        <v>0</v>
      </c>
      <c r="AT107" s="6">
        <v>0</v>
      </c>
      <c r="AU107" s="6">
        <v>0</v>
      </c>
      <c r="AV107" s="6">
        <v>0</v>
      </c>
      <c r="AW107" s="16">
        <v>0</v>
      </c>
      <c r="AX107" s="17">
        <v>0</v>
      </c>
      <c r="AY107" s="6">
        <v>0</v>
      </c>
      <c r="AZ107" s="6">
        <v>0</v>
      </c>
      <c r="BA107" s="6">
        <v>0</v>
      </c>
      <c r="BB107" s="6">
        <v>0</v>
      </c>
      <c r="BC107" s="16">
        <v>0</v>
      </c>
      <c r="BD107" s="17">
        <v>0</v>
      </c>
      <c r="BE107" s="6">
        <v>0</v>
      </c>
      <c r="BF107" s="6">
        <v>0</v>
      </c>
      <c r="BG107" s="7">
        <v>0</v>
      </c>
      <c r="BH107" s="12">
        <v>0</v>
      </c>
      <c r="BI107" s="6">
        <v>0</v>
      </c>
      <c r="BJ107" s="6">
        <v>0</v>
      </c>
      <c r="BK107" s="6">
        <v>0</v>
      </c>
      <c r="BL107" s="16">
        <v>0</v>
      </c>
      <c r="BM107" s="17">
        <v>0</v>
      </c>
      <c r="BN107" s="6">
        <v>0</v>
      </c>
      <c r="BO107" s="6">
        <v>0</v>
      </c>
      <c r="BP107" s="6">
        <v>0</v>
      </c>
      <c r="BQ107" s="6">
        <v>0</v>
      </c>
      <c r="BR107" s="16">
        <v>0</v>
      </c>
      <c r="BS107" s="17">
        <v>0</v>
      </c>
      <c r="BT107" s="6">
        <v>0</v>
      </c>
      <c r="BU107" s="6">
        <v>0</v>
      </c>
      <c r="BV107" s="7">
        <v>0</v>
      </c>
      <c r="BW107" s="5">
        <v>0</v>
      </c>
      <c r="BX107" s="6">
        <v>0</v>
      </c>
      <c r="BY107" s="6">
        <v>0</v>
      </c>
      <c r="BZ107" s="6">
        <v>0</v>
      </c>
      <c r="CA107" s="16">
        <v>0</v>
      </c>
      <c r="CB107" s="17">
        <v>0</v>
      </c>
      <c r="CC107" s="6">
        <v>0</v>
      </c>
      <c r="CD107" s="6">
        <v>0</v>
      </c>
      <c r="CE107" s="6">
        <v>0</v>
      </c>
      <c r="CF107" s="6">
        <v>0</v>
      </c>
      <c r="CG107" s="16">
        <v>0</v>
      </c>
      <c r="CH107" s="17">
        <v>0</v>
      </c>
      <c r="CI107" s="6">
        <v>0</v>
      </c>
      <c r="CJ107" s="6">
        <v>0</v>
      </c>
      <c r="CK107" s="7">
        <v>0</v>
      </c>
      <c r="CM107">
        <f t="shared" si="2"/>
        <v>0</v>
      </c>
    </row>
    <row r="108" spans="1:91" ht="15.75" thickBot="1">
      <c r="A108" s="18"/>
      <c r="B108" s="3"/>
      <c r="C108" s="11"/>
      <c r="D108" s="22"/>
      <c r="E108" s="19"/>
      <c r="F108" s="59"/>
      <c r="G108" s="48"/>
      <c r="H108" s="31"/>
      <c r="I108" s="18">
        <v>0</v>
      </c>
      <c r="J108" s="56">
        <v>0</v>
      </c>
      <c r="K108" s="29">
        <v>0</v>
      </c>
      <c r="L108" s="22">
        <v>0</v>
      </c>
      <c r="M108" s="19">
        <v>0</v>
      </c>
      <c r="N108" s="31"/>
      <c r="O108" s="5">
        <v>0</v>
      </c>
      <c r="P108" s="6">
        <v>0</v>
      </c>
      <c r="Q108" s="6">
        <v>0</v>
      </c>
      <c r="R108" s="6">
        <v>0</v>
      </c>
      <c r="S108" s="16">
        <v>0</v>
      </c>
      <c r="T108" s="17">
        <v>0</v>
      </c>
      <c r="U108" s="6">
        <v>0</v>
      </c>
      <c r="V108" s="6">
        <v>0</v>
      </c>
      <c r="W108" s="6">
        <v>0</v>
      </c>
      <c r="X108" s="6">
        <v>0</v>
      </c>
      <c r="Y108" s="16">
        <v>0</v>
      </c>
      <c r="Z108" s="17">
        <v>0</v>
      </c>
      <c r="AA108" s="6">
        <v>0</v>
      </c>
      <c r="AB108" s="6">
        <v>0</v>
      </c>
      <c r="AC108" s="7">
        <v>0</v>
      </c>
      <c r="AD108" s="12">
        <v>0</v>
      </c>
      <c r="AE108" s="6">
        <v>0</v>
      </c>
      <c r="AF108" s="6">
        <v>0</v>
      </c>
      <c r="AG108" s="6">
        <v>0</v>
      </c>
      <c r="AH108" s="16">
        <v>0</v>
      </c>
      <c r="AI108" s="17">
        <v>0</v>
      </c>
      <c r="AJ108" s="6">
        <v>0</v>
      </c>
      <c r="AK108" s="6">
        <v>0</v>
      </c>
      <c r="AL108" s="6">
        <v>0</v>
      </c>
      <c r="AM108" s="6">
        <v>0</v>
      </c>
      <c r="AN108" s="16">
        <v>0</v>
      </c>
      <c r="AO108" s="17">
        <v>0</v>
      </c>
      <c r="AP108" s="6">
        <v>0</v>
      </c>
      <c r="AQ108" s="6">
        <v>0</v>
      </c>
      <c r="AR108" s="7">
        <v>0</v>
      </c>
      <c r="AS108" s="12">
        <v>0</v>
      </c>
      <c r="AT108" s="6">
        <v>0</v>
      </c>
      <c r="AU108" s="6">
        <v>0</v>
      </c>
      <c r="AV108" s="6">
        <v>0</v>
      </c>
      <c r="AW108" s="16">
        <v>0</v>
      </c>
      <c r="AX108" s="17">
        <v>0</v>
      </c>
      <c r="AY108" s="6">
        <v>0</v>
      </c>
      <c r="AZ108" s="6">
        <v>0</v>
      </c>
      <c r="BA108" s="6">
        <v>0</v>
      </c>
      <c r="BB108" s="6">
        <v>0</v>
      </c>
      <c r="BC108" s="16">
        <v>0</v>
      </c>
      <c r="BD108" s="17">
        <v>0</v>
      </c>
      <c r="BE108" s="6">
        <v>0</v>
      </c>
      <c r="BF108" s="6">
        <v>0</v>
      </c>
      <c r="BG108" s="7">
        <v>0</v>
      </c>
      <c r="BH108" s="12">
        <v>0</v>
      </c>
      <c r="BI108" s="6">
        <v>0</v>
      </c>
      <c r="BJ108" s="6">
        <v>0</v>
      </c>
      <c r="BK108" s="6">
        <v>0</v>
      </c>
      <c r="BL108" s="16">
        <v>0</v>
      </c>
      <c r="BM108" s="17">
        <v>0</v>
      </c>
      <c r="BN108" s="6">
        <v>0</v>
      </c>
      <c r="BO108" s="6">
        <v>0</v>
      </c>
      <c r="BP108" s="6">
        <v>0</v>
      </c>
      <c r="BQ108" s="6">
        <v>0</v>
      </c>
      <c r="BR108" s="16">
        <v>0</v>
      </c>
      <c r="BS108" s="17">
        <v>0</v>
      </c>
      <c r="BT108" s="6">
        <v>0</v>
      </c>
      <c r="BU108" s="6">
        <v>0</v>
      </c>
      <c r="BV108" s="7">
        <v>0</v>
      </c>
      <c r="BW108" s="5">
        <v>0</v>
      </c>
      <c r="BX108" s="6">
        <v>0</v>
      </c>
      <c r="BY108" s="6">
        <v>0</v>
      </c>
      <c r="BZ108" s="6">
        <v>0</v>
      </c>
      <c r="CA108" s="16">
        <v>0</v>
      </c>
      <c r="CB108" s="17">
        <v>0</v>
      </c>
      <c r="CC108" s="6">
        <v>0</v>
      </c>
      <c r="CD108" s="6">
        <v>0</v>
      </c>
      <c r="CE108" s="6">
        <v>0</v>
      </c>
      <c r="CF108" s="6">
        <v>0</v>
      </c>
      <c r="CG108" s="16">
        <v>0</v>
      </c>
      <c r="CH108" s="17">
        <v>0</v>
      </c>
      <c r="CI108" s="6">
        <v>0</v>
      </c>
      <c r="CJ108" s="6">
        <v>0</v>
      </c>
      <c r="CK108" s="7">
        <v>0</v>
      </c>
      <c r="CM108">
        <f t="shared" si="2"/>
        <v>0</v>
      </c>
    </row>
    <row r="109" spans="1:91" ht="15.75" thickBot="1">
      <c r="A109" s="18"/>
      <c r="B109" s="3"/>
      <c r="C109" s="11"/>
      <c r="D109" s="22"/>
      <c r="E109" s="19"/>
      <c r="F109" s="59"/>
      <c r="G109" s="48"/>
      <c r="H109" s="32"/>
      <c r="I109" s="18">
        <v>0</v>
      </c>
      <c r="J109" s="56">
        <v>0</v>
      </c>
      <c r="K109" s="29">
        <v>0</v>
      </c>
      <c r="L109" s="22">
        <v>0</v>
      </c>
      <c r="M109" s="19">
        <v>0</v>
      </c>
      <c r="N109" s="32"/>
      <c r="O109" s="5">
        <v>0</v>
      </c>
      <c r="P109" s="6">
        <v>0</v>
      </c>
      <c r="Q109" s="6">
        <v>0</v>
      </c>
      <c r="R109" s="6">
        <v>0</v>
      </c>
      <c r="S109" s="16">
        <v>0</v>
      </c>
      <c r="T109" s="17">
        <v>0</v>
      </c>
      <c r="U109" s="6">
        <v>0</v>
      </c>
      <c r="V109" s="6">
        <v>0</v>
      </c>
      <c r="W109" s="6">
        <v>0</v>
      </c>
      <c r="X109" s="6">
        <v>0</v>
      </c>
      <c r="Y109" s="16">
        <v>0</v>
      </c>
      <c r="Z109" s="17">
        <v>0</v>
      </c>
      <c r="AA109" s="6">
        <v>0</v>
      </c>
      <c r="AB109" s="6">
        <v>0</v>
      </c>
      <c r="AC109" s="7">
        <v>0</v>
      </c>
      <c r="AD109" s="12">
        <v>0</v>
      </c>
      <c r="AE109" s="6">
        <v>0</v>
      </c>
      <c r="AF109" s="6">
        <v>0</v>
      </c>
      <c r="AG109" s="6">
        <v>0</v>
      </c>
      <c r="AH109" s="16">
        <v>0</v>
      </c>
      <c r="AI109" s="17">
        <v>0</v>
      </c>
      <c r="AJ109" s="6">
        <v>0</v>
      </c>
      <c r="AK109" s="6">
        <v>0</v>
      </c>
      <c r="AL109" s="6">
        <v>0</v>
      </c>
      <c r="AM109" s="6">
        <v>0</v>
      </c>
      <c r="AN109" s="16">
        <v>0</v>
      </c>
      <c r="AO109" s="17">
        <v>0</v>
      </c>
      <c r="AP109" s="6">
        <v>0</v>
      </c>
      <c r="AQ109" s="6">
        <v>0</v>
      </c>
      <c r="AR109" s="7">
        <v>0</v>
      </c>
      <c r="AS109" s="12">
        <v>0</v>
      </c>
      <c r="AT109" s="6">
        <v>0</v>
      </c>
      <c r="AU109" s="6">
        <v>0</v>
      </c>
      <c r="AV109" s="6">
        <v>0</v>
      </c>
      <c r="AW109" s="16">
        <v>0</v>
      </c>
      <c r="AX109" s="17">
        <v>0</v>
      </c>
      <c r="AY109" s="6">
        <v>0</v>
      </c>
      <c r="AZ109" s="6">
        <v>0</v>
      </c>
      <c r="BA109" s="6">
        <v>0</v>
      </c>
      <c r="BB109" s="6">
        <v>0</v>
      </c>
      <c r="BC109" s="16">
        <v>0</v>
      </c>
      <c r="BD109" s="17">
        <v>0</v>
      </c>
      <c r="BE109" s="6">
        <v>0</v>
      </c>
      <c r="BF109" s="6">
        <v>0</v>
      </c>
      <c r="BG109" s="7">
        <v>0</v>
      </c>
      <c r="BH109" s="12">
        <v>0</v>
      </c>
      <c r="BI109" s="6">
        <v>0</v>
      </c>
      <c r="BJ109" s="6">
        <v>0</v>
      </c>
      <c r="BK109" s="6">
        <v>0</v>
      </c>
      <c r="BL109" s="16">
        <v>0</v>
      </c>
      <c r="BM109" s="17">
        <v>0</v>
      </c>
      <c r="BN109" s="6">
        <v>0</v>
      </c>
      <c r="BO109" s="6">
        <v>0</v>
      </c>
      <c r="BP109" s="6">
        <v>0</v>
      </c>
      <c r="BQ109" s="6">
        <v>0</v>
      </c>
      <c r="BR109" s="16">
        <v>0</v>
      </c>
      <c r="BS109" s="17">
        <v>0</v>
      </c>
      <c r="BT109" s="6">
        <v>0</v>
      </c>
      <c r="BU109" s="6">
        <v>0</v>
      </c>
      <c r="BV109" s="7">
        <v>0</v>
      </c>
      <c r="BW109" s="5">
        <v>0</v>
      </c>
      <c r="BX109" s="6">
        <v>0</v>
      </c>
      <c r="BY109" s="6">
        <v>0</v>
      </c>
      <c r="BZ109" s="6">
        <v>0</v>
      </c>
      <c r="CA109" s="16">
        <v>0</v>
      </c>
      <c r="CB109" s="17">
        <v>0</v>
      </c>
      <c r="CC109" s="6">
        <v>0</v>
      </c>
      <c r="CD109" s="6">
        <v>0</v>
      </c>
      <c r="CE109" s="6">
        <v>0</v>
      </c>
      <c r="CF109" s="6">
        <v>0</v>
      </c>
      <c r="CG109" s="16">
        <v>0</v>
      </c>
      <c r="CH109" s="17">
        <v>0</v>
      </c>
      <c r="CI109" s="6">
        <v>0</v>
      </c>
      <c r="CJ109" s="6">
        <v>0</v>
      </c>
      <c r="CK109" s="7">
        <v>0</v>
      </c>
      <c r="CM109">
        <f t="shared" si="2"/>
        <v>0</v>
      </c>
    </row>
    <row r="110" spans="1:91" ht="15.75" thickBot="1">
      <c r="A110" s="18"/>
      <c r="B110" s="3"/>
      <c r="C110" s="11"/>
      <c r="D110" s="22"/>
      <c r="E110" s="19"/>
      <c r="F110" s="59"/>
      <c r="G110" s="48"/>
      <c r="H110" s="32"/>
      <c r="I110" s="18">
        <v>0</v>
      </c>
      <c r="J110" s="56">
        <v>0</v>
      </c>
      <c r="K110" s="29">
        <v>0</v>
      </c>
      <c r="L110" s="22">
        <v>0</v>
      </c>
      <c r="M110" s="19">
        <v>0</v>
      </c>
      <c r="N110" s="32"/>
      <c r="O110" s="5">
        <v>0</v>
      </c>
      <c r="P110" s="6">
        <v>0</v>
      </c>
      <c r="Q110" s="6">
        <v>0</v>
      </c>
      <c r="R110" s="6">
        <v>0</v>
      </c>
      <c r="S110" s="16">
        <v>0</v>
      </c>
      <c r="T110" s="17">
        <v>0</v>
      </c>
      <c r="U110" s="6">
        <v>0</v>
      </c>
      <c r="V110" s="6">
        <v>0</v>
      </c>
      <c r="W110" s="6">
        <v>0</v>
      </c>
      <c r="X110" s="6">
        <v>0</v>
      </c>
      <c r="Y110" s="16">
        <v>0</v>
      </c>
      <c r="Z110" s="17">
        <v>0</v>
      </c>
      <c r="AA110" s="6">
        <v>0</v>
      </c>
      <c r="AB110" s="6">
        <v>0</v>
      </c>
      <c r="AC110" s="7">
        <v>0</v>
      </c>
      <c r="AD110" s="12">
        <v>0</v>
      </c>
      <c r="AE110" s="6">
        <v>0</v>
      </c>
      <c r="AF110" s="6">
        <v>0</v>
      </c>
      <c r="AG110" s="6">
        <v>0</v>
      </c>
      <c r="AH110" s="16">
        <v>0</v>
      </c>
      <c r="AI110" s="17">
        <v>0</v>
      </c>
      <c r="AJ110" s="6">
        <v>0</v>
      </c>
      <c r="AK110" s="6">
        <v>0</v>
      </c>
      <c r="AL110" s="6">
        <v>0</v>
      </c>
      <c r="AM110" s="6">
        <v>0</v>
      </c>
      <c r="AN110" s="16">
        <v>0</v>
      </c>
      <c r="AO110" s="17">
        <v>0</v>
      </c>
      <c r="AP110" s="6">
        <v>0</v>
      </c>
      <c r="AQ110" s="6">
        <v>0</v>
      </c>
      <c r="AR110" s="7">
        <v>0</v>
      </c>
      <c r="AS110" s="12">
        <v>0</v>
      </c>
      <c r="AT110" s="6">
        <v>0</v>
      </c>
      <c r="AU110" s="6">
        <v>0</v>
      </c>
      <c r="AV110" s="6">
        <v>0</v>
      </c>
      <c r="AW110" s="16">
        <v>0</v>
      </c>
      <c r="AX110" s="17">
        <v>0</v>
      </c>
      <c r="AY110" s="6">
        <v>0</v>
      </c>
      <c r="AZ110" s="6">
        <v>0</v>
      </c>
      <c r="BA110" s="6">
        <v>0</v>
      </c>
      <c r="BB110" s="6">
        <v>0</v>
      </c>
      <c r="BC110" s="16">
        <v>0</v>
      </c>
      <c r="BD110" s="17">
        <v>0</v>
      </c>
      <c r="BE110" s="6">
        <v>0</v>
      </c>
      <c r="BF110" s="6">
        <v>0</v>
      </c>
      <c r="BG110" s="7">
        <v>0</v>
      </c>
      <c r="BH110" s="12">
        <v>0</v>
      </c>
      <c r="BI110" s="6">
        <v>0</v>
      </c>
      <c r="BJ110" s="6">
        <v>0</v>
      </c>
      <c r="BK110" s="6">
        <v>0</v>
      </c>
      <c r="BL110" s="16">
        <v>0</v>
      </c>
      <c r="BM110" s="17">
        <v>0</v>
      </c>
      <c r="BN110" s="6">
        <v>0</v>
      </c>
      <c r="BO110" s="6">
        <v>0</v>
      </c>
      <c r="BP110" s="6">
        <v>0</v>
      </c>
      <c r="BQ110" s="6">
        <v>0</v>
      </c>
      <c r="BR110" s="16">
        <v>0</v>
      </c>
      <c r="BS110" s="17">
        <v>0</v>
      </c>
      <c r="BT110" s="6">
        <v>0</v>
      </c>
      <c r="BU110" s="6">
        <v>0</v>
      </c>
      <c r="BV110" s="7">
        <v>0</v>
      </c>
      <c r="BW110" s="5">
        <v>0</v>
      </c>
      <c r="BX110" s="6">
        <v>0</v>
      </c>
      <c r="BY110" s="6">
        <v>0</v>
      </c>
      <c r="BZ110" s="6">
        <v>0</v>
      </c>
      <c r="CA110" s="16">
        <v>0</v>
      </c>
      <c r="CB110" s="17">
        <v>0</v>
      </c>
      <c r="CC110" s="6">
        <v>0</v>
      </c>
      <c r="CD110" s="6">
        <v>0</v>
      </c>
      <c r="CE110" s="6">
        <v>0</v>
      </c>
      <c r="CF110" s="6">
        <v>0</v>
      </c>
      <c r="CG110" s="16">
        <v>0</v>
      </c>
      <c r="CH110" s="17">
        <v>0</v>
      </c>
      <c r="CI110" s="6">
        <v>0</v>
      </c>
      <c r="CJ110" s="6">
        <v>0</v>
      </c>
      <c r="CK110" s="7">
        <v>0</v>
      </c>
      <c r="CM110">
        <f t="shared" si="2"/>
        <v>0</v>
      </c>
    </row>
    <row r="111" spans="1:91" ht="15.75" thickBot="1">
      <c r="A111" s="18"/>
      <c r="B111" s="3"/>
      <c r="C111" s="11"/>
      <c r="D111" s="22"/>
      <c r="E111" s="19"/>
      <c r="F111" s="59"/>
      <c r="G111" s="48"/>
      <c r="H111" s="32"/>
      <c r="I111" s="18">
        <v>0</v>
      </c>
      <c r="J111" s="56">
        <v>0</v>
      </c>
      <c r="K111" s="29">
        <v>0</v>
      </c>
      <c r="L111" s="22">
        <v>0</v>
      </c>
      <c r="M111" s="19">
        <v>0</v>
      </c>
      <c r="N111" s="32"/>
      <c r="O111" s="5">
        <v>0</v>
      </c>
      <c r="P111" s="6">
        <v>0</v>
      </c>
      <c r="Q111" s="6">
        <v>0</v>
      </c>
      <c r="R111" s="6">
        <v>0</v>
      </c>
      <c r="S111" s="16">
        <v>0</v>
      </c>
      <c r="T111" s="17">
        <v>0</v>
      </c>
      <c r="U111" s="6">
        <v>0</v>
      </c>
      <c r="V111" s="6">
        <v>0</v>
      </c>
      <c r="W111" s="6">
        <v>0</v>
      </c>
      <c r="X111" s="6">
        <v>0</v>
      </c>
      <c r="Y111" s="16">
        <v>0</v>
      </c>
      <c r="Z111" s="17">
        <v>0</v>
      </c>
      <c r="AA111" s="6">
        <v>0</v>
      </c>
      <c r="AB111" s="6">
        <v>0</v>
      </c>
      <c r="AC111" s="7">
        <v>0</v>
      </c>
      <c r="AD111" s="12">
        <v>0</v>
      </c>
      <c r="AE111" s="6">
        <v>0</v>
      </c>
      <c r="AF111" s="6">
        <v>0</v>
      </c>
      <c r="AG111" s="6">
        <v>0</v>
      </c>
      <c r="AH111" s="16">
        <v>0</v>
      </c>
      <c r="AI111" s="17">
        <v>0</v>
      </c>
      <c r="AJ111" s="6">
        <v>0</v>
      </c>
      <c r="AK111" s="6">
        <v>0</v>
      </c>
      <c r="AL111" s="6">
        <v>0</v>
      </c>
      <c r="AM111" s="6">
        <v>0</v>
      </c>
      <c r="AN111" s="16">
        <v>0</v>
      </c>
      <c r="AO111" s="17">
        <v>0</v>
      </c>
      <c r="AP111" s="6">
        <v>0</v>
      </c>
      <c r="AQ111" s="6">
        <v>0</v>
      </c>
      <c r="AR111" s="7">
        <v>0</v>
      </c>
      <c r="AS111" s="12">
        <v>0</v>
      </c>
      <c r="AT111" s="6">
        <v>0</v>
      </c>
      <c r="AU111" s="6">
        <v>0</v>
      </c>
      <c r="AV111" s="6">
        <v>0</v>
      </c>
      <c r="AW111" s="16">
        <v>0</v>
      </c>
      <c r="AX111" s="17">
        <v>0</v>
      </c>
      <c r="AY111" s="6">
        <v>0</v>
      </c>
      <c r="AZ111" s="6">
        <v>0</v>
      </c>
      <c r="BA111" s="6">
        <v>0</v>
      </c>
      <c r="BB111" s="6">
        <v>0</v>
      </c>
      <c r="BC111" s="16">
        <v>0</v>
      </c>
      <c r="BD111" s="17">
        <v>0</v>
      </c>
      <c r="BE111" s="6">
        <v>0</v>
      </c>
      <c r="BF111" s="6">
        <v>0</v>
      </c>
      <c r="BG111" s="7">
        <v>0</v>
      </c>
      <c r="BH111" s="12">
        <v>0</v>
      </c>
      <c r="BI111" s="6">
        <v>0</v>
      </c>
      <c r="BJ111" s="6">
        <v>0</v>
      </c>
      <c r="BK111" s="6">
        <v>0</v>
      </c>
      <c r="BL111" s="16">
        <v>0</v>
      </c>
      <c r="BM111" s="17">
        <v>0</v>
      </c>
      <c r="BN111" s="6">
        <v>0</v>
      </c>
      <c r="BO111" s="6">
        <v>0</v>
      </c>
      <c r="BP111" s="6">
        <v>0</v>
      </c>
      <c r="BQ111" s="6">
        <v>0</v>
      </c>
      <c r="BR111" s="16">
        <v>0</v>
      </c>
      <c r="BS111" s="17">
        <v>0</v>
      </c>
      <c r="BT111" s="6">
        <v>0</v>
      </c>
      <c r="BU111" s="6">
        <v>0</v>
      </c>
      <c r="BV111" s="7">
        <v>0</v>
      </c>
      <c r="BW111" s="5">
        <v>0</v>
      </c>
      <c r="BX111" s="6">
        <v>0</v>
      </c>
      <c r="BY111" s="6">
        <v>0</v>
      </c>
      <c r="BZ111" s="6">
        <v>0</v>
      </c>
      <c r="CA111" s="16">
        <v>0</v>
      </c>
      <c r="CB111" s="17">
        <v>0</v>
      </c>
      <c r="CC111" s="6">
        <v>0</v>
      </c>
      <c r="CD111" s="6">
        <v>0</v>
      </c>
      <c r="CE111" s="6">
        <v>0</v>
      </c>
      <c r="CF111" s="6">
        <v>0</v>
      </c>
      <c r="CG111" s="16">
        <v>0</v>
      </c>
      <c r="CH111" s="17">
        <v>0</v>
      </c>
      <c r="CI111" s="6">
        <v>0</v>
      </c>
      <c r="CJ111" s="6">
        <v>0</v>
      </c>
      <c r="CK111" s="7">
        <v>0</v>
      </c>
      <c r="CM111">
        <f t="shared" si="2"/>
        <v>0</v>
      </c>
    </row>
    <row r="112" spans="1:91" ht="15.75" thickBot="1">
      <c r="A112" s="18"/>
      <c r="B112" s="3"/>
      <c r="C112" s="11"/>
      <c r="D112" s="22"/>
      <c r="E112" s="19"/>
      <c r="F112" s="59"/>
      <c r="G112" s="48"/>
      <c r="H112" s="32"/>
      <c r="I112" s="18">
        <v>0</v>
      </c>
      <c r="J112" s="56">
        <v>0</v>
      </c>
      <c r="K112" s="29">
        <v>0</v>
      </c>
      <c r="L112" s="22">
        <v>0</v>
      </c>
      <c r="M112" s="19">
        <v>0</v>
      </c>
      <c r="N112" s="32"/>
      <c r="O112" s="5">
        <v>0</v>
      </c>
      <c r="P112" s="6">
        <v>0</v>
      </c>
      <c r="Q112" s="6">
        <v>0</v>
      </c>
      <c r="R112" s="6">
        <v>0</v>
      </c>
      <c r="S112" s="16">
        <v>0</v>
      </c>
      <c r="T112" s="17">
        <v>0</v>
      </c>
      <c r="U112" s="6">
        <v>0</v>
      </c>
      <c r="V112" s="6">
        <v>0</v>
      </c>
      <c r="W112" s="6">
        <v>0</v>
      </c>
      <c r="X112" s="6">
        <v>0</v>
      </c>
      <c r="Y112" s="16">
        <v>0</v>
      </c>
      <c r="Z112" s="17">
        <v>0</v>
      </c>
      <c r="AA112" s="6">
        <v>0</v>
      </c>
      <c r="AB112" s="6">
        <v>0</v>
      </c>
      <c r="AC112" s="7">
        <v>0</v>
      </c>
      <c r="AD112" s="12">
        <v>0</v>
      </c>
      <c r="AE112" s="6">
        <v>0</v>
      </c>
      <c r="AF112" s="6">
        <v>0</v>
      </c>
      <c r="AG112" s="6">
        <v>0</v>
      </c>
      <c r="AH112" s="16">
        <v>0</v>
      </c>
      <c r="AI112" s="17">
        <v>0</v>
      </c>
      <c r="AJ112" s="6">
        <v>0</v>
      </c>
      <c r="AK112" s="6">
        <v>0</v>
      </c>
      <c r="AL112" s="6">
        <v>0</v>
      </c>
      <c r="AM112" s="6">
        <v>0</v>
      </c>
      <c r="AN112" s="16">
        <v>0</v>
      </c>
      <c r="AO112" s="17">
        <v>0</v>
      </c>
      <c r="AP112" s="6">
        <v>0</v>
      </c>
      <c r="AQ112" s="6">
        <v>0</v>
      </c>
      <c r="AR112" s="7">
        <v>0</v>
      </c>
      <c r="AS112" s="12">
        <v>0</v>
      </c>
      <c r="AT112" s="6">
        <v>0</v>
      </c>
      <c r="AU112" s="6">
        <v>0</v>
      </c>
      <c r="AV112" s="6">
        <v>0</v>
      </c>
      <c r="AW112" s="16">
        <v>0</v>
      </c>
      <c r="AX112" s="17">
        <v>0</v>
      </c>
      <c r="AY112" s="6">
        <v>0</v>
      </c>
      <c r="AZ112" s="6">
        <v>0</v>
      </c>
      <c r="BA112" s="6">
        <v>0</v>
      </c>
      <c r="BB112" s="6">
        <v>0</v>
      </c>
      <c r="BC112" s="16">
        <v>0</v>
      </c>
      <c r="BD112" s="17">
        <v>0</v>
      </c>
      <c r="BE112" s="6">
        <v>0</v>
      </c>
      <c r="BF112" s="6">
        <v>0</v>
      </c>
      <c r="BG112" s="7">
        <v>0</v>
      </c>
      <c r="BH112" s="12">
        <v>0</v>
      </c>
      <c r="BI112" s="6">
        <v>0</v>
      </c>
      <c r="BJ112" s="6">
        <v>0</v>
      </c>
      <c r="BK112" s="6">
        <v>0</v>
      </c>
      <c r="BL112" s="16">
        <v>0</v>
      </c>
      <c r="BM112" s="17">
        <v>0</v>
      </c>
      <c r="BN112" s="6">
        <v>0</v>
      </c>
      <c r="BO112" s="6">
        <v>0</v>
      </c>
      <c r="BP112" s="6">
        <v>0</v>
      </c>
      <c r="BQ112" s="6">
        <v>0</v>
      </c>
      <c r="BR112" s="16">
        <v>0</v>
      </c>
      <c r="BS112" s="17">
        <v>0</v>
      </c>
      <c r="BT112" s="6">
        <v>0</v>
      </c>
      <c r="BU112" s="6">
        <v>0</v>
      </c>
      <c r="BV112" s="7">
        <v>0</v>
      </c>
      <c r="BW112" s="5">
        <v>0</v>
      </c>
      <c r="BX112" s="6">
        <v>0</v>
      </c>
      <c r="BY112" s="6">
        <v>0</v>
      </c>
      <c r="BZ112" s="6">
        <v>0</v>
      </c>
      <c r="CA112" s="16">
        <v>0</v>
      </c>
      <c r="CB112" s="17">
        <v>0</v>
      </c>
      <c r="CC112" s="6">
        <v>0</v>
      </c>
      <c r="CD112" s="6">
        <v>0</v>
      </c>
      <c r="CE112" s="6">
        <v>0</v>
      </c>
      <c r="CF112" s="6">
        <v>0</v>
      </c>
      <c r="CG112" s="16">
        <v>0</v>
      </c>
      <c r="CH112" s="17">
        <v>0</v>
      </c>
      <c r="CI112" s="6">
        <v>0</v>
      </c>
      <c r="CJ112" s="6">
        <v>0</v>
      </c>
      <c r="CK112" s="7">
        <v>0</v>
      </c>
      <c r="CM112">
        <f t="shared" si="2"/>
        <v>0</v>
      </c>
    </row>
    <row r="113" spans="1:91" ht="15.75" thickBot="1">
      <c r="A113" s="18"/>
      <c r="B113" s="3"/>
      <c r="C113" s="11"/>
      <c r="D113" s="22"/>
      <c r="E113" s="19"/>
      <c r="F113" s="59"/>
      <c r="G113" s="48"/>
      <c r="H113" s="31"/>
      <c r="I113" s="18">
        <v>0</v>
      </c>
      <c r="J113" s="56">
        <v>0</v>
      </c>
      <c r="K113" s="29">
        <v>0</v>
      </c>
      <c r="L113" s="22">
        <v>0</v>
      </c>
      <c r="M113" s="19">
        <v>0</v>
      </c>
      <c r="N113" s="31"/>
      <c r="O113" s="5">
        <v>0</v>
      </c>
      <c r="P113" s="6">
        <v>0</v>
      </c>
      <c r="Q113" s="6">
        <v>0</v>
      </c>
      <c r="R113" s="6">
        <v>0</v>
      </c>
      <c r="S113" s="16">
        <v>0</v>
      </c>
      <c r="T113" s="17">
        <v>0</v>
      </c>
      <c r="U113" s="6">
        <v>0</v>
      </c>
      <c r="V113" s="6">
        <v>0</v>
      </c>
      <c r="W113" s="6">
        <v>0</v>
      </c>
      <c r="X113" s="6">
        <v>0</v>
      </c>
      <c r="Y113" s="16">
        <v>0</v>
      </c>
      <c r="Z113" s="17">
        <v>0</v>
      </c>
      <c r="AA113" s="6">
        <v>0</v>
      </c>
      <c r="AB113" s="6">
        <v>0</v>
      </c>
      <c r="AC113" s="7">
        <v>0</v>
      </c>
      <c r="AD113" s="12">
        <v>0</v>
      </c>
      <c r="AE113" s="6">
        <v>0</v>
      </c>
      <c r="AF113" s="6">
        <v>0</v>
      </c>
      <c r="AG113" s="6">
        <v>0</v>
      </c>
      <c r="AH113" s="16">
        <v>0</v>
      </c>
      <c r="AI113" s="17">
        <v>0</v>
      </c>
      <c r="AJ113" s="6">
        <v>0</v>
      </c>
      <c r="AK113" s="6">
        <v>0</v>
      </c>
      <c r="AL113" s="6">
        <v>0</v>
      </c>
      <c r="AM113" s="6">
        <v>0</v>
      </c>
      <c r="AN113" s="16">
        <v>0</v>
      </c>
      <c r="AO113" s="17">
        <v>0</v>
      </c>
      <c r="AP113" s="6">
        <v>0</v>
      </c>
      <c r="AQ113" s="6">
        <v>0</v>
      </c>
      <c r="AR113" s="7">
        <v>0</v>
      </c>
      <c r="AS113" s="12">
        <v>0</v>
      </c>
      <c r="AT113" s="6">
        <v>0</v>
      </c>
      <c r="AU113" s="6">
        <v>0</v>
      </c>
      <c r="AV113" s="6">
        <v>0</v>
      </c>
      <c r="AW113" s="16">
        <v>0</v>
      </c>
      <c r="AX113" s="17">
        <v>0</v>
      </c>
      <c r="AY113" s="6">
        <v>0</v>
      </c>
      <c r="AZ113" s="6">
        <v>0</v>
      </c>
      <c r="BA113" s="6">
        <v>0</v>
      </c>
      <c r="BB113" s="6">
        <v>0</v>
      </c>
      <c r="BC113" s="16">
        <v>0</v>
      </c>
      <c r="BD113" s="17">
        <v>0</v>
      </c>
      <c r="BE113" s="6">
        <v>0</v>
      </c>
      <c r="BF113" s="6">
        <v>0</v>
      </c>
      <c r="BG113" s="7">
        <v>0</v>
      </c>
      <c r="BH113" s="12">
        <v>0</v>
      </c>
      <c r="BI113" s="6">
        <v>0</v>
      </c>
      <c r="BJ113" s="6">
        <v>0</v>
      </c>
      <c r="BK113" s="6">
        <v>0</v>
      </c>
      <c r="BL113" s="16">
        <v>0</v>
      </c>
      <c r="BM113" s="17">
        <v>0</v>
      </c>
      <c r="BN113" s="6">
        <v>0</v>
      </c>
      <c r="BO113" s="6">
        <v>0</v>
      </c>
      <c r="BP113" s="6">
        <v>0</v>
      </c>
      <c r="BQ113" s="6">
        <v>0</v>
      </c>
      <c r="BR113" s="16">
        <v>0</v>
      </c>
      <c r="BS113" s="17">
        <v>0</v>
      </c>
      <c r="BT113" s="6">
        <v>0</v>
      </c>
      <c r="BU113" s="6">
        <v>0</v>
      </c>
      <c r="BV113" s="7">
        <v>0</v>
      </c>
      <c r="BW113" s="5">
        <v>0</v>
      </c>
      <c r="BX113" s="6">
        <v>0</v>
      </c>
      <c r="BY113" s="6">
        <v>0</v>
      </c>
      <c r="BZ113" s="6">
        <v>0</v>
      </c>
      <c r="CA113" s="16">
        <v>0</v>
      </c>
      <c r="CB113" s="17">
        <v>0</v>
      </c>
      <c r="CC113" s="6">
        <v>0</v>
      </c>
      <c r="CD113" s="6">
        <v>0</v>
      </c>
      <c r="CE113" s="6">
        <v>0</v>
      </c>
      <c r="CF113" s="6">
        <v>0</v>
      </c>
      <c r="CG113" s="16">
        <v>0</v>
      </c>
      <c r="CH113" s="17">
        <v>0</v>
      </c>
      <c r="CI113" s="6">
        <v>0</v>
      </c>
      <c r="CJ113" s="6">
        <v>0</v>
      </c>
      <c r="CK113" s="7">
        <v>0</v>
      </c>
      <c r="CM113">
        <f t="shared" si="2"/>
        <v>0</v>
      </c>
    </row>
    <row r="114" spans="1:91" ht="15.75" thickBot="1">
      <c r="A114" s="18"/>
      <c r="B114" s="3"/>
      <c r="C114" s="11"/>
      <c r="D114" s="22"/>
      <c r="E114" s="19"/>
      <c r="F114" s="59"/>
      <c r="G114" s="48"/>
      <c r="H114" s="31"/>
      <c r="I114" s="18">
        <v>0</v>
      </c>
      <c r="J114" s="56">
        <v>0</v>
      </c>
      <c r="K114" s="29">
        <v>0</v>
      </c>
      <c r="L114" s="22">
        <v>0</v>
      </c>
      <c r="M114" s="19">
        <v>0</v>
      </c>
      <c r="N114" s="31"/>
      <c r="O114" s="5">
        <v>0</v>
      </c>
      <c r="P114" s="6">
        <v>0</v>
      </c>
      <c r="Q114" s="6">
        <v>0</v>
      </c>
      <c r="R114" s="6">
        <v>0</v>
      </c>
      <c r="S114" s="16">
        <v>0</v>
      </c>
      <c r="T114" s="17">
        <v>0</v>
      </c>
      <c r="U114" s="6">
        <v>0</v>
      </c>
      <c r="V114" s="6">
        <v>0</v>
      </c>
      <c r="W114" s="6">
        <v>0</v>
      </c>
      <c r="X114" s="6">
        <v>0</v>
      </c>
      <c r="Y114" s="16">
        <v>0</v>
      </c>
      <c r="Z114" s="17">
        <v>0</v>
      </c>
      <c r="AA114" s="6">
        <v>0</v>
      </c>
      <c r="AB114" s="6">
        <v>0</v>
      </c>
      <c r="AC114" s="7">
        <v>0</v>
      </c>
      <c r="AD114" s="12">
        <v>0</v>
      </c>
      <c r="AE114" s="6">
        <v>0</v>
      </c>
      <c r="AF114" s="6">
        <v>0</v>
      </c>
      <c r="AG114" s="6">
        <v>0</v>
      </c>
      <c r="AH114" s="16">
        <v>0</v>
      </c>
      <c r="AI114" s="17">
        <v>0</v>
      </c>
      <c r="AJ114" s="6">
        <v>0</v>
      </c>
      <c r="AK114" s="6">
        <v>0</v>
      </c>
      <c r="AL114" s="6">
        <v>0</v>
      </c>
      <c r="AM114" s="6">
        <v>0</v>
      </c>
      <c r="AN114" s="16">
        <v>0</v>
      </c>
      <c r="AO114" s="17">
        <v>0</v>
      </c>
      <c r="AP114" s="6">
        <v>0</v>
      </c>
      <c r="AQ114" s="6">
        <v>0</v>
      </c>
      <c r="AR114" s="7">
        <v>0</v>
      </c>
      <c r="AS114" s="12">
        <v>0</v>
      </c>
      <c r="AT114" s="6">
        <v>0</v>
      </c>
      <c r="AU114" s="6">
        <v>0</v>
      </c>
      <c r="AV114" s="6">
        <v>0</v>
      </c>
      <c r="AW114" s="16">
        <v>0</v>
      </c>
      <c r="AX114" s="17">
        <v>0</v>
      </c>
      <c r="AY114" s="6">
        <v>0</v>
      </c>
      <c r="AZ114" s="6">
        <v>0</v>
      </c>
      <c r="BA114" s="6">
        <v>0</v>
      </c>
      <c r="BB114" s="6">
        <v>0</v>
      </c>
      <c r="BC114" s="16">
        <v>0</v>
      </c>
      <c r="BD114" s="17">
        <v>0</v>
      </c>
      <c r="BE114" s="6">
        <v>0</v>
      </c>
      <c r="BF114" s="6">
        <v>0</v>
      </c>
      <c r="BG114" s="7">
        <v>0</v>
      </c>
      <c r="BH114" s="12">
        <v>0</v>
      </c>
      <c r="BI114" s="6">
        <v>0</v>
      </c>
      <c r="BJ114" s="6">
        <v>0</v>
      </c>
      <c r="BK114" s="6">
        <v>0</v>
      </c>
      <c r="BL114" s="16">
        <v>0</v>
      </c>
      <c r="BM114" s="17">
        <v>0</v>
      </c>
      <c r="BN114" s="6">
        <v>0</v>
      </c>
      <c r="BO114" s="6">
        <v>0</v>
      </c>
      <c r="BP114" s="6">
        <v>0</v>
      </c>
      <c r="BQ114" s="6">
        <v>0</v>
      </c>
      <c r="BR114" s="16">
        <v>0</v>
      </c>
      <c r="BS114" s="17">
        <v>0</v>
      </c>
      <c r="BT114" s="6">
        <v>0</v>
      </c>
      <c r="BU114" s="6">
        <v>0</v>
      </c>
      <c r="BV114" s="7">
        <v>0</v>
      </c>
      <c r="BW114" s="5">
        <v>0</v>
      </c>
      <c r="BX114" s="6">
        <v>0</v>
      </c>
      <c r="BY114" s="6">
        <v>0</v>
      </c>
      <c r="BZ114" s="6">
        <v>0</v>
      </c>
      <c r="CA114" s="16">
        <v>0</v>
      </c>
      <c r="CB114" s="17">
        <v>0</v>
      </c>
      <c r="CC114" s="6">
        <v>0</v>
      </c>
      <c r="CD114" s="6">
        <v>0</v>
      </c>
      <c r="CE114" s="6">
        <v>0</v>
      </c>
      <c r="CF114" s="6">
        <v>0</v>
      </c>
      <c r="CG114" s="16">
        <v>0</v>
      </c>
      <c r="CH114" s="17">
        <v>0</v>
      </c>
      <c r="CI114" s="6">
        <v>0</v>
      </c>
      <c r="CJ114" s="6">
        <v>0</v>
      </c>
      <c r="CK114" s="7">
        <v>0</v>
      </c>
      <c r="CM114">
        <f t="shared" si="2"/>
        <v>0</v>
      </c>
    </row>
    <row r="115" spans="1:91" ht="15.75" thickBot="1">
      <c r="A115" s="18"/>
      <c r="B115" s="3"/>
      <c r="C115" s="11"/>
      <c r="D115" s="22"/>
      <c r="E115" s="19"/>
      <c r="F115" s="59"/>
      <c r="G115" s="48"/>
      <c r="H115" s="31"/>
      <c r="I115" s="18">
        <v>0</v>
      </c>
      <c r="J115" s="56">
        <v>0</v>
      </c>
      <c r="K115" s="29">
        <v>0</v>
      </c>
      <c r="L115" s="22">
        <v>0</v>
      </c>
      <c r="M115" s="19">
        <v>0</v>
      </c>
      <c r="N115" s="31"/>
      <c r="O115" s="5">
        <v>0</v>
      </c>
      <c r="P115" s="6">
        <v>0</v>
      </c>
      <c r="Q115" s="6">
        <v>0</v>
      </c>
      <c r="R115" s="6">
        <v>0</v>
      </c>
      <c r="S115" s="16">
        <v>0</v>
      </c>
      <c r="T115" s="17">
        <v>0</v>
      </c>
      <c r="U115" s="6">
        <v>0</v>
      </c>
      <c r="V115" s="6">
        <v>0</v>
      </c>
      <c r="W115" s="6">
        <v>0</v>
      </c>
      <c r="X115" s="6">
        <v>0</v>
      </c>
      <c r="Y115" s="16">
        <v>0</v>
      </c>
      <c r="Z115" s="17">
        <v>0</v>
      </c>
      <c r="AA115" s="6">
        <v>0</v>
      </c>
      <c r="AB115" s="6">
        <v>0</v>
      </c>
      <c r="AC115" s="7">
        <v>0</v>
      </c>
      <c r="AD115" s="12">
        <v>0</v>
      </c>
      <c r="AE115" s="6">
        <v>0</v>
      </c>
      <c r="AF115" s="6">
        <v>0</v>
      </c>
      <c r="AG115" s="6">
        <v>0</v>
      </c>
      <c r="AH115" s="16">
        <v>0</v>
      </c>
      <c r="AI115" s="17">
        <v>0</v>
      </c>
      <c r="AJ115" s="6">
        <v>0</v>
      </c>
      <c r="AK115" s="6">
        <v>0</v>
      </c>
      <c r="AL115" s="6">
        <v>0</v>
      </c>
      <c r="AM115" s="6">
        <v>0</v>
      </c>
      <c r="AN115" s="16">
        <v>0</v>
      </c>
      <c r="AO115" s="17">
        <v>0</v>
      </c>
      <c r="AP115" s="6">
        <v>0</v>
      </c>
      <c r="AQ115" s="6">
        <v>0</v>
      </c>
      <c r="AR115" s="7">
        <v>0</v>
      </c>
      <c r="AS115" s="12">
        <v>0</v>
      </c>
      <c r="AT115" s="6">
        <v>0</v>
      </c>
      <c r="AU115" s="6">
        <v>0</v>
      </c>
      <c r="AV115" s="6">
        <v>0</v>
      </c>
      <c r="AW115" s="16">
        <v>0</v>
      </c>
      <c r="AX115" s="17">
        <v>0</v>
      </c>
      <c r="AY115" s="6">
        <v>0</v>
      </c>
      <c r="AZ115" s="6">
        <v>0</v>
      </c>
      <c r="BA115" s="6">
        <v>0</v>
      </c>
      <c r="BB115" s="6">
        <v>0</v>
      </c>
      <c r="BC115" s="16">
        <v>0</v>
      </c>
      <c r="BD115" s="17">
        <v>0</v>
      </c>
      <c r="BE115" s="6">
        <v>0</v>
      </c>
      <c r="BF115" s="6">
        <v>0</v>
      </c>
      <c r="BG115" s="7">
        <v>0</v>
      </c>
      <c r="BH115" s="12">
        <v>0</v>
      </c>
      <c r="BI115" s="6">
        <v>0</v>
      </c>
      <c r="BJ115" s="6">
        <v>0</v>
      </c>
      <c r="BK115" s="6">
        <v>0</v>
      </c>
      <c r="BL115" s="16">
        <v>0</v>
      </c>
      <c r="BM115" s="17">
        <v>0</v>
      </c>
      <c r="BN115" s="6">
        <v>0</v>
      </c>
      <c r="BO115" s="6">
        <v>0</v>
      </c>
      <c r="BP115" s="6">
        <v>0</v>
      </c>
      <c r="BQ115" s="6">
        <v>0</v>
      </c>
      <c r="BR115" s="16">
        <v>0</v>
      </c>
      <c r="BS115" s="17">
        <v>0</v>
      </c>
      <c r="BT115" s="6">
        <v>0</v>
      </c>
      <c r="BU115" s="6">
        <v>0</v>
      </c>
      <c r="BV115" s="7">
        <v>0</v>
      </c>
      <c r="BW115" s="5">
        <v>0</v>
      </c>
      <c r="BX115" s="6">
        <v>0</v>
      </c>
      <c r="BY115" s="6">
        <v>0</v>
      </c>
      <c r="BZ115" s="6">
        <v>0</v>
      </c>
      <c r="CA115" s="16">
        <v>0</v>
      </c>
      <c r="CB115" s="17">
        <v>0</v>
      </c>
      <c r="CC115" s="6">
        <v>0</v>
      </c>
      <c r="CD115" s="6">
        <v>0</v>
      </c>
      <c r="CE115" s="6">
        <v>0</v>
      </c>
      <c r="CF115" s="6">
        <v>0</v>
      </c>
      <c r="CG115" s="16">
        <v>0</v>
      </c>
      <c r="CH115" s="17">
        <v>0</v>
      </c>
      <c r="CI115" s="6">
        <v>0</v>
      </c>
      <c r="CJ115" s="6">
        <v>0</v>
      </c>
      <c r="CK115" s="7">
        <v>0</v>
      </c>
      <c r="CM115">
        <f t="shared" si="2"/>
        <v>0</v>
      </c>
    </row>
    <row r="116" spans="1:91" ht="15.75" thickBot="1">
      <c r="A116" s="18"/>
      <c r="B116" s="3"/>
      <c r="C116" s="11"/>
      <c r="D116" s="22"/>
      <c r="E116" s="19"/>
      <c r="F116" s="59"/>
      <c r="G116" s="48"/>
      <c r="H116" s="31"/>
      <c r="I116" s="18">
        <v>0</v>
      </c>
      <c r="J116" s="56">
        <v>0</v>
      </c>
      <c r="K116" s="29">
        <v>0</v>
      </c>
      <c r="L116" s="22">
        <v>0</v>
      </c>
      <c r="M116" s="19">
        <v>0</v>
      </c>
      <c r="N116" s="31"/>
      <c r="O116" s="5">
        <v>0</v>
      </c>
      <c r="P116" s="6">
        <v>0</v>
      </c>
      <c r="Q116" s="6">
        <v>0</v>
      </c>
      <c r="R116" s="6">
        <v>0</v>
      </c>
      <c r="S116" s="16">
        <v>0</v>
      </c>
      <c r="T116" s="17">
        <v>0</v>
      </c>
      <c r="U116" s="6">
        <v>0</v>
      </c>
      <c r="V116" s="6">
        <v>0</v>
      </c>
      <c r="W116" s="6">
        <v>0</v>
      </c>
      <c r="X116" s="6">
        <v>0</v>
      </c>
      <c r="Y116" s="16">
        <v>0</v>
      </c>
      <c r="Z116" s="17">
        <v>0</v>
      </c>
      <c r="AA116" s="6">
        <v>0</v>
      </c>
      <c r="AB116" s="6">
        <v>0</v>
      </c>
      <c r="AC116" s="7">
        <v>0</v>
      </c>
      <c r="AD116" s="12">
        <v>0</v>
      </c>
      <c r="AE116" s="6">
        <v>0</v>
      </c>
      <c r="AF116" s="6">
        <v>0</v>
      </c>
      <c r="AG116" s="6">
        <v>0</v>
      </c>
      <c r="AH116" s="16">
        <v>0</v>
      </c>
      <c r="AI116" s="17">
        <v>0</v>
      </c>
      <c r="AJ116" s="6">
        <v>0</v>
      </c>
      <c r="AK116" s="6">
        <v>0</v>
      </c>
      <c r="AL116" s="6">
        <v>0</v>
      </c>
      <c r="AM116" s="6">
        <v>0</v>
      </c>
      <c r="AN116" s="16">
        <v>0</v>
      </c>
      <c r="AO116" s="17">
        <v>0</v>
      </c>
      <c r="AP116" s="6">
        <v>0</v>
      </c>
      <c r="AQ116" s="6">
        <v>0</v>
      </c>
      <c r="AR116" s="7">
        <v>0</v>
      </c>
      <c r="AS116" s="12">
        <v>0</v>
      </c>
      <c r="AT116" s="6">
        <v>0</v>
      </c>
      <c r="AU116" s="6">
        <v>0</v>
      </c>
      <c r="AV116" s="6">
        <v>0</v>
      </c>
      <c r="AW116" s="16">
        <v>0</v>
      </c>
      <c r="AX116" s="17">
        <v>0</v>
      </c>
      <c r="AY116" s="6">
        <v>0</v>
      </c>
      <c r="AZ116" s="6">
        <v>0</v>
      </c>
      <c r="BA116" s="6">
        <v>0</v>
      </c>
      <c r="BB116" s="6">
        <v>0</v>
      </c>
      <c r="BC116" s="16">
        <v>0</v>
      </c>
      <c r="BD116" s="17">
        <v>0</v>
      </c>
      <c r="BE116" s="6">
        <v>0</v>
      </c>
      <c r="BF116" s="6">
        <v>0</v>
      </c>
      <c r="BG116" s="7">
        <v>0</v>
      </c>
      <c r="BH116" s="12">
        <v>0</v>
      </c>
      <c r="BI116" s="6">
        <v>0</v>
      </c>
      <c r="BJ116" s="6">
        <v>0</v>
      </c>
      <c r="BK116" s="6">
        <v>0</v>
      </c>
      <c r="BL116" s="16">
        <v>0</v>
      </c>
      <c r="BM116" s="17">
        <v>0</v>
      </c>
      <c r="BN116" s="6">
        <v>0</v>
      </c>
      <c r="BO116" s="6">
        <v>0</v>
      </c>
      <c r="BP116" s="6">
        <v>0</v>
      </c>
      <c r="BQ116" s="6">
        <v>0</v>
      </c>
      <c r="BR116" s="16">
        <v>0</v>
      </c>
      <c r="BS116" s="17">
        <v>0</v>
      </c>
      <c r="BT116" s="6">
        <v>0</v>
      </c>
      <c r="BU116" s="6">
        <v>0</v>
      </c>
      <c r="BV116" s="7">
        <v>0</v>
      </c>
      <c r="BW116" s="5">
        <v>0</v>
      </c>
      <c r="BX116" s="6">
        <v>0</v>
      </c>
      <c r="BY116" s="6">
        <v>0</v>
      </c>
      <c r="BZ116" s="6">
        <v>0</v>
      </c>
      <c r="CA116" s="16">
        <v>0</v>
      </c>
      <c r="CB116" s="17">
        <v>0</v>
      </c>
      <c r="CC116" s="6">
        <v>0</v>
      </c>
      <c r="CD116" s="6">
        <v>0</v>
      </c>
      <c r="CE116" s="6">
        <v>0</v>
      </c>
      <c r="CF116" s="6">
        <v>0</v>
      </c>
      <c r="CG116" s="16">
        <v>0</v>
      </c>
      <c r="CH116" s="17">
        <v>0</v>
      </c>
      <c r="CI116" s="6">
        <v>0</v>
      </c>
      <c r="CJ116" s="6">
        <v>0</v>
      </c>
      <c r="CK116" s="7">
        <v>0</v>
      </c>
      <c r="CM116">
        <f t="shared" si="2"/>
        <v>0</v>
      </c>
    </row>
    <row r="117" spans="1:91" ht="15.75" thickBot="1">
      <c r="A117" s="18"/>
      <c r="B117" s="3"/>
      <c r="C117" s="11"/>
      <c r="D117" s="22"/>
      <c r="E117" s="19"/>
      <c r="F117" s="59"/>
      <c r="G117" s="48"/>
      <c r="H117" s="31"/>
      <c r="I117" s="18">
        <v>0</v>
      </c>
      <c r="J117" s="56">
        <v>0</v>
      </c>
      <c r="K117" s="29">
        <v>0</v>
      </c>
      <c r="L117" s="22">
        <v>0</v>
      </c>
      <c r="M117" s="19">
        <v>0</v>
      </c>
      <c r="N117" s="31"/>
      <c r="O117" s="5">
        <v>0</v>
      </c>
      <c r="P117" s="6">
        <v>0</v>
      </c>
      <c r="Q117" s="6">
        <v>0</v>
      </c>
      <c r="R117" s="6">
        <v>0</v>
      </c>
      <c r="S117" s="16">
        <v>0</v>
      </c>
      <c r="T117" s="17">
        <v>0</v>
      </c>
      <c r="U117" s="6">
        <v>0</v>
      </c>
      <c r="V117" s="6">
        <v>0</v>
      </c>
      <c r="W117" s="6">
        <v>0</v>
      </c>
      <c r="X117" s="6">
        <v>0</v>
      </c>
      <c r="Y117" s="16">
        <v>0</v>
      </c>
      <c r="Z117" s="17">
        <v>0</v>
      </c>
      <c r="AA117" s="6">
        <v>0</v>
      </c>
      <c r="AB117" s="6">
        <v>0</v>
      </c>
      <c r="AC117" s="7">
        <v>0</v>
      </c>
      <c r="AD117" s="12">
        <v>0</v>
      </c>
      <c r="AE117" s="6">
        <v>0</v>
      </c>
      <c r="AF117" s="6">
        <v>0</v>
      </c>
      <c r="AG117" s="6">
        <v>0</v>
      </c>
      <c r="AH117" s="16">
        <v>0</v>
      </c>
      <c r="AI117" s="17">
        <v>0</v>
      </c>
      <c r="AJ117" s="6">
        <v>0</v>
      </c>
      <c r="AK117" s="6">
        <v>0</v>
      </c>
      <c r="AL117" s="6">
        <v>0</v>
      </c>
      <c r="AM117" s="6">
        <v>0</v>
      </c>
      <c r="AN117" s="16">
        <v>0</v>
      </c>
      <c r="AO117" s="17">
        <v>0</v>
      </c>
      <c r="AP117" s="6">
        <v>0</v>
      </c>
      <c r="AQ117" s="6">
        <v>0</v>
      </c>
      <c r="AR117" s="7">
        <v>0</v>
      </c>
      <c r="AS117" s="12">
        <v>0</v>
      </c>
      <c r="AT117" s="6">
        <v>0</v>
      </c>
      <c r="AU117" s="6">
        <v>0</v>
      </c>
      <c r="AV117" s="6">
        <v>0</v>
      </c>
      <c r="AW117" s="16">
        <v>0</v>
      </c>
      <c r="AX117" s="17">
        <v>0</v>
      </c>
      <c r="AY117" s="6">
        <v>0</v>
      </c>
      <c r="AZ117" s="6">
        <v>0</v>
      </c>
      <c r="BA117" s="6">
        <v>0</v>
      </c>
      <c r="BB117" s="6">
        <v>0</v>
      </c>
      <c r="BC117" s="16">
        <v>0</v>
      </c>
      <c r="BD117" s="17">
        <v>0</v>
      </c>
      <c r="BE117" s="6">
        <v>0</v>
      </c>
      <c r="BF117" s="6">
        <v>0</v>
      </c>
      <c r="BG117" s="7">
        <v>0</v>
      </c>
      <c r="BH117" s="12">
        <v>0</v>
      </c>
      <c r="BI117" s="6">
        <v>0</v>
      </c>
      <c r="BJ117" s="6">
        <v>0</v>
      </c>
      <c r="BK117" s="6">
        <v>0</v>
      </c>
      <c r="BL117" s="16">
        <v>0</v>
      </c>
      <c r="BM117" s="17">
        <v>0</v>
      </c>
      <c r="BN117" s="6">
        <v>0</v>
      </c>
      <c r="BO117" s="6">
        <v>0</v>
      </c>
      <c r="BP117" s="6">
        <v>0</v>
      </c>
      <c r="BQ117" s="6">
        <v>0</v>
      </c>
      <c r="BR117" s="16">
        <v>0</v>
      </c>
      <c r="BS117" s="17">
        <v>0</v>
      </c>
      <c r="BT117" s="6">
        <v>0</v>
      </c>
      <c r="BU117" s="6">
        <v>0</v>
      </c>
      <c r="BV117" s="7">
        <v>0</v>
      </c>
      <c r="BW117" s="5">
        <v>0</v>
      </c>
      <c r="BX117" s="6">
        <v>0</v>
      </c>
      <c r="BY117" s="6">
        <v>0</v>
      </c>
      <c r="BZ117" s="6">
        <v>0</v>
      </c>
      <c r="CA117" s="16">
        <v>0</v>
      </c>
      <c r="CB117" s="17">
        <v>0</v>
      </c>
      <c r="CC117" s="6">
        <v>0</v>
      </c>
      <c r="CD117" s="6">
        <v>0</v>
      </c>
      <c r="CE117" s="6">
        <v>0</v>
      </c>
      <c r="CF117" s="6">
        <v>0</v>
      </c>
      <c r="CG117" s="16">
        <v>0</v>
      </c>
      <c r="CH117" s="17">
        <v>0</v>
      </c>
      <c r="CI117" s="6">
        <v>0</v>
      </c>
      <c r="CJ117" s="6">
        <v>0</v>
      </c>
      <c r="CK117" s="7">
        <v>0</v>
      </c>
      <c r="CM117">
        <f t="shared" si="2"/>
        <v>0</v>
      </c>
    </row>
    <row r="118" spans="1:91" ht="15.75" thickBot="1">
      <c r="A118" s="18"/>
      <c r="B118" s="3"/>
      <c r="C118" s="11"/>
      <c r="D118" s="22"/>
      <c r="E118" s="19"/>
      <c r="F118" s="59"/>
      <c r="G118" s="48"/>
      <c r="H118" s="31"/>
      <c r="I118" s="18">
        <v>0</v>
      </c>
      <c r="J118" s="56">
        <v>0</v>
      </c>
      <c r="K118" s="29">
        <v>0</v>
      </c>
      <c r="L118" s="22">
        <v>0</v>
      </c>
      <c r="M118" s="19">
        <v>0</v>
      </c>
      <c r="N118" s="31"/>
      <c r="O118" s="5">
        <v>0</v>
      </c>
      <c r="P118" s="6">
        <v>0</v>
      </c>
      <c r="Q118" s="6">
        <v>0</v>
      </c>
      <c r="R118" s="6">
        <v>0</v>
      </c>
      <c r="S118" s="16">
        <v>0</v>
      </c>
      <c r="T118" s="17">
        <v>0</v>
      </c>
      <c r="U118" s="6">
        <v>0</v>
      </c>
      <c r="V118" s="6">
        <v>0</v>
      </c>
      <c r="W118" s="6">
        <v>0</v>
      </c>
      <c r="X118" s="6">
        <v>0</v>
      </c>
      <c r="Y118" s="16">
        <v>0</v>
      </c>
      <c r="Z118" s="17">
        <v>0</v>
      </c>
      <c r="AA118" s="6">
        <v>0</v>
      </c>
      <c r="AB118" s="6">
        <v>0</v>
      </c>
      <c r="AC118" s="7">
        <v>0</v>
      </c>
      <c r="AD118" s="12">
        <v>0</v>
      </c>
      <c r="AE118" s="6">
        <v>0</v>
      </c>
      <c r="AF118" s="6">
        <v>0</v>
      </c>
      <c r="AG118" s="6">
        <v>0</v>
      </c>
      <c r="AH118" s="16">
        <v>0</v>
      </c>
      <c r="AI118" s="17">
        <v>0</v>
      </c>
      <c r="AJ118" s="6">
        <v>0</v>
      </c>
      <c r="AK118" s="6">
        <v>0</v>
      </c>
      <c r="AL118" s="6">
        <v>0</v>
      </c>
      <c r="AM118" s="6">
        <v>0</v>
      </c>
      <c r="AN118" s="16">
        <v>0</v>
      </c>
      <c r="AO118" s="17">
        <v>0</v>
      </c>
      <c r="AP118" s="6">
        <v>0</v>
      </c>
      <c r="AQ118" s="6">
        <v>0</v>
      </c>
      <c r="AR118" s="7">
        <v>0</v>
      </c>
      <c r="AS118" s="12">
        <v>0</v>
      </c>
      <c r="AT118" s="6">
        <v>0</v>
      </c>
      <c r="AU118" s="6">
        <v>0</v>
      </c>
      <c r="AV118" s="6">
        <v>0</v>
      </c>
      <c r="AW118" s="16">
        <v>0</v>
      </c>
      <c r="AX118" s="17">
        <v>0</v>
      </c>
      <c r="AY118" s="6">
        <v>0</v>
      </c>
      <c r="AZ118" s="6">
        <v>0</v>
      </c>
      <c r="BA118" s="6">
        <v>0</v>
      </c>
      <c r="BB118" s="6">
        <v>0</v>
      </c>
      <c r="BC118" s="16">
        <v>0</v>
      </c>
      <c r="BD118" s="17">
        <v>0</v>
      </c>
      <c r="BE118" s="6">
        <v>0</v>
      </c>
      <c r="BF118" s="6">
        <v>0</v>
      </c>
      <c r="BG118" s="7">
        <v>0</v>
      </c>
      <c r="BH118" s="12">
        <v>0</v>
      </c>
      <c r="BI118" s="6">
        <v>0</v>
      </c>
      <c r="BJ118" s="6">
        <v>0</v>
      </c>
      <c r="BK118" s="6">
        <v>0</v>
      </c>
      <c r="BL118" s="16">
        <v>0</v>
      </c>
      <c r="BM118" s="17">
        <v>0</v>
      </c>
      <c r="BN118" s="6">
        <v>0</v>
      </c>
      <c r="BO118" s="6">
        <v>0</v>
      </c>
      <c r="BP118" s="6">
        <v>0</v>
      </c>
      <c r="BQ118" s="6">
        <v>0</v>
      </c>
      <c r="BR118" s="16">
        <v>0</v>
      </c>
      <c r="BS118" s="17">
        <v>0</v>
      </c>
      <c r="BT118" s="6">
        <v>0</v>
      </c>
      <c r="BU118" s="6">
        <v>0</v>
      </c>
      <c r="BV118" s="7">
        <v>0</v>
      </c>
      <c r="BW118" s="5">
        <v>0</v>
      </c>
      <c r="BX118" s="6">
        <v>0</v>
      </c>
      <c r="BY118" s="6">
        <v>0</v>
      </c>
      <c r="BZ118" s="6">
        <v>0</v>
      </c>
      <c r="CA118" s="16">
        <v>0</v>
      </c>
      <c r="CB118" s="17">
        <v>0</v>
      </c>
      <c r="CC118" s="6">
        <v>0</v>
      </c>
      <c r="CD118" s="6">
        <v>0</v>
      </c>
      <c r="CE118" s="6">
        <v>0</v>
      </c>
      <c r="CF118" s="6">
        <v>0</v>
      </c>
      <c r="CG118" s="16">
        <v>0</v>
      </c>
      <c r="CH118" s="17">
        <v>0</v>
      </c>
      <c r="CI118" s="6">
        <v>0</v>
      </c>
      <c r="CJ118" s="6">
        <v>0</v>
      </c>
      <c r="CK118" s="7">
        <v>0</v>
      </c>
      <c r="CM118">
        <f t="shared" si="2"/>
        <v>0</v>
      </c>
    </row>
    <row r="119" spans="1:91" ht="15.75" thickBot="1">
      <c r="A119" s="18"/>
      <c r="B119" s="3"/>
      <c r="C119" s="11"/>
      <c r="D119" s="22"/>
      <c r="E119" s="19"/>
      <c r="F119" s="59"/>
      <c r="G119" s="48"/>
      <c r="H119" s="31"/>
      <c r="I119" s="18">
        <v>0</v>
      </c>
      <c r="J119" s="56">
        <v>0</v>
      </c>
      <c r="K119" s="29">
        <v>0</v>
      </c>
      <c r="L119" s="22">
        <v>0</v>
      </c>
      <c r="M119" s="19">
        <v>0</v>
      </c>
      <c r="N119" s="31"/>
      <c r="O119" s="5">
        <v>0</v>
      </c>
      <c r="P119" s="6">
        <v>0</v>
      </c>
      <c r="Q119" s="6">
        <v>0</v>
      </c>
      <c r="R119" s="6">
        <v>0</v>
      </c>
      <c r="S119" s="16">
        <v>0</v>
      </c>
      <c r="T119" s="17">
        <v>0</v>
      </c>
      <c r="U119" s="6">
        <v>0</v>
      </c>
      <c r="V119" s="6">
        <v>0</v>
      </c>
      <c r="W119" s="6">
        <v>0</v>
      </c>
      <c r="X119" s="6">
        <v>0</v>
      </c>
      <c r="Y119" s="16">
        <v>0</v>
      </c>
      <c r="Z119" s="17">
        <v>0</v>
      </c>
      <c r="AA119" s="6">
        <v>0</v>
      </c>
      <c r="AB119" s="6">
        <v>0</v>
      </c>
      <c r="AC119" s="7">
        <v>0</v>
      </c>
      <c r="AD119" s="12">
        <v>0</v>
      </c>
      <c r="AE119" s="6">
        <v>0</v>
      </c>
      <c r="AF119" s="6">
        <v>0</v>
      </c>
      <c r="AG119" s="6">
        <v>0</v>
      </c>
      <c r="AH119" s="16">
        <v>0</v>
      </c>
      <c r="AI119" s="17">
        <v>0</v>
      </c>
      <c r="AJ119" s="6">
        <v>0</v>
      </c>
      <c r="AK119" s="6">
        <v>0</v>
      </c>
      <c r="AL119" s="6">
        <v>0</v>
      </c>
      <c r="AM119" s="6">
        <v>0</v>
      </c>
      <c r="AN119" s="16">
        <v>0</v>
      </c>
      <c r="AO119" s="17">
        <v>0</v>
      </c>
      <c r="AP119" s="6">
        <v>0</v>
      </c>
      <c r="AQ119" s="6">
        <v>0</v>
      </c>
      <c r="AR119" s="7">
        <v>0</v>
      </c>
      <c r="AS119" s="12">
        <v>0</v>
      </c>
      <c r="AT119" s="6">
        <v>0</v>
      </c>
      <c r="AU119" s="6">
        <v>0</v>
      </c>
      <c r="AV119" s="6">
        <v>0</v>
      </c>
      <c r="AW119" s="16">
        <v>0</v>
      </c>
      <c r="AX119" s="17">
        <v>0</v>
      </c>
      <c r="AY119" s="6">
        <v>0</v>
      </c>
      <c r="AZ119" s="6">
        <v>0</v>
      </c>
      <c r="BA119" s="6">
        <v>0</v>
      </c>
      <c r="BB119" s="6">
        <v>0</v>
      </c>
      <c r="BC119" s="16">
        <v>0</v>
      </c>
      <c r="BD119" s="17">
        <v>0</v>
      </c>
      <c r="BE119" s="6">
        <v>0</v>
      </c>
      <c r="BF119" s="6">
        <v>0</v>
      </c>
      <c r="BG119" s="7">
        <v>0</v>
      </c>
      <c r="BH119" s="12">
        <v>0</v>
      </c>
      <c r="BI119" s="6">
        <v>0</v>
      </c>
      <c r="BJ119" s="6">
        <v>0</v>
      </c>
      <c r="BK119" s="6">
        <v>0</v>
      </c>
      <c r="BL119" s="16">
        <v>0</v>
      </c>
      <c r="BM119" s="17">
        <v>0</v>
      </c>
      <c r="BN119" s="6">
        <v>0</v>
      </c>
      <c r="BO119" s="6">
        <v>0</v>
      </c>
      <c r="BP119" s="6">
        <v>0</v>
      </c>
      <c r="BQ119" s="6">
        <v>0</v>
      </c>
      <c r="BR119" s="16">
        <v>0</v>
      </c>
      <c r="BS119" s="17">
        <v>0</v>
      </c>
      <c r="BT119" s="6">
        <v>0</v>
      </c>
      <c r="BU119" s="6">
        <v>0</v>
      </c>
      <c r="BV119" s="7">
        <v>0</v>
      </c>
      <c r="BW119" s="5">
        <v>0</v>
      </c>
      <c r="BX119" s="6">
        <v>0</v>
      </c>
      <c r="BY119" s="6">
        <v>0</v>
      </c>
      <c r="BZ119" s="6">
        <v>0</v>
      </c>
      <c r="CA119" s="16">
        <v>0</v>
      </c>
      <c r="CB119" s="17">
        <v>0</v>
      </c>
      <c r="CC119" s="6">
        <v>0</v>
      </c>
      <c r="CD119" s="6">
        <v>0</v>
      </c>
      <c r="CE119" s="6">
        <v>0</v>
      </c>
      <c r="CF119" s="6">
        <v>0</v>
      </c>
      <c r="CG119" s="16">
        <v>0</v>
      </c>
      <c r="CH119" s="17">
        <v>0</v>
      </c>
      <c r="CI119" s="6">
        <v>0</v>
      </c>
      <c r="CJ119" s="6">
        <v>0</v>
      </c>
      <c r="CK119" s="7">
        <v>0</v>
      </c>
      <c r="CM119">
        <f t="shared" si="2"/>
        <v>0</v>
      </c>
    </row>
    <row r="120" spans="1:91" ht="15.75" thickBot="1">
      <c r="A120" s="18"/>
      <c r="B120" s="3"/>
      <c r="C120" s="11"/>
      <c r="D120" s="22"/>
      <c r="E120" s="19"/>
      <c r="F120" s="59"/>
      <c r="G120" s="48"/>
      <c r="H120" s="31"/>
      <c r="I120" s="18">
        <v>0</v>
      </c>
      <c r="J120" s="56">
        <v>0</v>
      </c>
      <c r="K120" s="29">
        <v>0</v>
      </c>
      <c r="L120" s="22">
        <v>0</v>
      </c>
      <c r="M120" s="19">
        <v>0</v>
      </c>
      <c r="N120" s="31"/>
      <c r="O120" s="5">
        <v>0</v>
      </c>
      <c r="P120" s="6">
        <v>0</v>
      </c>
      <c r="Q120" s="6">
        <v>0</v>
      </c>
      <c r="R120" s="6">
        <v>0</v>
      </c>
      <c r="S120" s="16">
        <v>0</v>
      </c>
      <c r="T120" s="17">
        <v>0</v>
      </c>
      <c r="U120" s="6">
        <v>0</v>
      </c>
      <c r="V120" s="6">
        <v>0</v>
      </c>
      <c r="W120" s="6">
        <v>0</v>
      </c>
      <c r="X120" s="6">
        <v>0</v>
      </c>
      <c r="Y120" s="16">
        <v>0</v>
      </c>
      <c r="Z120" s="17">
        <v>0</v>
      </c>
      <c r="AA120" s="6">
        <v>0</v>
      </c>
      <c r="AB120" s="6">
        <v>0</v>
      </c>
      <c r="AC120" s="7">
        <v>0</v>
      </c>
      <c r="AD120" s="12">
        <v>0</v>
      </c>
      <c r="AE120" s="6">
        <v>0</v>
      </c>
      <c r="AF120" s="6">
        <v>0</v>
      </c>
      <c r="AG120" s="6">
        <v>0</v>
      </c>
      <c r="AH120" s="16">
        <v>0</v>
      </c>
      <c r="AI120" s="17">
        <v>0</v>
      </c>
      <c r="AJ120" s="6">
        <v>0</v>
      </c>
      <c r="AK120" s="6">
        <v>0</v>
      </c>
      <c r="AL120" s="6">
        <v>0</v>
      </c>
      <c r="AM120" s="6">
        <v>0</v>
      </c>
      <c r="AN120" s="16">
        <v>0</v>
      </c>
      <c r="AO120" s="17">
        <v>0</v>
      </c>
      <c r="AP120" s="6">
        <v>0</v>
      </c>
      <c r="AQ120" s="6">
        <v>0</v>
      </c>
      <c r="AR120" s="7">
        <v>0</v>
      </c>
      <c r="AS120" s="12">
        <v>0</v>
      </c>
      <c r="AT120" s="6">
        <v>0</v>
      </c>
      <c r="AU120" s="6">
        <v>0</v>
      </c>
      <c r="AV120" s="6">
        <v>0</v>
      </c>
      <c r="AW120" s="16">
        <v>0</v>
      </c>
      <c r="AX120" s="17">
        <v>0</v>
      </c>
      <c r="AY120" s="6">
        <v>0</v>
      </c>
      <c r="AZ120" s="6">
        <v>0</v>
      </c>
      <c r="BA120" s="6">
        <v>0</v>
      </c>
      <c r="BB120" s="6">
        <v>0</v>
      </c>
      <c r="BC120" s="16">
        <v>0</v>
      </c>
      <c r="BD120" s="17">
        <v>0</v>
      </c>
      <c r="BE120" s="6">
        <v>0</v>
      </c>
      <c r="BF120" s="6">
        <v>0</v>
      </c>
      <c r="BG120" s="7">
        <v>0</v>
      </c>
      <c r="BH120" s="12">
        <v>0</v>
      </c>
      <c r="BI120" s="6">
        <v>0</v>
      </c>
      <c r="BJ120" s="6">
        <v>0</v>
      </c>
      <c r="BK120" s="6">
        <v>0</v>
      </c>
      <c r="BL120" s="16">
        <v>0</v>
      </c>
      <c r="BM120" s="17">
        <v>0</v>
      </c>
      <c r="BN120" s="6">
        <v>0</v>
      </c>
      <c r="BO120" s="6">
        <v>0</v>
      </c>
      <c r="BP120" s="6">
        <v>0</v>
      </c>
      <c r="BQ120" s="6">
        <v>0</v>
      </c>
      <c r="BR120" s="16">
        <v>0</v>
      </c>
      <c r="BS120" s="17">
        <v>0</v>
      </c>
      <c r="BT120" s="6">
        <v>0</v>
      </c>
      <c r="BU120" s="6">
        <v>0</v>
      </c>
      <c r="BV120" s="7">
        <v>0</v>
      </c>
      <c r="BW120" s="5">
        <v>0</v>
      </c>
      <c r="BX120" s="6">
        <v>0</v>
      </c>
      <c r="BY120" s="6">
        <v>0</v>
      </c>
      <c r="BZ120" s="6">
        <v>0</v>
      </c>
      <c r="CA120" s="16">
        <v>0</v>
      </c>
      <c r="CB120" s="17">
        <v>0</v>
      </c>
      <c r="CC120" s="6">
        <v>0</v>
      </c>
      <c r="CD120" s="6">
        <v>0</v>
      </c>
      <c r="CE120" s="6">
        <v>0</v>
      </c>
      <c r="CF120" s="6">
        <v>0</v>
      </c>
      <c r="CG120" s="16">
        <v>0</v>
      </c>
      <c r="CH120" s="17">
        <v>0</v>
      </c>
      <c r="CI120" s="6">
        <v>0</v>
      </c>
      <c r="CJ120" s="6">
        <v>0</v>
      </c>
      <c r="CK120" s="7">
        <v>0</v>
      </c>
      <c r="CM120">
        <f t="shared" si="2"/>
        <v>0</v>
      </c>
    </row>
    <row r="121" spans="1:91" ht="15.75" thickBot="1">
      <c r="A121" s="18"/>
      <c r="B121" s="3"/>
      <c r="C121" s="11"/>
      <c r="D121" s="22"/>
      <c r="E121" s="19"/>
      <c r="F121" s="59"/>
      <c r="G121" s="48"/>
      <c r="H121" s="32"/>
      <c r="I121" s="18">
        <v>0</v>
      </c>
      <c r="J121" s="56">
        <v>0</v>
      </c>
      <c r="K121" s="29">
        <v>0</v>
      </c>
      <c r="L121" s="22">
        <v>0</v>
      </c>
      <c r="M121" s="19">
        <v>0</v>
      </c>
      <c r="N121" s="32"/>
      <c r="O121" s="5">
        <v>0</v>
      </c>
      <c r="P121" s="6">
        <v>0</v>
      </c>
      <c r="Q121" s="6">
        <v>0</v>
      </c>
      <c r="R121" s="6">
        <v>0</v>
      </c>
      <c r="S121" s="16">
        <v>0</v>
      </c>
      <c r="T121" s="17">
        <v>0</v>
      </c>
      <c r="U121" s="6">
        <v>0</v>
      </c>
      <c r="V121" s="6">
        <v>0</v>
      </c>
      <c r="W121" s="6">
        <v>0</v>
      </c>
      <c r="X121" s="6">
        <v>0</v>
      </c>
      <c r="Y121" s="16">
        <v>0</v>
      </c>
      <c r="Z121" s="17">
        <v>0</v>
      </c>
      <c r="AA121" s="6">
        <v>0</v>
      </c>
      <c r="AB121" s="6">
        <v>0</v>
      </c>
      <c r="AC121" s="7">
        <v>0</v>
      </c>
      <c r="AD121" s="12">
        <v>0</v>
      </c>
      <c r="AE121" s="6">
        <v>0</v>
      </c>
      <c r="AF121" s="6">
        <v>0</v>
      </c>
      <c r="AG121" s="6">
        <v>0</v>
      </c>
      <c r="AH121" s="16">
        <v>0</v>
      </c>
      <c r="AI121" s="17">
        <v>0</v>
      </c>
      <c r="AJ121" s="6">
        <v>0</v>
      </c>
      <c r="AK121" s="6">
        <v>0</v>
      </c>
      <c r="AL121" s="6">
        <v>0</v>
      </c>
      <c r="AM121" s="6">
        <v>0</v>
      </c>
      <c r="AN121" s="16">
        <v>0</v>
      </c>
      <c r="AO121" s="17">
        <v>0</v>
      </c>
      <c r="AP121" s="6">
        <v>0</v>
      </c>
      <c r="AQ121" s="6">
        <v>0</v>
      </c>
      <c r="AR121" s="7">
        <v>0</v>
      </c>
      <c r="AS121" s="12">
        <v>0</v>
      </c>
      <c r="AT121" s="6">
        <v>0</v>
      </c>
      <c r="AU121" s="6">
        <v>0</v>
      </c>
      <c r="AV121" s="6">
        <v>0</v>
      </c>
      <c r="AW121" s="16">
        <v>0</v>
      </c>
      <c r="AX121" s="17">
        <v>0</v>
      </c>
      <c r="AY121" s="6">
        <v>0</v>
      </c>
      <c r="AZ121" s="6">
        <v>0</v>
      </c>
      <c r="BA121" s="6">
        <v>0</v>
      </c>
      <c r="BB121" s="6">
        <v>0</v>
      </c>
      <c r="BC121" s="16">
        <v>0</v>
      </c>
      <c r="BD121" s="17">
        <v>0</v>
      </c>
      <c r="BE121" s="6">
        <v>0</v>
      </c>
      <c r="BF121" s="6">
        <v>0</v>
      </c>
      <c r="BG121" s="7">
        <v>0</v>
      </c>
      <c r="BH121" s="12">
        <v>0</v>
      </c>
      <c r="BI121" s="6">
        <v>0</v>
      </c>
      <c r="BJ121" s="6">
        <v>0</v>
      </c>
      <c r="BK121" s="6">
        <v>0</v>
      </c>
      <c r="BL121" s="16">
        <v>0</v>
      </c>
      <c r="BM121" s="17">
        <v>0</v>
      </c>
      <c r="BN121" s="6">
        <v>0</v>
      </c>
      <c r="BO121" s="6">
        <v>0</v>
      </c>
      <c r="BP121" s="6">
        <v>0</v>
      </c>
      <c r="BQ121" s="6">
        <v>0</v>
      </c>
      <c r="BR121" s="16">
        <v>0</v>
      </c>
      <c r="BS121" s="17">
        <v>0</v>
      </c>
      <c r="BT121" s="6">
        <v>0</v>
      </c>
      <c r="BU121" s="6">
        <v>0</v>
      </c>
      <c r="BV121" s="7">
        <v>0</v>
      </c>
      <c r="BW121" s="5">
        <v>0</v>
      </c>
      <c r="BX121" s="6">
        <v>0</v>
      </c>
      <c r="BY121" s="6">
        <v>0</v>
      </c>
      <c r="BZ121" s="6">
        <v>0</v>
      </c>
      <c r="CA121" s="16">
        <v>0</v>
      </c>
      <c r="CB121" s="17">
        <v>0</v>
      </c>
      <c r="CC121" s="6">
        <v>0</v>
      </c>
      <c r="CD121" s="6">
        <v>0</v>
      </c>
      <c r="CE121" s="6">
        <v>0</v>
      </c>
      <c r="CF121" s="6">
        <v>0</v>
      </c>
      <c r="CG121" s="16">
        <v>0</v>
      </c>
      <c r="CH121" s="17">
        <v>0</v>
      </c>
      <c r="CI121" s="6">
        <v>0</v>
      </c>
      <c r="CJ121" s="6">
        <v>0</v>
      </c>
      <c r="CK121" s="7">
        <v>0</v>
      </c>
      <c r="CM121">
        <f t="shared" si="2"/>
        <v>0</v>
      </c>
    </row>
    <row r="122" spans="1:91" ht="15.75" thickBot="1">
      <c r="A122" s="18"/>
      <c r="B122" s="3"/>
      <c r="C122" s="11"/>
      <c r="D122" s="22"/>
      <c r="E122" s="19"/>
      <c r="F122" s="59"/>
      <c r="G122" s="48"/>
      <c r="H122" s="32"/>
      <c r="I122" s="18">
        <v>0</v>
      </c>
      <c r="J122" s="56">
        <v>0</v>
      </c>
      <c r="K122" s="29">
        <v>0</v>
      </c>
      <c r="L122" s="22">
        <v>0</v>
      </c>
      <c r="M122" s="19">
        <v>0</v>
      </c>
      <c r="N122" s="32"/>
      <c r="O122" s="5">
        <v>0</v>
      </c>
      <c r="P122" s="6">
        <v>0</v>
      </c>
      <c r="Q122" s="6">
        <v>0</v>
      </c>
      <c r="R122" s="6">
        <v>0</v>
      </c>
      <c r="S122" s="16">
        <v>0</v>
      </c>
      <c r="T122" s="17">
        <v>0</v>
      </c>
      <c r="U122" s="6">
        <v>0</v>
      </c>
      <c r="V122" s="6">
        <v>0</v>
      </c>
      <c r="W122" s="6">
        <v>0</v>
      </c>
      <c r="X122" s="6">
        <v>0</v>
      </c>
      <c r="Y122" s="16">
        <v>0</v>
      </c>
      <c r="Z122" s="17">
        <v>0</v>
      </c>
      <c r="AA122" s="6">
        <v>0</v>
      </c>
      <c r="AB122" s="6">
        <v>0</v>
      </c>
      <c r="AC122" s="7">
        <v>0</v>
      </c>
      <c r="AD122" s="12">
        <v>0</v>
      </c>
      <c r="AE122" s="6">
        <v>0</v>
      </c>
      <c r="AF122" s="6">
        <v>0</v>
      </c>
      <c r="AG122" s="6">
        <v>0</v>
      </c>
      <c r="AH122" s="16">
        <v>0</v>
      </c>
      <c r="AI122" s="17">
        <v>0</v>
      </c>
      <c r="AJ122" s="6">
        <v>0</v>
      </c>
      <c r="AK122" s="6">
        <v>0</v>
      </c>
      <c r="AL122" s="6">
        <v>0</v>
      </c>
      <c r="AM122" s="6">
        <v>0</v>
      </c>
      <c r="AN122" s="16">
        <v>0</v>
      </c>
      <c r="AO122" s="17">
        <v>0</v>
      </c>
      <c r="AP122" s="6">
        <v>0</v>
      </c>
      <c r="AQ122" s="6">
        <v>0</v>
      </c>
      <c r="AR122" s="7">
        <v>0</v>
      </c>
      <c r="AS122" s="12">
        <v>0</v>
      </c>
      <c r="AT122" s="6">
        <v>0</v>
      </c>
      <c r="AU122" s="6">
        <v>0</v>
      </c>
      <c r="AV122" s="6">
        <v>0</v>
      </c>
      <c r="AW122" s="16">
        <v>0</v>
      </c>
      <c r="AX122" s="17">
        <v>0</v>
      </c>
      <c r="AY122" s="6">
        <v>0</v>
      </c>
      <c r="AZ122" s="6">
        <v>0</v>
      </c>
      <c r="BA122" s="6">
        <v>0</v>
      </c>
      <c r="BB122" s="6">
        <v>0</v>
      </c>
      <c r="BC122" s="16">
        <v>0</v>
      </c>
      <c r="BD122" s="17">
        <v>0</v>
      </c>
      <c r="BE122" s="6">
        <v>0</v>
      </c>
      <c r="BF122" s="6">
        <v>0</v>
      </c>
      <c r="BG122" s="7">
        <v>0</v>
      </c>
      <c r="BH122" s="12">
        <v>0</v>
      </c>
      <c r="BI122" s="6">
        <v>0</v>
      </c>
      <c r="BJ122" s="6">
        <v>0</v>
      </c>
      <c r="BK122" s="6">
        <v>0</v>
      </c>
      <c r="BL122" s="16">
        <v>0</v>
      </c>
      <c r="BM122" s="17">
        <v>0</v>
      </c>
      <c r="BN122" s="6">
        <v>0</v>
      </c>
      <c r="BO122" s="6">
        <v>0</v>
      </c>
      <c r="BP122" s="6">
        <v>0</v>
      </c>
      <c r="BQ122" s="6">
        <v>0</v>
      </c>
      <c r="BR122" s="16">
        <v>0</v>
      </c>
      <c r="BS122" s="17">
        <v>0</v>
      </c>
      <c r="BT122" s="6">
        <v>0</v>
      </c>
      <c r="BU122" s="6">
        <v>0</v>
      </c>
      <c r="BV122" s="7">
        <v>0</v>
      </c>
      <c r="BW122" s="5">
        <v>0</v>
      </c>
      <c r="BX122" s="6">
        <v>0</v>
      </c>
      <c r="BY122" s="6">
        <v>0</v>
      </c>
      <c r="BZ122" s="6">
        <v>0</v>
      </c>
      <c r="CA122" s="16">
        <v>0</v>
      </c>
      <c r="CB122" s="17">
        <v>0</v>
      </c>
      <c r="CC122" s="6">
        <v>0</v>
      </c>
      <c r="CD122" s="6">
        <v>0</v>
      </c>
      <c r="CE122" s="6">
        <v>0</v>
      </c>
      <c r="CF122" s="6">
        <v>0</v>
      </c>
      <c r="CG122" s="16">
        <v>0</v>
      </c>
      <c r="CH122" s="17">
        <v>0</v>
      </c>
      <c r="CI122" s="6">
        <v>0</v>
      </c>
      <c r="CJ122" s="6">
        <v>0</v>
      </c>
      <c r="CK122" s="7">
        <v>0</v>
      </c>
      <c r="CM122">
        <f t="shared" si="2"/>
        <v>0</v>
      </c>
    </row>
    <row r="123" spans="1:91" ht="15.75" thickBot="1">
      <c r="A123" s="18"/>
      <c r="B123" s="3"/>
      <c r="C123" s="11"/>
      <c r="D123" s="22"/>
      <c r="E123" s="19"/>
      <c r="F123" s="59"/>
      <c r="G123" s="48"/>
      <c r="H123" s="32"/>
      <c r="I123" s="18">
        <v>0</v>
      </c>
      <c r="J123" s="56">
        <v>0</v>
      </c>
      <c r="K123" s="29">
        <v>0</v>
      </c>
      <c r="L123" s="22">
        <v>0</v>
      </c>
      <c r="M123" s="19">
        <v>0</v>
      </c>
      <c r="N123" s="32"/>
      <c r="O123" s="5">
        <v>0</v>
      </c>
      <c r="P123" s="6">
        <v>0</v>
      </c>
      <c r="Q123" s="6">
        <v>0</v>
      </c>
      <c r="R123" s="6">
        <v>0</v>
      </c>
      <c r="S123" s="16">
        <v>0</v>
      </c>
      <c r="T123" s="17">
        <v>0</v>
      </c>
      <c r="U123" s="6">
        <v>0</v>
      </c>
      <c r="V123" s="6">
        <v>0</v>
      </c>
      <c r="W123" s="6">
        <v>0</v>
      </c>
      <c r="X123" s="6">
        <v>0</v>
      </c>
      <c r="Y123" s="16">
        <v>0</v>
      </c>
      <c r="Z123" s="17">
        <v>0</v>
      </c>
      <c r="AA123" s="6">
        <v>0</v>
      </c>
      <c r="AB123" s="6">
        <v>0</v>
      </c>
      <c r="AC123" s="7">
        <v>0</v>
      </c>
      <c r="AD123" s="12">
        <v>0</v>
      </c>
      <c r="AE123" s="6">
        <v>0</v>
      </c>
      <c r="AF123" s="6">
        <v>0</v>
      </c>
      <c r="AG123" s="6">
        <v>0</v>
      </c>
      <c r="AH123" s="16">
        <v>0</v>
      </c>
      <c r="AI123" s="17">
        <v>0</v>
      </c>
      <c r="AJ123" s="6">
        <v>0</v>
      </c>
      <c r="AK123" s="6">
        <v>0</v>
      </c>
      <c r="AL123" s="6">
        <v>0</v>
      </c>
      <c r="AM123" s="6">
        <v>0</v>
      </c>
      <c r="AN123" s="16">
        <v>0</v>
      </c>
      <c r="AO123" s="17">
        <v>0</v>
      </c>
      <c r="AP123" s="6">
        <v>0</v>
      </c>
      <c r="AQ123" s="6">
        <v>0</v>
      </c>
      <c r="AR123" s="7">
        <v>0</v>
      </c>
      <c r="AS123" s="12">
        <v>0</v>
      </c>
      <c r="AT123" s="6">
        <v>0</v>
      </c>
      <c r="AU123" s="6">
        <v>0</v>
      </c>
      <c r="AV123" s="6">
        <v>0</v>
      </c>
      <c r="AW123" s="16">
        <v>0</v>
      </c>
      <c r="AX123" s="17">
        <v>0</v>
      </c>
      <c r="AY123" s="6">
        <v>0</v>
      </c>
      <c r="AZ123" s="6">
        <v>0</v>
      </c>
      <c r="BA123" s="6">
        <v>0</v>
      </c>
      <c r="BB123" s="6">
        <v>0</v>
      </c>
      <c r="BC123" s="16">
        <v>0</v>
      </c>
      <c r="BD123" s="17">
        <v>0</v>
      </c>
      <c r="BE123" s="6">
        <v>0</v>
      </c>
      <c r="BF123" s="6">
        <v>0</v>
      </c>
      <c r="BG123" s="7">
        <v>0</v>
      </c>
      <c r="BH123" s="12">
        <v>0</v>
      </c>
      <c r="BI123" s="6">
        <v>0</v>
      </c>
      <c r="BJ123" s="6">
        <v>0</v>
      </c>
      <c r="BK123" s="6">
        <v>0</v>
      </c>
      <c r="BL123" s="16">
        <v>0</v>
      </c>
      <c r="BM123" s="17">
        <v>0</v>
      </c>
      <c r="BN123" s="6">
        <v>0</v>
      </c>
      <c r="BO123" s="6">
        <v>0</v>
      </c>
      <c r="BP123" s="6">
        <v>0</v>
      </c>
      <c r="BQ123" s="6">
        <v>0</v>
      </c>
      <c r="BR123" s="16">
        <v>0</v>
      </c>
      <c r="BS123" s="17">
        <v>0</v>
      </c>
      <c r="BT123" s="6">
        <v>0</v>
      </c>
      <c r="BU123" s="6">
        <v>0</v>
      </c>
      <c r="BV123" s="7">
        <v>0</v>
      </c>
      <c r="BW123" s="5">
        <v>0</v>
      </c>
      <c r="BX123" s="6">
        <v>0</v>
      </c>
      <c r="BY123" s="6">
        <v>0</v>
      </c>
      <c r="BZ123" s="6">
        <v>0</v>
      </c>
      <c r="CA123" s="16">
        <v>0</v>
      </c>
      <c r="CB123" s="17">
        <v>0</v>
      </c>
      <c r="CC123" s="6">
        <v>0</v>
      </c>
      <c r="CD123" s="6">
        <v>0</v>
      </c>
      <c r="CE123" s="6">
        <v>0</v>
      </c>
      <c r="CF123" s="6">
        <v>0</v>
      </c>
      <c r="CG123" s="16">
        <v>0</v>
      </c>
      <c r="CH123" s="17">
        <v>0</v>
      </c>
      <c r="CI123" s="6">
        <v>0</v>
      </c>
      <c r="CJ123" s="6">
        <v>0</v>
      </c>
      <c r="CK123" s="7">
        <v>0</v>
      </c>
      <c r="CM123">
        <f t="shared" si="2"/>
        <v>0</v>
      </c>
    </row>
    <row r="124" spans="1:91" ht="15.75" thickBot="1">
      <c r="A124" s="18"/>
      <c r="B124" s="3"/>
      <c r="C124" s="11"/>
      <c r="D124" s="22"/>
      <c r="E124" s="19"/>
      <c r="F124" s="59"/>
      <c r="G124" s="48"/>
      <c r="H124" s="32"/>
      <c r="I124" s="18">
        <v>0</v>
      </c>
      <c r="J124" s="56">
        <v>0</v>
      </c>
      <c r="K124" s="29">
        <v>0</v>
      </c>
      <c r="L124" s="22">
        <v>0</v>
      </c>
      <c r="M124" s="19">
        <v>0</v>
      </c>
      <c r="N124" s="32"/>
      <c r="O124" s="5">
        <v>0</v>
      </c>
      <c r="P124" s="6">
        <v>0</v>
      </c>
      <c r="Q124" s="6">
        <v>0</v>
      </c>
      <c r="R124" s="6">
        <v>0</v>
      </c>
      <c r="S124" s="16">
        <v>0</v>
      </c>
      <c r="T124" s="17">
        <v>0</v>
      </c>
      <c r="U124" s="6">
        <v>0</v>
      </c>
      <c r="V124" s="6">
        <v>0</v>
      </c>
      <c r="W124" s="6">
        <v>0</v>
      </c>
      <c r="X124" s="6">
        <v>0</v>
      </c>
      <c r="Y124" s="16">
        <v>0</v>
      </c>
      <c r="Z124" s="17">
        <v>0</v>
      </c>
      <c r="AA124" s="6">
        <v>0</v>
      </c>
      <c r="AB124" s="6">
        <v>0</v>
      </c>
      <c r="AC124" s="7">
        <v>0</v>
      </c>
      <c r="AD124" s="12">
        <v>0</v>
      </c>
      <c r="AE124" s="6">
        <v>0</v>
      </c>
      <c r="AF124" s="6">
        <v>0</v>
      </c>
      <c r="AG124" s="6">
        <v>0</v>
      </c>
      <c r="AH124" s="16">
        <v>0</v>
      </c>
      <c r="AI124" s="17">
        <v>0</v>
      </c>
      <c r="AJ124" s="6">
        <v>0</v>
      </c>
      <c r="AK124" s="6">
        <v>0</v>
      </c>
      <c r="AL124" s="6">
        <v>0</v>
      </c>
      <c r="AM124" s="6">
        <v>0</v>
      </c>
      <c r="AN124" s="16">
        <v>0</v>
      </c>
      <c r="AO124" s="17">
        <v>0</v>
      </c>
      <c r="AP124" s="6">
        <v>0</v>
      </c>
      <c r="AQ124" s="6">
        <v>0</v>
      </c>
      <c r="AR124" s="7">
        <v>0</v>
      </c>
      <c r="AS124" s="12">
        <v>0</v>
      </c>
      <c r="AT124" s="6">
        <v>0</v>
      </c>
      <c r="AU124" s="6">
        <v>0</v>
      </c>
      <c r="AV124" s="6">
        <v>0</v>
      </c>
      <c r="AW124" s="16">
        <v>0</v>
      </c>
      <c r="AX124" s="17">
        <v>0</v>
      </c>
      <c r="AY124" s="6">
        <v>0</v>
      </c>
      <c r="AZ124" s="6">
        <v>0</v>
      </c>
      <c r="BA124" s="6">
        <v>0</v>
      </c>
      <c r="BB124" s="6">
        <v>0</v>
      </c>
      <c r="BC124" s="16">
        <v>0</v>
      </c>
      <c r="BD124" s="17">
        <v>0</v>
      </c>
      <c r="BE124" s="6">
        <v>0</v>
      </c>
      <c r="BF124" s="6">
        <v>0</v>
      </c>
      <c r="BG124" s="7">
        <v>0</v>
      </c>
      <c r="BH124" s="12">
        <v>0</v>
      </c>
      <c r="BI124" s="6">
        <v>0</v>
      </c>
      <c r="BJ124" s="6">
        <v>0</v>
      </c>
      <c r="BK124" s="6">
        <v>0</v>
      </c>
      <c r="BL124" s="16">
        <v>0</v>
      </c>
      <c r="BM124" s="17">
        <v>0</v>
      </c>
      <c r="BN124" s="6">
        <v>0</v>
      </c>
      <c r="BO124" s="6">
        <v>0</v>
      </c>
      <c r="BP124" s="6">
        <v>0</v>
      </c>
      <c r="BQ124" s="6">
        <v>0</v>
      </c>
      <c r="BR124" s="16">
        <v>0</v>
      </c>
      <c r="BS124" s="17">
        <v>0</v>
      </c>
      <c r="BT124" s="6">
        <v>0</v>
      </c>
      <c r="BU124" s="6">
        <v>0</v>
      </c>
      <c r="BV124" s="7">
        <v>0</v>
      </c>
      <c r="BW124" s="5">
        <v>0</v>
      </c>
      <c r="BX124" s="6">
        <v>0</v>
      </c>
      <c r="BY124" s="6">
        <v>0</v>
      </c>
      <c r="BZ124" s="6">
        <v>0</v>
      </c>
      <c r="CA124" s="16">
        <v>0</v>
      </c>
      <c r="CB124" s="17">
        <v>0</v>
      </c>
      <c r="CC124" s="6">
        <v>0</v>
      </c>
      <c r="CD124" s="6">
        <v>0</v>
      </c>
      <c r="CE124" s="6">
        <v>0</v>
      </c>
      <c r="CF124" s="6">
        <v>0</v>
      </c>
      <c r="CG124" s="16">
        <v>0</v>
      </c>
      <c r="CH124" s="17">
        <v>0</v>
      </c>
      <c r="CI124" s="6">
        <v>0</v>
      </c>
      <c r="CJ124" s="6">
        <v>0</v>
      </c>
      <c r="CK124" s="7">
        <v>0</v>
      </c>
      <c r="CM124">
        <f t="shared" si="2"/>
        <v>0</v>
      </c>
    </row>
    <row r="125" spans="1:91" ht="15.75" thickBot="1">
      <c r="A125" s="18"/>
      <c r="B125" s="3"/>
      <c r="C125" s="11"/>
      <c r="D125" s="22"/>
      <c r="E125" s="19"/>
      <c r="F125" s="59"/>
      <c r="G125" s="48"/>
      <c r="H125" s="31"/>
      <c r="I125" s="18">
        <v>0</v>
      </c>
      <c r="J125" s="56">
        <v>0</v>
      </c>
      <c r="K125" s="29">
        <v>0</v>
      </c>
      <c r="L125" s="22">
        <v>0</v>
      </c>
      <c r="M125" s="19">
        <v>0</v>
      </c>
      <c r="N125" s="31"/>
      <c r="O125" s="5">
        <v>0</v>
      </c>
      <c r="P125" s="6">
        <v>0</v>
      </c>
      <c r="Q125" s="6">
        <v>0</v>
      </c>
      <c r="R125" s="6">
        <v>0</v>
      </c>
      <c r="S125" s="16">
        <v>0</v>
      </c>
      <c r="T125" s="17">
        <v>0</v>
      </c>
      <c r="U125" s="6">
        <v>0</v>
      </c>
      <c r="V125" s="6">
        <v>0</v>
      </c>
      <c r="W125" s="6">
        <v>0</v>
      </c>
      <c r="X125" s="6">
        <v>0</v>
      </c>
      <c r="Y125" s="16">
        <v>0</v>
      </c>
      <c r="Z125" s="17">
        <v>0</v>
      </c>
      <c r="AA125" s="6">
        <v>0</v>
      </c>
      <c r="AB125" s="6">
        <v>0</v>
      </c>
      <c r="AC125" s="7">
        <v>0</v>
      </c>
      <c r="AD125" s="12">
        <v>0</v>
      </c>
      <c r="AE125" s="6">
        <v>0</v>
      </c>
      <c r="AF125" s="6">
        <v>0</v>
      </c>
      <c r="AG125" s="6">
        <v>0</v>
      </c>
      <c r="AH125" s="16">
        <v>0</v>
      </c>
      <c r="AI125" s="17">
        <v>0</v>
      </c>
      <c r="AJ125" s="6">
        <v>0</v>
      </c>
      <c r="AK125" s="6">
        <v>0</v>
      </c>
      <c r="AL125" s="6">
        <v>0</v>
      </c>
      <c r="AM125" s="6">
        <v>0</v>
      </c>
      <c r="AN125" s="16">
        <v>0</v>
      </c>
      <c r="AO125" s="17">
        <v>0</v>
      </c>
      <c r="AP125" s="6">
        <v>0</v>
      </c>
      <c r="AQ125" s="6">
        <v>0</v>
      </c>
      <c r="AR125" s="7">
        <v>0</v>
      </c>
      <c r="AS125" s="12">
        <v>0</v>
      </c>
      <c r="AT125" s="6">
        <v>0</v>
      </c>
      <c r="AU125" s="6">
        <v>0</v>
      </c>
      <c r="AV125" s="6">
        <v>0</v>
      </c>
      <c r="AW125" s="16">
        <v>0</v>
      </c>
      <c r="AX125" s="17">
        <v>0</v>
      </c>
      <c r="AY125" s="6">
        <v>0</v>
      </c>
      <c r="AZ125" s="6">
        <v>0</v>
      </c>
      <c r="BA125" s="6">
        <v>0</v>
      </c>
      <c r="BB125" s="6">
        <v>0</v>
      </c>
      <c r="BC125" s="16">
        <v>0</v>
      </c>
      <c r="BD125" s="17">
        <v>0</v>
      </c>
      <c r="BE125" s="6">
        <v>0</v>
      </c>
      <c r="BF125" s="6">
        <v>0</v>
      </c>
      <c r="BG125" s="7">
        <v>0</v>
      </c>
      <c r="BH125" s="12">
        <v>0</v>
      </c>
      <c r="BI125" s="6">
        <v>0</v>
      </c>
      <c r="BJ125" s="6">
        <v>0</v>
      </c>
      <c r="BK125" s="6">
        <v>0</v>
      </c>
      <c r="BL125" s="16">
        <v>0</v>
      </c>
      <c r="BM125" s="17">
        <v>0</v>
      </c>
      <c r="BN125" s="6">
        <v>0</v>
      </c>
      <c r="BO125" s="6">
        <v>0</v>
      </c>
      <c r="BP125" s="6">
        <v>0</v>
      </c>
      <c r="BQ125" s="6">
        <v>0</v>
      </c>
      <c r="BR125" s="16">
        <v>0</v>
      </c>
      <c r="BS125" s="17">
        <v>0</v>
      </c>
      <c r="BT125" s="6">
        <v>0</v>
      </c>
      <c r="BU125" s="6">
        <v>0</v>
      </c>
      <c r="BV125" s="7">
        <v>0</v>
      </c>
      <c r="BW125" s="5">
        <v>0</v>
      </c>
      <c r="BX125" s="6">
        <v>0</v>
      </c>
      <c r="BY125" s="6">
        <v>0</v>
      </c>
      <c r="BZ125" s="6">
        <v>0</v>
      </c>
      <c r="CA125" s="16">
        <v>0</v>
      </c>
      <c r="CB125" s="17">
        <v>0</v>
      </c>
      <c r="CC125" s="6">
        <v>0</v>
      </c>
      <c r="CD125" s="6">
        <v>0</v>
      </c>
      <c r="CE125" s="6">
        <v>0</v>
      </c>
      <c r="CF125" s="6">
        <v>0</v>
      </c>
      <c r="CG125" s="16">
        <v>0</v>
      </c>
      <c r="CH125" s="17">
        <v>0</v>
      </c>
      <c r="CI125" s="6">
        <v>0</v>
      </c>
      <c r="CJ125" s="6">
        <v>0</v>
      </c>
      <c r="CK125" s="7">
        <v>0</v>
      </c>
      <c r="CM125">
        <f t="shared" si="2"/>
        <v>0</v>
      </c>
    </row>
    <row r="126" spans="1:91" ht="15.75" thickBot="1">
      <c r="A126" s="18"/>
      <c r="B126" s="3"/>
      <c r="C126" s="11"/>
      <c r="D126" s="22"/>
      <c r="E126" s="19"/>
      <c r="F126" s="59"/>
      <c r="G126" s="48"/>
      <c r="H126" s="31"/>
      <c r="I126" s="18">
        <v>0</v>
      </c>
      <c r="J126" s="56">
        <v>0</v>
      </c>
      <c r="K126" s="29">
        <v>0</v>
      </c>
      <c r="L126" s="22">
        <v>0</v>
      </c>
      <c r="M126" s="19">
        <v>0</v>
      </c>
      <c r="N126" s="31"/>
      <c r="O126" s="5">
        <v>0</v>
      </c>
      <c r="P126" s="6">
        <v>0</v>
      </c>
      <c r="Q126" s="6">
        <v>0</v>
      </c>
      <c r="R126" s="6">
        <v>0</v>
      </c>
      <c r="S126" s="16">
        <v>0</v>
      </c>
      <c r="T126" s="17">
        <v>0</v>
      </c>
      <c r="U126" s="6">
        <v>0</v>
      </c>
      <c r="V126" s="6">
        <v>0</v>
      </c>
      <c r="W126" s="6">
        <v>0</v>
      </c>
      <c r="X126" s="6">
        <v>0</v>
      </c>
      <c r="Y126" s="16">
        <v>0</v>
      </c>
      <c r="Z126" s="17">
        <v>0</v>
      </c>
      <c r="AA126" s="6">
        <v>0</v>
      </c>
      <c r="AB126" s="6">
        <v>0</v>
      </c>
      <c r="AC126" s="7">
        <v>0</v>
      </c>
      <c r="AD126" s="12">
        <v>0</v>
      </c>
      <c r="AE126" s="6">
        <v>0</v>
      </c>
      <c r="AF126" s="6">
        <v>0</v>
      </c>
      <c r="AG126" s="6">
        <v>0</v>
      </c>
      <c r="AH126" s="16">
        <v>0</v>
      </c>
      <c r="AI126" s="17">
        <v>0</v>
      </c>
      <c r="AJ126" s="6">
        <v>0</v>
      </c>
      <c r="AK126" s="6">
        <v>0</v>
      </c>
      <c r="AL126" s="6">
        <v>0</v>
      </c>
      <c r="AM126" s="6">
        <v>0</v>
      </c>
      <c r="AN126" s="16">
        <v>0</v>
      </c>
      <c r="AO126" s="17">
        <v>0</v>
      </c>
      <c r="AP126" s="6">
        <v>0</v>
      </c>
      <c r="AQ126" s="6">
        <v>0</v>
      </c>
      <c r="AR126" s="7">
        <v>0</v>
      </c>
      <c r="AS126" s="12">
        <v>0</v>
      </c>
      <c r="AT126" s="6">
        <v>0</v>
      </c>
      <c r="AU126" s="6">
        <v>0</v>
      </c>
      <c r="AV126" s="6">
        <v>0</v>
      </c>
      <c r="AW126" s="16">
        <v>0</v>
      </c>
      <c r="AX126" s="17">
        <v>0</v>
      </c>
      <c r="AY126" s="6">
        <v>0</v>
      </c>
      <c r="AZ126" s="6">
        <v>0</v>
      </c>
      <c r="BA126" s="6">
        <v>0</v>
      </c>
      <c r="BB126" s="6">
        <v>0</v>
      </c>
      <c r="BC126" s="16">
        <v>0</v>
      </c>
      <c r="BD126" s="17">
        <v>0</v>
      </c>
      <c r="BE126" s="6">
        <v>0</v>
      </c>
      <c r="BF126" s="6">
        <v>0</v>
      </c>
      <c r="BG126" s="7">
        <v>0</v>
      </c>
      <c r="BH126" s="12">
        <v>0</v>
      </c>
      <c r="BI126" s="6">
        <v>0</v>
      </c>
      <c r="BJ126" s="6">
        <v>0</v>
      </c>
      <c r="BK126" s="6">
        <v>0</v>
      </c>
      <c r="BL126" s="16">
        <v>0</v>
      </c>
      <c r="BM126" s="17">
        <v>0</v>
      </c>
      <c r="BN126" s="6">
        <v>0</v>
      </c>
      <c r="BO126" s="6">
        <v>0</v>
      </c>
      <c r="BP126" s="6">
        <v>0</v>
      </c>
      <c r="BQ126" s="6">
        <v>0</v>
      </c>
      <c r="BR126" s="16">
        <v>0</v>
      </c>
      <c r="BS126" s="17">
        <v>0</v>
      </c>
      <c r="BT126" s="6">
        <v>0</v>
      </c>
      <c r="BU126" s="6">
        <v>0</v>
      </c>
      <c r="BV126" s="7">
        <v>0</v>
      </c>
      <c r="BW126" s="5">
        <v>0</v>
      </c>
      <c r="BX126" s="6">
        <v>0</v>
      </c>
      <c r="BY126" s="6">
        <v>0</v>
      </c>
      <c r="BZ126" s="6">
        <v>0</v>
      </c>
      <c r="CA126" s="16">
        <v>0</v>
      </c>
      <c r="CB126" s="17">
        <v>0</v>
      </c>
      <c r="CC126" s="6">
        <v>0</v>
      </c>
      <c r="CD126" s="6">
        <v>0</v>
      </c>
      <c r="CE126" s="6">
        <v>0</v>
      </c>
      <c r="CF126" s="6">
        <v>0</v>
      </c>
      <c r="CG126" s="16">
        <v>0</v>
      </c>
      <c r="CH126" s="17">
        <v>0</v>
      </c>
      <c r="CI126" s="6">
        <v>0</v>
      </c>
      <c r="CJ126" s="6">
        <v>0</v>
      </c>
      <c r="CK126" s="7">
        <v>0</v>
      </c>
      <c r="CM126">
        <f t="shared" si="2"/>
        <v>0</v>
      </c>
    </row>
    <row r="127" spans="1:91" ht="15.75" thickBot="1">
      <c r="A127" s="18"/>
      <c r="B127" s="3"/>
      <c r="C127" s="11"/>
      <c r="D127" s="22"/>
      <c r="E127" s="19"/>
      <c r="F127" s="59"/>
      <c r="G127" s="48"/>
      <c r="H127" s="31"/>
      <c r="I127" s="18">
        <v>0</v>
      </c>
      <c r="J127" s="56">
        <v>0</v>
      </c>
      <c r="K127" s="29">
        <v>0</v>
      </c>
      <c r="L127" s="22">
        <v>0</v>
      </c>
      <c r="M127" s="19">
        <v>0</v>
      </c>
      <c r="N127" s="31"/>
      <c r="O127" s="5">
        <v>0</v>
      </c>
      <c r="P127" s="6">
        <v>0</v>
      </c>
      <c r="Q127" s="6">
        <v>0</v>
      </c>
      <c r="R127" s="6">
        <v>0</v>
      </c>
      <c r="S127" s="16">
        <v>0</v>
      </c>
      <c r="T127" s="17">
        <v>0</v>
      </c>
      <c r="U127" s="6">
        <v>0</v>
      </c>
      <c r="V127" s="6">
        <v>0</v>
      </c>
      <c r="W127" s="6">
        <v>0</v>
      </c>
      <c r="X127" s="6">
        <v>0</v>
      </c>
      <c r="Y127" s="16">
        <v>0</v>
      </c>
      <c r="Z127" s="17">
        <v>0</v>
      </c>
      <c r="AA127" s="6">
        <v>0</v>
      </c>
      <c r="AB127" s="6">
        <v>0</v>
      </c>
      <c r="AC127" s="7">
        <v>0</v>
      </c>
      <c r="AD127" s="12">
        <v>0</v>
      </c>
      <c r="AE127" s="6">
        <v>0</v>
      </c>
      <c r="AF127" s="6">
        <v>0</v>
      </c>
      <c r="AG127" s="6">
        <v>0</v>
      </c>
      <c r="AH127" s="16">
        <v>0</v>
      </c>
      <c r="AI127" s="17">
        <v>0</v>
      </c>
      <c r="AJ127" s="6">
        <v>0</v>
      </c>
      <c r="AK127" s="6">
        <v>0</v>
      </c>
      <c r="AL127" s="6">
        <v>0</v>
      </c>
      <c r="AM127" s="6">
        <v>0</v>
      </c>
      <c r="AN127" s="16">
        <v>0</v>
      </c>
      <c r="AO127" s="17">
        <v>0</v>
      </c>
      <c r="AP127" s="6">
        <v>0</v>
      </c>
      <c r="AQ127" s="6">
        <v>0</v>
      </c>
      <c r="AR127" s="7">
        <v>0</v>
      </c>
      <c r="AS127" s="12">
        <v>0</v>
      </c>
      <c r="AT127" s="6">
        <v>0</v>
      </c>
      <c r="AU127" s="6">
        <v>0</v>
      </c>
      <c r="AV127" s="6">
        <v>0</v>
      </c>
      <c r="AW127" s="16">
        <v>0</v>
      </c>
      <c r="AX127" s="17">
        <v>0</v>
      </c>
      <c r="AY127" s="6">
        <v>0</v>
      </c>
      <c r="AZ127" s="6">
        <v>0</v>
      </c>
      <c r="BA127" s="6">
        <v>0</v>
      </c>
      <c r="BB127" s="6">
        <v>0</v>
      </c>
      <c r="BC127" s="16">
        <v>0</v>
      </c>
      <c r="BD127" s="17">
        <v>0</v>
      </c>
      <c r="BE127" s="6">
        <v>0</v>
      </c>
      <c r="BF127" s="6">
        <v>0</v>
      </c>
      <c r="BG127" s="7">
        <v>0</v>
      </c>
      <c r="BH127" s="12">
        <v>0</v>
      </c>
      <c r="BI127" s="6">
        <v>0</v>
      </c>
      <c r="BJ127" s="6">
        <v>0</v>
      </c>
      <c r="BK127" s="6">
        <v>0</v>
      </c>
      <c r="BL127" s="16">
        <v>0</v>
      </c>
      <c r="BM127" s="17">
        <v>0</v>
      </c>
      <c r="BN127" s="6">
        <v>0</v>
      </c>
      <c r="BO127" s="6">
        <v>0</v>
      </c>
      <c r="BP127" s="6">
        <v>0</v>
      </c>
      <c r="BQ127" s="6">
        <v>0</v>
      </c>
      <c r="BR127" s="16">
        <v>0</v>
      </c>
      <c r="BS127" s="17">
        <v>0</v>
      </c>
      <c r="BT127" s="6">
        <v>0</v>
      </c>
      <c r="BU127" s="6">
        <v>0</v>
      </c>
      <c r="BV127" s="7">
        <v>0</v>
      </c>
      <c r="BW127" s="5">
        <v>0</v>
      </c>
      <c r="BX127" s="6">
        <v>0</v>
      </c>
      <c r="BY127" s="6">
        <v>0</v>
      </c>
      <c r="BZ127" s="6">
        <v>0</v>
      </c>
      <c r="CA127" s="16">
        <v>0</v>
      </c>
      <c r="CB127" s="17">
        <v>0</v>
      </c>
      <c r="CC127" s="6">
        <v>0</v>
      </c>
      <c r="CD127" s="6">
        <v>0</v>
      </c>
      <c r="CE127" s="6">
        <v>0</v>
      </c>
      <c r="CF127" s="6">
        <v>0</v>
      </c>
      <c r="CG127" s="16">
        <v>0</v>
      </c>
      <c r="CH127" s="17">
        <v>0</v>
      </c>
      <c r="CI127" s="6">
        <v>0</v>
      </c>
      <c r="CJ127" s="6">
        <v>0</v>
      </c>
      <c r="CK127" s="7">
        <v>0</v>
      </c>
      <c r="CM127">
        <f t="shared" si="2"/>
        <v>0</v>
      </c>
    </row>
    <row r="128" spans="1:91" ht="15.75" thickBot="1">
      <c r="A128" s="18"/>
      <c r="B128" s="3"/>
      <c r="C128" s="11"/>
      <c r="D128" s="22"/>
      <c r="E128" s="19"/>
      <c r="F128" s="59"/>
      <c r="G128" s="48"/>
      <c r="H128" s="31"/>
      <c r="I128" s="18">
        <v>0</v>
      </c>
      <c r="J128" s="56">
        <v>0</v>
      </c>
      <c r="K128" s="29">
        <v>0</v>
      </c>
      <c r="L128" s="22">
        <v>0</v>
      </c>
      <c r="M128" s="19">
        <v>0</v>
      </c>
      <c r="N128" s="31"/>
      <c r="O128" s="5">
        <v>0</v>
      </c>
      <c r="P128" s="6">
        <v>0</v>
      </c>
      <c r="Q128" s="6">
        <v>0</v>
      </c>
      <c r="R128" s="6">
        <v>0</v>
      </c>
      <c r="S128" s="16">
        <v>0</v>
      </c>
      <c r="T128" s="17">
        <v>0</v>
      </c>
      <c r="U128" s="6">
        <v>0</v>
      </c>
      <c r="V128" s="6">
        <v>0</v>
      </c>
      <c r="W128" s="6">
        <v>0</v>
      </c>
      <c r="X128" s="6">
        <v>0</v>
      </c>
      <c r="Y128" s="16">
        <v>0</v>
      </c>
      <c r="Z128" s="17">
        <v>0</v>
      </c>
      <c r="AA128" s="6">
        <v>0</v>
      </c>
      <c r="AB128" s="6">
        <v>0</v>
      </c>
      <c r="AC128" s="7">
        <v>0</v>
      </c>
      <c r="AD128" s="12">
        <v>0</v>
      </c>
      <c r="AE128" s="6">
        <v>0</v>
      </c>
      <c r="AF128" s="6">
        <v>0</v>
      </c>
      <c r="AG128" s="6">
        <v>0</v>
      </c>
      <c r="AH128" s="16">
        <v>0</v>
      </c>
      <c r="AI128" s="17">
        <v>0</v>
      </c>
      <c r="AJ128" s="6">
        <v>0</v>
      </c>
      <c r="AK128" s="6">
        <v>0</v>
      </c>
      <c r="AL128" s="6">
        <v>0</v>
      </c>
      <c r="AM128" s="6">
        <v>0</v>
      </c>
      <c r="AN128" s="16">
        <v>0</v>
      </c>
      <c r="AO128" s="17">
        <v>0</v>
      </c>
      <c r="AP128" s="6">
        <v>0</v>
      </c>
      <c r="AQ128" s="6">
        <v>0</v>
      </c>
      <c r="AR128" s="7">
        <v>0</v>
      </c>
      <c r="AS128" s="12">
        <v>0</v>
      </c>
      <c r="AT128" s="6">
        <v>0</v>
      </c>
      <c r="AU128" s="6">
        <v>0</v>
      </c>
      <c r="AV128" s="6">
        <v>0</v>
      </c>
      <c r="AW128" s="16">
        <v>0</v>
      </c>
      <c r="AX128" s="17">
        <v>0</v>
      </c>
      <c r="AY128" s="6">
        <v>0</v>
      </c>
      <c r="AZ128" s="6">
        <v>0</v>
      </c>
      <c r="BA128" s="6">
        <v>0</v>
      </c>
      <c r="BB128" s="6">
        <v>0</v>
      </c>
      <c r="BC128" s="16">
        <v>0</v>
      </c>
      <c r="BD128" s="17">
        <v>0</v>
      </c>
      <c r="BE128" s="6">
        <v>0</v>
      </c>
      <c r="BF128" s="6">
        <v>0</v>
      </c>
      <c r="BG128" s="7">
        <v>0</v>
      </c>
      <c r="BH128" s="12">
        <v>0</v>
      </c>
      <c r="BI128" s="6">
        <v>0</v>
      </c>
      <c r="BJ128" s="6">
        <v>0</v>
      </c>
      <c r="BK128" s="6">
        <v>0</v>
      </c>
      <c r="BL128" s="16">
        <v>0</v>
      </c>
      <c r="BM128" s="17">
        <v>0</v>
      </c>
      <c r="BN128" s="6">
        <v>0</v>
      </c>
      <c r="BO128" s="6">
        <v>0</v>
      </c>
      <c r="BP128" s="6">
        <v>0</v>
      </c>
      <c r="BQ128" s="6">
        <v>0</v>
      </c>
      <c r="BR128" s="16">
        <v>0</v>
      </c>
      <c r="BS128" s="17">
        <v>0</v>
      </c>
      <c r="BT128" s="6">
        <v>0</v>
      </c>
      <c r="BU128" s="6">
        <v>0</v>
      </c>
      <c r="BV128" s="7">
        <v>0</v>
      </c>
      <c r="BW128" s="5">
        <v>0</v>
      </c>
      <c r="BX128" s="6">
        <v>0</v>
      </c>
      <c r="BY128" s="6">
        <v>0</v>
      </c>
      <c r="BZ128" s="6">
        <v>0</v>
      </c>
      <c r="CA128" s="16">
        <v>0</v>
      </c>
      <c r="CB128" s="17">
        <v>0</v>
      </c>
      <c r="CC128" s="6">
        <v>0</v>
      </c>
      <c r="CD128" s="6">
        <v>0</v>
      </c>
      <c r="CE128" s="6">
        <v>0</v>
      </c>
      <c r="CF128" s="6">
        <v>0</v>
      </c>
      <c r="CG128" s="16">
        <v>0</v>
      </c>
      <c r="CH128" s="17">
        <v>0</v>
      </c>
      <c r="CI128" s="6">
        <v>0</v>
      </c>
      <c r="CJ128" s="6">
        <v>0</v>
      </c>
      <c r="CK128" s="7">
        <v>0</v>
      </c>
      <c r="CM128">
        <f t="shared" si="2"/>
        <v>0</v>
      </c>
    </row>
    <row r="129" spans="1:91" ht="15.75" thickBot="1">
      <c r="A129" s="18"/>
      <c r="B129" s="3"/>
      <c r="C129" s="11"/>
      <c r="D129" s="22"/>
      <c r="E129" s="19"/>
      <c r="F129" s="59"/>
      <c r="G129" s="48"/>
      <c r="H129" s="31"/>
      <c r="I129" s="18">
        <v>0</v>
      </c>
      <c r="J129" s="56">
        <v>0</v>
      </c>
      <c r="K129" s="29">
        <v>0</v>
      </c>
      <c r="L129" s="22">
        <v>0</v>
      </c>
      <c r="M129" s="19">
        <v>0</v>
      </c>
      <c r="N129" s="31"/>
      <c r="O129" s="5">
        <v>0</v>
      </c>
      <c r="P129" s="6">
        <v>0</v>
      </c>
      <c r="Q129" s="6">
        <v>0</v>
      </c>
      <c r="R129" s="6">
        <v>0</v>
      </c>
      <c r="S129" s="16">
        <v>0</v>
      </c>
      <c r="T129" s="17">
        <v>0</v>
      </c>
      <c r="U129" s="6">
        <v>0</v>
      </c>
      <c r="V129" s="6">
        <v>0</v>
      </c>
      <c r="W129" s="6">
        <v>0</v>
      </c>
      <c r="X129" s="6">
        <v>0</v>
      </c>
      <c r="Y129" s="16">
        <v>0</v>
      </c>
      <c r="Z129" s="17">
        <v>0</v>
      </c>
      <c r="AA129" s="6">
        <v>0</v>
      </c>
      <c r="AB129" s="6">
        <v>0</v>
      </c>
      <c r="AC129" s="7">
        <v>0</v>
      </c>
      <c r="AD129" s="12">
        <v>0</v>
      </c>
      <c r="AE129" s="6">
        <v>0</v>
      </c>
      <c r="AF129" s="6">
        <v>0</v>
      </c>
      <c r="AG129" s="6">
        <v>0</v>
      </c>
      <c r="AH129" s="16">
        <v>0</v>
      </c>
      <c r="AI129" s="17">
        <v>0</v>
      </c>
      <c r="AJ129" s="6">
        <v>0</v>
      </c>
      <c r="AK129" s="6">
        <v>0</v>
      </c>
      <c r="AL129" s="6">
        <v>0</v>
      </c>
      <c r="AM129" s="6">
        <v>0</v>
      </c>
      <c r="AN129" s="16">
        <v>0</v>
      </c>
      <c r="AO129" s="17">
        <v>0</v>
      </c>
      <c r="AP129" s="6">
        <v>0</v>
      </c>
      <c r="AQ129" s="6">
        <v>0</v>
      </c>
      <c r="AR129" s="7">
        <v>0</v>
      </c>
      <c r="AS129" s="12">
        <v>0</v>
      </c>
      <c r="AT129" s="6">
        <v>0</v>
      </c>
      <c r="AU129" s="6">
        <v>0</v>
      </c>
      <c r="AV129" s="6">
        <v>0</v>
      </c>
      <c r="AW129" s="16">
        <v>0</v>
      </c>
      <c r="AX129" s="17">
        <v>0</v>
      </c>
      <c r="AY129" s="6">
        <v>0</v>
      </c>
      <c r="AZ129" s="6">
        <v>0</v>
      </c>
      <c r="BA129" s="6">
        <v>0</v>
      </c>
      <c r="BB129" s="6">
        <v>0</v>
      </c>
      <c r="BC129" s="16">
        <v>0</v>
      </c>
      <c r="BD129" s="17">
        <v>0</v>
      </c>
      <c r="BE129" s="6">
        <v>0</v>
      </c>
      <c r="BF129" s="6">
        <v>0</v>
      </c>
      <c r="BG129" s="7">
        <v>0</v>
      </c>
      <c r="BH129" s="12">
        <v>0</v>
      </c>
      <c r="BI129" s="6">
        <v>0</v>
      </c>
      <c r="BJ129" s="6">
        <v>0</v>
      </c>
      <c r="BK129" s="6">
        <v>0</v>
      </c>
      <c r="BL129" s="16">
        <v>0</v>
      </c>
      <c r="BM129" s="17">
        <v>0</v>
      </c>
      <c r="BN129" s="6">
        <v>0</v>
      </c>
      <c r="BO129" s="6">
        <v>0</v>
      </c>
      <c r="BP129" s="6">
        <v>0</v>
      </c>
      <c r="BQ129" s="6">
        <v>0</v>
      </c>
      <c r="BR129" s="16">
        <v>0</v>
      </c>
      <c r="BS129" s="17">
        <v>0</v>
      </c>
      <c r="BT129" s="6">
        <v>0</v>
      </c>
      <c r="BU129" s="6">
        <v>0</v>
      </c>
      <c r="BV129" s="7">
        <v>0</v>
      </c>
      <c r="BW129" s="5">
        <v>0</v>
      </c>
      <c r="BX129" s="6">
        <v>0</v>
      </c>
      <c r="BY129" s="6">
        <v>0</v>
      </c>
      <c r="BZ129" s="6">
        <v>0</v>
      </c>
      <c r="CA129" s="16">
        <v>0</v>
      </c>
      <c r="CB129" s="17">
        <v>0</v>
      </c>
      <c r="CC129" s="6">
        <v>0</v>
      </c>
      <c r="CD129" s="6">
        <v>0</v>
      </c>
      <c r="CE129" s="6">
        <v>0</v>
      </c>
      <c r="CF129" s="6">
        <v>0</v>
      </c>
      <c r="CG129" s="16">
        <v>0</v>
      </c>
      <c r="CH129" s="17">
        <v>0</v>
      </c>
      <c r="CI129" s="6">
        <v>0</v>
      </c>
      <c r="CJ129" s="6">
        <v>0</v>
      </c>
      <c r="CK129" s="7">
        <v>0</v>
      </c>
      <c r="CM129">
        <f t="shared" si="2"/>
        <v>0</v>
      </c>
    </row>
    <row r="130" spans="1:91" ht="15.75" thickBot="1">
      <c r="A130" s="18"/>
      <c r="B130" s="3"/>
      <c r="C130" s="11"/>
      <c r="D130" s="22"/>
      <c r="E130" s="19"/>
      <c r="F130" s="59"/>
      <c r="G130" s="48"/>
      <c r="H130" s="31"/>
      <c r="I130" s="18">
        <v>0</v>
      </c>
      <c r="J130" s="56">
        <v>0</v>
      </c>
      <c r="K130" s="29">
        <v>0</v>
      </c>
      <c r="L130" s="22">
        <v>0</v>
      </c>
      <c r="M130" s="19">
        <v>0</v>
      </c>
      <c r="N130" s="31"/>
      <c r="O130" s="5">
        <v>0</v>
      </c>
      <c r="P130" s="6">
        <v>0</v>
      </c>
      <c r="Q130" s="6">
        <v>0</v>
      </c>
      <c r="R130" s="6">
        <v>0</v>
      </c>
      <c r="S130" s="16">
        <v>0</v>
      </c>
      <c r="T130" s="17">
        <v>0</v>
      </c>
      <c r="U130" s="6">
        <v>0</v>
      </c>
      <c r="V130" s="6">
        <v>0</v>
      </c>
      <c r="W130" s="6">
        <v>0</v>
      </c>
      <c r="X130" s="6">
        <v>0</v>
      </c>
      <c r="Y130" s="16">
        <v>0</v>
      </c>
      <c r="Z130" s="17">
        <v>0</v>
      </c>
      <c r="AA130" s="6">
        <v>0</v>
      </c>
      <c r="AB130" s="6">
        <v>0</v>
      </c>
      <c r="AC130" s="7">
        <v>0</v>
      </c>
      <c r="AD130" s="12">
        <v>0</v>
      </c>
      <c r="AE130" s="6">
        <v>0</v>
      </c>
      <c r="AF130" s="6">
        <v>0</v>
      </c>
      <c r="AG130" s="6">
        <v>0</v>
      </c>
      <c r="AH130" s="16">
        <v>0</v>
      </c>
      <c r="AI130" s="17">
        <v>0</v>
      </c>
      <c r="AJ130" s="6">
        <v>0</v>
      </c>
      <c r="AK130" s="6">
        <v>0</v>
      </c>
      <c r="AL130" s="6">
        <v>0</v>
      </c>
      <c r="AM130" s="6">
        <v>0</v>
      </c>
      <c r="AN130" s="16">
        <v>0</v>
      </c>
      <c r="AO130" s="17">
        <v>0</v>
      </c>
      <c r="AP130" s="6">
        <v>0</v>
      </c>
      <c r="AQ130" s="6">
        <v>0</v>
      </c>
      <c r="AR130" s="7">
        <v>0</v>
      </c>
      <c r="AS130" s="12">
        <v>0</v>
      </c>
      <c r="AT130" s="6">
        <v>0</v>
      </c>
      <c r="AU130" s="6">
        <v>0</v>
      </c>
      <c r="AV130" s="6">
        <v>0</v>
      </c>
      <c r="AW130" s="16">
        <v>0</v>
      </c>
      <c r="AX130" s="17">
        <v>0</v>
      </c>
      <c r="AY130" s="6">
        <v>0</v>
      </c>
      <c r="AZ130" s="6">
        <v>0</v>
      </c>
      <c r="BA130" s="6">
        <v>0</v>
      </c>
      <c r="BB130" s="6">
        <v>0</v>
      </c>
      <c r="BC130" s="16">
        <v>0</v>
      </c>
      <c r="BD130" s="17">
        <v>0</v>
      </c>
      <c r="BE130" s="6">
        <v>0</v>
      </c>
      <c r="BF130" s="6">
        <v>0</v>
      </c>
      <c r="BG130" s="7">
        <v>0</v>
      </c>
      <c r="BH130" s="12">
        <v>0</v>
      </c>
      <c r="BI130" s="6">
        <v>0</v>
      </c>
      <c r="BJ130" s="6">
        <v>0</v>
      </c>
      <c r="BK130" s="6">
        <v>0</v>
      </c>
      <c r="BL130" s="16">
        <v>0</v>
      </c>
      <c r="BM130" s="17">
        <v>0</v>
      </c>
      <c r="BN130" s="6">
        <v>0</v>
      </c>
      <c r="BO130" s="6">
        <v>0</v>
      </c>
      <c r="BP130" s="6">
        <v>0</v>
      </c>
      <c r="BQ130" s="6">
        <v>0</v>
      </c>
      <c r="BR130" s="16">
        <v>0</v>
      </c>
      <c r="BS130" s="17">
        <v>0</v>
      </c>
      <c r="BT130" s="6">
        <v>0</v>
      </c>
      <c r="BU130" s="6">
        <v>0</v>
      </c>
      <c r="BV130" s="7">
        <v>0</v>
      </c>
      <c r="BW130" s="5">
        <v>0</v>
      </c>
      <c r="BX130" s="6">
        <v>0</v>
      </c>
      <c r="BY130" s="6">
        <v>0</v>
      </c>
      <c r="BZ130" s="6">
        <v>0</v>
      </c>
      <c r="CA130" s="16">
        <v>0</v>
      </c>
      <c r="CB130" s="17">
        <v>0</v>
      </c>
      <c r="CC130" s="6">
        <v>0</v>
      </c>
      <c r="CD130" s="6">
        <v>0</v>
      </c>
      <c r="CE130" s="6">
        <v>0</v>
      </c>
      <c r="CF130" s="6">
        <v>0</v>
      </c>
      <c r="CG130" s="16">
        <v>0</v>
      </c>
      <c r="CH130" s="17">
        <v>0</v>
      </c>
      <c r="CI130" s="6">
        <v>0</v>
      </c>
      <c r="CJ130" s="6">
        <v>0</v>
      </c>
      <c r="CK130" s="7">
        <v>0</v>
      </c>
      <c r="CM130">
        <f t="shared" si="2"/>
        <v>0</v>
      </c>
    </row>
    <row r="131" spans="1:91" ht="15.75" thickBot="1">
      <c r="A131" s="18"/>
      <c r="B131" s="3"/>
      <c r="C131" s="11"/>
      <c r="D131" s="22"/>
      <c r="E131" s="19"/>
      <c r="F131" s="59"/>
      <c r="G131" s="48"/>
      <c r="H131" s="31"/>
      <c r="I131" s="18">
        <v>0</v>
      </c>
      <c r="J131" s="56">
        <v>0</v>
      </c>
      <c r="K131" s="29">
        <v>0</v>
      </c>
      <c r="L131" s="22">
        <v>0</v>
      </c>
      <c r="M131" s="19">
        <v>0</v>
      </c>
      <c r="N131" s="31"/>
      <c r="O131" s="5">
        <v>0</v>
      </c>
      <c r="P131" s="6">
        <v>0</v>
      </c>
      <c r="Q131" s="6">
        <v>0</v>
      </c>
      <c r="R131" s="6">
        <v>0</v>
      </c>
      <c r="S131" s="16">
        <v>0</v>
      </c>
      <c r="T131" s="17">
        <v>0</v>
      </c>
      <c r="U131" s="6">
        <v>0</v>
      </c>
      <c r="V131" s="6">
        <v>0</v>
      </c>
      <c r="W131" s="6">
        <v>0</v>
      </c>
      <c r="X131" s="6">
        <v>0</v>
      </c>
      <c r="Y131" s="16">
        <v>0</v>
      </c>
      <c r="Z131" s="17">
        <v>0</v>
      </c>
      <c r="AA131" s="6">
        <v>0</v>
      </c>
      <c r="AB131" s="6">
        <v>0</v>
      </c>
      <c r="AC131" s="7">
        <v>0</v>
      </c>
      <c r="AD131" s="12">
        <v>0</v>
      </c>
      <c r="AE131" s="6">
        <v>0</v>
      </c>
      <c r="AF131" s="6">
        <v>0</v>
      </c>
      <c r="AG131" s="6">
        <v>0</v>
      </c>
      <c r="AH131" s="16">
        <v>0</v>
      </c>
      <c r="AI131" s="17">
        <v>0</v>
      </c>
      <c r="AJ131" s="6">
        <v>0</v>
      </c>
      <c r="AK131" s="6">
        <v>0</v>
      </c>
      <c r="AL131" s="6">
        <v>0</v>
      </c>
      <c r="AM131" s="6">
        <v>0</v>
      </c>
      <c r="AN131" s="16">
        <v>0</v>
      </c>
      <c r="AO131" s="17">
        <v>0</v>
      </c>
      <c r="AP131" s="6">
        <v>0</v>
      </c>
      <c r="AQ131" s="6">
        <v>0</v>
      </c>
      <c r="AR131" s="7">
        <v>0</v>
      </c>
      <c r="AS131" s="12">
        <v>0</v>
      </c>
      <c r="AT131" s="6">
        <v>0</v>
      </c>
      <c r="AU131" s="6">
        <v>0</v>
      </c>
      <c r="AV131" s="6">
        <v>0</v>
      </c>
      <c r="AW131" s="16">
        <v>0</v>
      </c>
      <c r="AX131" s="17">
        <v>0</v>
      </c>
      <c r="AY131" s="6">
        <v>0</v>
      </c>
      <c r="AZ131" s="6">
        <v>0</v>
      </c>
      <c r="BA131" s="6">
        <v>0</v>
      </c>
      <c r="BB131" s="6">
        <v>0</v>
      </c>
      <c r="BC131" s="16">
        <v>0</v>
      </c>
      <c r="BD131" s="17">
        <v>0</v>
      </c>
      <c r="BE131" s="6">
        <v>0</v>
      </c>
      <c r="BF131" s="6">
        <v>0</v>
      </c>
      <c r="BG131" s="7">
        <v>0</v>
      </c>
      <c r="BH131" s="12">
        <v>0</v>
      </c>
      <c r="BI131" s="6">
        <v>0</v>
      </c>
      <c r="BJ131" s="6">
        <v>0</v>
      </c>
      <c r="BK131" s="6">
        <v>0</v>
      </c>
      <c r="BL131" s="16">
        <v>0</v>
      </c>
      <c r="BM131" s="17">
        <v>0</v>
      </c>
      <c r="BN131" s="6">
        <v>0</v>
      </c>
      <c r="BO131" s="6">
        <v>0</v>
      </c>
      <c r="BP131" s="6">
        <v>0</v>
      </c>
      <c r="BQ131" s="6">
        <v>0</v>
      </c>
      <c r="BR131" s="16">
        <v>0</v>
      </c>
      <c r="BS131" s="17">
        <v>0</v>
      </c>
      <c r="BT131" s="6">
        <v>0</v>
      </c>
      <c r="BU131" s="6">
        <v>0</v>
      </c>
      <c r="BV131" s="7">
        <v>0</v>
      </c>
      <c r="BW131" s="5">
        <v>0</v>
      </c>
      <c r="BX131" s="6">
        <v>0</v>
      </c>
      <c r="BY131" s="6">
        <v>0</v>
      </c>
      <c r="BZ131" s="6">
        <v>0</v>
      </c>
      <c r="CA131" s="16">
        <v>0</v>
      </c>
      <c r="CB131" s="17">
        <v>0</v>
      </c>
      <c r="CC131" s="6">
        <v>0</v>
      </c>
      <c r="CD131" s="6">
        <v>0</v>
      </c>
      <c r="CE131" s="6">
        <v>0</v>
      </c>
      <c r="CF131" s="6">
        <v>0</v>
      </c>
      <c r="CG131" s="16">
        <v>0</v>
      </c>
      <c r="CH131" s="17">
        <v>0</v>
      </c>
      <c r="CI131" s="6">
        <v>0</v>
      </c>
      <c r="CJ131" s="6">
        <v>0</v>
      </c>
      <c r="CK131" s="7">
        <v>0</v>
      </c>
      <c r="CM131">
        <f t="shared" si="2"/>
        <v>0</v>
      </c>
    </row>
    <row r="132" spans="1:91" ht="15.75" thickBot="1">
      <c r="A132" s="18"/>
      <c r="B132" s="3"/>
      <c r="C132" s="11"/>
      <c r="D132" s="22"/>
      <c r="E132" s="19"/>
      <c r="F132" s="59"/>
      <c r="G132" s="48"/>
      <c r="H132" s="31"/>
      <c r="I132" s="18">
        <v>0</v>
      </c>
      <c r="J132" s="56">
        <v>0</v>
      </c>
      <c r="K132" s="29">
        <v>0</v>
      </c>
      <c r="L132" s="22">
        <v>0</v>
      </c>
      <c r="M132" s="19">
        <v>0</v>
      </c>
      <c r="N132" s="31"/>
      <c r="O132" s="5">
        <v>0</v>
      </c>
      <c r="P132" s="6">
        <v>0</v>
      </c>
      <c r="Q132" s="6">
        <v>0</v>
      </c>
      <c r="R132" s="6">
        <v>0</v>
      </c>
      <c r="S132" s="16">
        <v>0</v>
      </c>
      <c r="T132" s="17">
        <v>0</v>
      </c>
      <c r="U132" s="6">
        <v>0</v>
      </c>
      <c r="V132" s="6">
        <v>0</v>
      </c>
      <c r="W132" s="6">
        <v>0</v>
      </c>
      <c r="X132" s="6">
        <v>0</v>
      </c>
      <c r="Y132" s="16">
        <v>0</v>
      </c>
      <c r="Z132" s="17">
        <v>0</v>
      </c>
      <c r="AA132" s="6">
        <v>0</v>
      </c>
      <c r="AB132" s="6">
        <v>0</v>
      </c>
      <c r="AC132" s="7">
        <v>0</v>
      </c>
      <c r="AD132" s="12">
        <v>0</v>
      </c>
      <c r="AE132" s="6">
        <v>0</v>
      </c>
      <c r="AF132" s="6">
        <v>0</v>
      </c>
      <c r="AG132" s="6">
        <v>0</v>
      </c>
      <c r="AH132" s="16">
        <v>0</v>
      </c>
      <c r="AI132" s="17">
        <v>0</v>
      </c>
      <c r="AJ132" s="6">
        <v>0</v>
      </c>
      <c r="AK132" s="6">
        <v>0</v>
      </c>
      <c r="AL132" s="6">
        <v>0</v>
      </c>
      <c r="AM132" s="6">
        <v>0</v>
      </c>
      <c r="AN132" s="16">
        <v>0</v>
      </c>
      <c r="AO132" s="17">
        <v>0</v>
      </c>
      <c r="AP132" s="6">
        <v>0</v>
      </c>
      <c r="AQ132" s="6">
        <v>0</v>
      </c>
      <c r="AR132" s="7">
        <v>0</v>
      </c>
      <c r="AS132" s="12">
        <v>0</v>
      </c>
      <c r="AT132" s="6">
        <v>0</v>
      </c>
      <c r="AU132" s="6">
        <v>0</v>
      </c>
      <c r="AV132" s="6">
        <v>0</v>
      </c>
      <c r="AW132" s="16">
        <v>0</v>
      </c>
      <c r="AX132" s="17">
        <v>0</v>
      </c>
      <c r="AY132" s="6">
        <v>0</v>
      </c>
      <c r="AZ132" s="6">
        <v>0</v>
      </c>
      <c r="BA132" s="6">
        <v>0</v>
      </c>
      <c r="BB132" s="6">
        <v>0</v>
      </c>
      <c r="BC132" s="16">
        <v>0</v>
      </c>
      <c r="BD132" s="17">
        <v>0</v>
      </c>
      <c r="BE132" s="6">
        <v>0</v>
      </c>
      <c r="BF132" s="6">
        <v>0</v>
      </c>
      <c r="BG132" s="7">
        <v>0</v>
      </c>
      <c r="BH132" s="12">
        <v>0</v>
      </c>
      <c r="BI132" s="6">
        <v>0</v>
      </c>
      <c r="BJ132" s="6">
        <v>0</v>
      </c>
      <c r="BK132" s="6">
        <v>0</v>
      </c>
      <c r="BL132" s="16">
        <v>0</v>
      </c>
      <c r="BM132" s="17">
        <v>0</v>
      </c>
      <c r="BN132" s="6">
        <v>0</v>
      </c>
      <c r="BO132" s="6">
        <v>0</v>
      </c>
      <c r="BP132" s="6">
        <v>0</v>
      </c>
      <c r="BQ132" s="6">
        <v>0</v>
      </c>
      <c r="BR132" s="16">
        <v>0</v>
      </c>
      <c r="BS132" s="17">
        <v>0</v>
      </c>
      <c r="BT132" s="6">
        <v>0</v>
      </c>
      <c r="BU132" s="6">
        <v>0</v>
      </c>
      <c r="BV132" s="7">
        <v>0</v>
      </c>
      <c r="BW132" s="5">
        <v>0</v>
      </c>
      <c r="BX132" s="6">
        <v>0</v>
      </c>
      <c r="BY132" s="6">
        <v>0</v>
      </c>
      <c r="BZ132" s="6">
        <v>0</v>
      </c>
      <c r="CA132" s="16">
        <v>0</v>
      </c>
      <c r="CB132" s="17">
        <v>0</v>
      </c>
      <c r="CC132" s="6">
        <v>0</v>
      </c>
      <c r="CD132" s="6">
        <v>0</v>
      </c>
      <c r="CE132" s="6">
        <v>0</v>
      </c>
      <c r="CF132" s="6">
        <v>0</v>
      </c>
      <c r="CG132" s="16">
        <v>0</v>
      </c>
      <c r="CH132" s="17">
        <v>0</v>
      </c>
      <c r="CI132" s="6">
        <v>0</v>
      </c>
      <c r="CJ132" s="6">
        <v>0</v>
      </c>
      <c r="CK132" s="7">
        <v>0</v>
      </c>
      <c r="CM132">
        <f t="shared" ref="CM132:CM149" si="3">SUM(O132:CK132)</f>
        <v>0</v>
      </c>
    </row>
    <row r="133" spans="1:91" ht="15.75" thickBot="1">
      <c r="A133" s="18"/>
      <c r="B133" s="3"/>
      <c r="C133" s="11"/>
      <c r="D133" s="22"/>
      <c r="E133" s="19"/>
      <c r="F133" s="59"/>
      <c r="G133" s="48"/>
      <c r="H133" s="31"/>
      <c r="I133" s="18">
        <v>0</v>
      </c>
      <c r="J133" s="56">
        <v>0</v>
      </c>
      <c r="K133" s="29">
        <v>0</v>
      </c>
      <c r="L133" s="22">
        <v>0</v>
      </c>
      <c r="M133" s="19">
        <v>0</v>
      </c>
      <c r="N133" s="31"/>
      <c r="O133" s="5">
        <v>0</v>
      </c>
      <c r="P133" s="6">
        <v>0</v>
      </c>
      <c r="Q133" s="6">
        <v>0</v>
      </c>
      <c r="R133" s="6">
        <v>0</v>
      </c>
      <c r="S133" s="16">
        <v>0</v>
      </c>
      <c r="T133" s="17">
        <v>0</v>
      </c>
      <c r="U133" s="6">
        <v>0</v>
      </c>
      <c r="V133" s="6">
        <v>0</v>
      </c>
      <c r="W133" s="6">
        <v>0</v>
      </c>
      <c r="X133" s="6">
        <v>0</v>
      </c>
      <c r="Y133" s="16">
        <v>0</v>
      </c>
      <c r="Z133" s="17">
        <v>0</v>
      </c>
      <c r="AA133" s="6">
        <v>0</v>
      </c>
      <c r="AB133" s="6">
        <v>0</v>
      </c>
      <c r="AC133" s="7">
        <v>0</v>
      </c>
      <c r="AD133" s="12">
        <v>0</v>
      </c>
      <c r="AE133" s="6">
        <v>0</v>
      </c>
      <c r="AF133" s="6">
        <v>0</v>
      </c>
      <c r="AG133" s="6">
        <v>0</v>
      </c>
      <c r="AH133" s="16">
        <v>0</v>
      </c>
      <c r="AI133" s="17">
        <v>0</v>
      </c>
      <c r="AJ133" s="6">
        <v>0</v>
      </c>
      <c r="AK133" s="6">
        <v>0</v>
      </c>
      <c r="AL133" s="6">
        <v>0</v>
      </c>
      <c r="AM133" s="6">
        <v>0</v>
      </c>
      <c r="AN133" s="16">
        <v>0</v>
      </c>
      <c r="AO133" s="17">
        <v>0</v>
      </c>
      <c r="AP133" s="6">
        <v>0</v>
      </c>
      <c r="AQ133" s="6">
        <v>0</v>
      </c>
      <c r="AR133" s="7">
        <v>0</v>
      </c>
      <c r="AS133" s="12">
        <v>0</v>
      </c>
      <c r="AT133" s="6">
        <v>0</v>
      </c>
      <c r="AU133" s="6">
        <v>0</v>
      </c>
      <c r="AV133" s="6">
        <v>0</v>
      </c>
      <c r="AW133" s="16">
        <v>0</v>
      </c>
      <c r="AX133" s="17">
        <v>0</v>
      </c>
      <c r="AY133" s="6">
        <v>0</v>
      </c>
      <c r="AZ133" s="6">
        <v>0</v>
      </c>
      <c r="BA133" s="6">
        <v>0</v>
      </c>
      <c r="BB133" s="6">
        <v>0</v>
      </c>
      <c r="BC133" s="16">
        <v>0</v>
      </c>
      <c r="BD133" s="17">
        <v>0</v>
      </c>
      <c r="BE133" s="6">
        <v>0</v>
      </c>
      <c r="BF133" s="6">
        <v>0</v>
      </c>
      <c r="BG133" s="7">
        <v>0</v>
      </c>
      <c r="BH133" s="12">
        <v>0</v>
      </c>
      <c r="BI133" s="6">
        <v>0</v>
      </c>
      <c r="BJ133" s="6">
        <v>0</v>
      </c>
      <c r="BK133" s="6">
        <v>0</v>
      </c>
      <c r="BL133" s="16">
        <v>0</v>
      </c>
      <c r="BM133" s="17">
        <v>0</v>
      </c>
      <c r="BN133" s="6">
        <v>0</v>
      </c>
      <c r="BO133" s="6">
        <v>0</v>
      </c>
      <c r="BP133" s="6">
        <v>0</v>
      </c>
      <c r="BQ133" s="6">
        <v>0</v>
      </c>
      <c r="BR133" s="16">
        <v>0</v>
      </c>
      <c r="BS133" s="17">
        <v>0</v>
      </c>
      <c r="BT133" s="6">
        <v>0</v>
      </c>
      <c r="BU133" s="6">
        <v>0</v>
      </c>
      <c r="BV133" s="7">
        <v>0</v>
      </c>
      <c r="BW133" s="5">
        <v>0</v>
      </c>
      <c r="BX133" s="6">
        <v>0</v>
      </c>
      <c r="BY133" s="6">
        <v>0</v>
      </c>
      <c r="BZ133" s="6">
        <v>0</v>
      </c>
      <c r="CA133" s="16">
        <v>0</v>
      </c>
      <c r="CB133" s="17">
        <v>0</v>
      </c>
      <c r="CC133" s="6">
        <v>0</v>
      </c>
      <c r="CD133" s="6">
        <v>0</v>
      </c>
      <c r="CE133" s="6">
        <v>0</v>
      </c>
      <c r="CF133" s="6">
        <v>0</v>
      </c>
      <c r="CG133" s="16">
        <v>0</v>
      </c>
      <c r="CH133" s="17">
        <v>0</v>
      </c>
      <c r="CI133" s="6">
        <v>0</v>
      </c>
      <c r="CJ133" s="6">
        <v>0</v>
      </c>
      <c r="CK133" s="7">
        <v>0</v>
      </c>
      <c r="CM133">
        <f t="shared" si="3"/>
        <v>0</v>
      </c>
    </row>
    <row r="134" spans="1:91" ht="15.75" thickBot="1">
      <c r="A134" s="18"/>
      <c r="B134" s="3"/>
      <c r="C134" s="11"/>
      <c r="D134" s="22"/>
      <c r="E134" s="19"/>
      <c r="F134" s="59"/>
      <c r="G134" s="48"/>
      <c r="H134" s="31"/>
      <c r="I134" s="18">
        <v>0</v>
      </c>
      <c r="J134" s="56">
        <v>0</v>
      </c>
      <c r="K134" s="29">
        <v>0</v>
      </c>
      <c r="L134" s="22">
        <v>0</v>
      </c>
      <c r="M134" s="19">
        <v>0</v>
      </c>
      <c r="N134" s="31"/>
      <c r="O134" s="5">
        <v>0</v>
      </c>
      <c r="P134" s="6">
        <v>0</v>
      </c>
      <c r="Q134" s="6">
        <v>0</v>
      </c>
      <c r="R134" s="6">
        <v>0</v>
      </c>
      <c r="S134" s="16">
        <v>0</v>
      </c>
      <c r="T134" s="17">
        <v>0</v>
      </c>
      <c r="U134" s="6">
        <v>0</v>
      </c>
      <c r="V134" s="6">
        <v>0</v>
      </c>
      <c r="W134" s="6">
        <v>0</v>
      </c>
      <c r="X134" s="6">
        <v>0</v>
      </c>
      <c r="Y134" s="16">
        <v>0</v>
      </c>
      <c r="Z134" s="17">
        <v>0</v>
      </c>
      <c r="AA134" s="6">
        <v>0</v>
      </c>
      <c r="AB134" s="6">
        <v>0</v>
      </c>
      <c r="AC134" s="7">
        <v>0</v>
      </c>
      <c r="AD134" s="12">
        <v>0</v>
      </c>
      <c r="AE134" s="6">
        <v>0</v>
      </c>
      <c r="AF134" s="6">
        <v>0</v>
      </c>
      <c r="AG134" s="6">
        <v>0</v>
      </c>
      <c r="AH134" s="16">
        <v>0</v>
      </c>
      <c r="AI134" s="17">
        <v>0</v>
      </c>
      <c r="AJ134" s="6">
        <v>0</v>
      </c>
      <c r="AK134" s="6">
        <v>0</v>
      </c>
      <c r="AL134" s="6">
        <v>0</v>
      </c>
      <c r="AM134" s="6">
        <v>0</v>
      </c>
      <c r="AN134" s="16">
        <v>0</v>
      </c>
      <c r="AO134" s="17">
        <v>0</v>
      </c>
      <c r="AP134" s="6">
        <v>0</v>
      </c>
      <c r="AQ134" s="6">
        <v>0</v>
      </c>
      <c r="AR134" s="7">
        <v>0</v>
      </c>
      <c r="AS134" s="12">
        <v>0</v>
      </c>
      <c r="AT134" s="6">
        <v>0</v>
      </c>
      <c r="AU134" s="6">
        <v>0</v>
      </c>
      <c r="AV134" s="6">
        <v>0</v>
      </c>
      <c r="AW134" s="16">
        <v>0</v>
      </c>
      <c r="AX134" s="17">
        <v>0</v>
      </c>
      <c r="AY134" s="6">
        <v>0</v>
      </c>
      <c r="AZ134" s="6">
        <v>0</v>
      </c>
      <c r="BA134" s="6">
        <v>0</v>
      </c>
      <c r="BB134" s="6">
        <v>0</v>
      </c>
      <c r="BC134" s="16">
        <v>0</v>
      </c>
      <c r="BD134" s="17">
        <v>0</v>
      </c>
      <c r="BE134" s="6">
        <v>0</v>
      </c>
      <c r="BF134" s="6">
        <v>0</v>
      </c>
      <c r="BG134" s="7">
        <v>0</v>
      </c>
      <c r="BH134" s="12">
        <v>0</v>
      </c>
      <c r="BI134" s="6">
        <v>0</v>
      </c>
      <c r="BJ134" s="6">
        <v>0</v>
      </c>
      <c r="BK134" s="6">
        <v>0</v>
      </c>
      <c r="BL134" s="16">
        <v>0</v>
      </c>
      <c r="BM134" s="17">
        <v>0</v>
      </c>
      <c r="BN134" s="6">
        <v>0</v>
      </c>
      <c r="BO134" s="6">
        <v>0</v>
      </c>
      <c r="BP134" s="6">
        <v>0</v>
      </c>
      <c r="BQ134" s="6">
        <v>0</v>
      </c>
      <c r="BR134" s="16">
        <v>0</v>
      </c>
      <c r="BS134" s="17">
        <v>0</v>
      </c>
      <c r="BT134" s="6">
        <v>0</v>
      </c>
      <c r="BU134" s="6">
        <v>0</v>
      </c>
      <c r="BV134" s="7">
        <v>0</v>
      </c>
      <c r="BW134" s="5">
        <v>0</v>
      </c>
      <c r="BX134" s="6">
        <v>0</v>
      </c>
      <c r="BY134" s="6">
        <v>0</v>
      </c>
      <c r="BZ134" s="6">
        <v>0</v>
      </c>
      <c r="CA134" s="16">
        <v>0</v>
      </c>
      <c r="CB134" s="17">
        <v>0</v>
      </c>
      <c r="CC134" s="6">
        <v>0</v>
      </c>
      <c r="CD134" s="6">
        <v>0</v>
      </c>
      <c r="CE134" s="6">
        <v>0</v>
      </c>
      <c r="CF134" s="6">
        <v>0</v>
      </c>
      <c r="CG134" s="16">
        <v>0</v>
      </c>
      <c r="CH134" s="17">
        <v>0</v>
      </c>
      <c r="CI134" s="6">
        <v>0</v>
      </c>
      <c r="CJ134" s="6">
        <v>0</v>
      </c>
      <c r="CK134" s="7">
        <v>0</v>
      </c>
      <c r="CM134">
        <f t="shared" si="3"/>
        <v>0</v>
      </c>
    </row>
    <row r="135" spans="1:91" ht="15.75" thickBot="1">
      <c r="A135" s="18"/>
      <c r="B135" s="3"/>
      <c r="C135" s="11"/>
      <c r="D135" s="22"/>
      <c r="E135" s="19"/>
      <c r="F135" s="59"/>
      <c r="G135" s="48"/>
      <c r="H135" s="31"/>
      <c r="I135" s="18">
        <v>0</v>
      </c>
      <c r="J135" s="56">
        <v>0</v>
      </c>
      <c r="K135" s="29">
        <v>0</v>
      </c>
      <c r="L135" s="22">
        <v>0</v>
      </c>
      <c r="M135" s="19">
        <v>0</v>
      </c>
      <c r="N135" s="31"/>
      <c r="O135" s="5">
        <v>0</v>
      </c>
      <c r="P135" s="6">
        <v>0</v>
      </c>
      <c r="Q135" s="6">
        <v>0</v>
      </c>
      <c r="R135" s="6">
        <v>0</v>
      </c>
      <c r="S135" s="16">
        <v>0</v>
      </c>
      <c r="T135" s="17">
        <v>0</v>
      </c>
      <c r="U135" s="6">
        <v>0</v>
      </c>
      <c r="V135" s="6">
        <v>0</v>
      </c>
      <c r="W135" s="6">
        <v>0</v>
      </c>
      <c r="X135" s="6">
        <v>0</v>
      </c>
      <c r="Y135" s="16">
        <v>0</v>
      </c>
      <c r="Z135" s="17">
        <v>0</v>
      </c>
      <c r="AA135" s="6">
        <v>0</v>
      </c>
      <c r="AB135" s="6">
        <v>0</v>
      </c>
      <c r="AC135" s="7">
        <v>0</v>
      </c>
      <c r="AD135" s="12">
        <v>0</v>
      </c>
      <c r="AE135" s="6">
        <v>0</v>
      </c>
      <c r="AF135" s="6">
        <v>0</v>
      </c>
      <c r="AG135" s="6">
        <v>0</v>
      </c>
      <c r="AH135" s="16">
        <v>0</v>
      </c>
      <c r="AI135" s="17">
        <v>0</v>
      </c>
      <c r="AJ135" s="6">
        <v>0</v>
      </c>
      <c r="AK135" s="6">
        <v>0</v>
      </c>
      <c r="AL135" s="6">
        <v>0</v>
      </c>
      <c r="AM135" s="6">
        <v>0</v>
      </c>
      <c r="AN135" s="16">
        <v>0</v>
      </c>
      <c r="AO135" s="17">
        <v>0</v>
      </c>
      <c r="AP135" s="6">
        <v>0</v>
      </c>
      <c r="AQ135" s="6">
        <v>0</v>
      </c>
      <c r="AR135" s="7">
        <v>0</v>
      </c>
      <c r="AS135" s="12">
        <v>0</v>
      </c>
      <c r="AT135" s="6">
        <v>0</v>
      </c>
      <c r="AU135" s="6">
        <v>0</v>
      </c>
      <c r="AV135" s="6">
        <v>0</v>
      </c>
      <c r="AW135" s="16">
        <v>0</v>
      </c>
      <c r="AX135" s="17">
        <v>0</v>
      </c>
      <c r="AY135" s="6">
        <v>0</v>
      </c>
      <c r="AZ135" s="6">
        <v>0</v>
      </c>
      <c r="BA135" s="6">
        <v>0</v>
      </c>
      <c r="BB135" s="6">
        <v>0</v>
      </c>
      <c r="BC135" s="16">
        <v>0</v>
      </c>
      <c r="BD135" s="17">
        <v>0</v>
      </c>
      <c r="BE135" s="6">
        <v>0</v>
      </c>
      <c r="BF135" s="6">
        <v>0</v>
      </c>
      <c r="BG135" s="7">
        <v>0</v>
      </c>
      <c r="BH135" s="12">
        <v>0</v>
      </c>
      <c r="BI135" s="6">
        <v>0</v>
      </c>
      <c r="BJ135" s="6">
        <v>0</v>
      </c>
      <c r="BK135" s="6">
        <v>0</v>
      </c>
      <c r="BL135" s="16">
        <v>0</v>
      </c>
      <c r="BM135" s="17">
        <v>0</v>
      </c>
      <c r="BN135" s="6">
        <v>0</v>
      </c>
      <c r="BO135" s="6">
        <v>0</v>
      </c>
      <c r="BP135" s="6">
        <v>0</v>
      </c>
      <c r="BQ135" s="6">
        <v>0</v>
      </c>
      <c r="BR135" s="16">
        <v>0</v>
      </c>
      <c r="BS135" s="17">
        <v>0</v>
      </c>
      <c r="BT135" s="6">
        <v>0</v>
      </c>
      <c r="BU135" s="6">
        <v>0</v>
      </c>
      <c r="BV135" s="7">
        <v>0</v>
      </c>
      <c r="BW135" s="5">
        <v>0</v>
      </c>
      <c r="BX135" s="6">
        <v>0</v>
      </c>
      <c r="BY135" s="6">
        <v>0</v>
      </c>
      <c r="BZ135" s="6">
        <v>0</v>
      </c>
      <c r="CA135" s="16">
        <v>0</v>
      </c>
      <c r="CB135" s="17">
        <v>0</v>
      </c>
      <c r="CC135" s="6">
        <v>0</v>
      </c>
      <c r="CD135" s="6">
        <v>0</v>
      </c>
      <c r="CE135" s="6">
        <v>0</v>
      </c>
      <c r="CF135" s="6">
        <v>0</v>
      </c>
      <c r="CG135" s="16">
        <v>0</v>
      </c>
      <c r="CH135" s="17">
        <v>0</v>
      </c>
      <c r="CI135" s="6">
        <v>0</v>
      </c>
      <c r="CJ135" s="6">
        <v>0</v>
      </c>
      <c r="CK135" s="7">
        <v>0</v>
      </c>
      <c r="CM135">
        <f t="shared" si="3"/>
        <v>0</v>
      </c>
    </row>
    <row r="136" spans="1:91" ht="15.75" thickBot="1">
      <c r="A136" s="18"/>
      <c r="B136" s="3"/>
      <c r="C136" s="11"/>
      <c r="D136" s="22"/>
      <c r="E136" s="19"/>
      <c r="F136" s="59"/>
      <c r="G136" s="48"/>
      <c r="H136" s="31"/>
      <c r="I136" s="18">
        <v>0</v>
      </c>
      <c r="J136" s="56">
        <v>0</v>
      </c>
      <c r="K136" s="29">
        <v>0</v>
      </c>
      <c r="L136" s="22">
        <v>0</v>
      </c>
      <c r="M136" s="19">
        <v>0</v>
      </c>
      <c r="N136" s="31"/>
      <c r="O136" s="5">
        <v>0</v>
      </c>
      <c r="P136" s="6">
        <v>0</v>
      </c>
      <c r="Q136" s="6">
        <v>0</v>
      </c>
      <c r="R136" s="6">
        <v>0</v>
      </c>
      <c r="S136" s="16">
        <v>0</v>
      </c>
      <c r="T136" s="17">
        <v>0</v>
      </c>
      <c r="U136" s="6">
        <v>0</v>
      </c>
      <c r="V136" s="6">
        <v>0</v>
      </c>
      <c r="W136" s="6">
        <v>0</v>
      </c>
      <c r="X136" s="6">
        <v>0</v>
      </c>
      <c r="Y136" s="16">
        <v>0</v>
      </c>
      <c r="Z136" s="17">
        <v>0</v>
      </c>
      <c r="AA136" s="6">
        <v>0</v>
      </c>
      <c r="AB136" s="6">
        <v>0</v>
      </c>
      <c r="AC136" s="7">
        <v>0</v>
      </c>
      <c r="AD136" s="12">
        <v>0</v>
      </c>
      <c r="AE136" s="6">
        <v>0</v>
      </c>
      <c r="AF136" s="6">
        <v>0</v>
      </c>
      <c r="AG136" s="6">
        <v>0</v>
      </c>
      <c r="AH136" s="16">
        <v>0</v>
      </c>
      <c r="AI136" s="17">
        <v>0</v>
      </c>
      <c r="AJ136" s="6">
        <v>0</v>
      </c>
      <c r="AK136" s="6">
        <v>0</v>
      </c>
      <c r="AL136" s="6">
        <v>0</v>
      </c>
      <c r="AM136" s="6">
        <v>0</v>
      </c>
      <c r="AN136" s="16">
        <v>0</v>
      </c>
      <c r="AO136" s="17">
        <v>0</v>
      </c>
      <c r="AP136" s="6">
        <v>0</v>
      </c>
      <c r="AQ136" s="6">
        <v>0</v>
      </c>
      <c r="AR136" s="7">
        <v>0</v>
      </c>
      <c r="AS136" s="12">
        <v>0</v>
      </c>
      <c r="AT136" s="6">
        <v>0</v>
      </c>
      <c r="AU136" s="6">
        <v>0</v>
      </c>
      <c r="AV136" s="6">
        <v>0</v>
      </c>
      <c r="AW136" s="16">
        <v>0</v>
      </c>
      <c r="AX136" s="17">
        <v>0</v>
      </c>
      <c r="AY136" s="6">
        <v>0</v>
      </c>
      <c r="AZ136" s="6">
        <v>0</v>
      </c>
      <c r="BA136" s="6">
        <v>0</v>
      </c>
      <c r="BB136" s="6">
        <v>0</v>
      </c>
      <c r="BC136" s="16">
        <v>0</v>
      </c>
      <c r="BD136" s="17">
        <v>0</v>
      </c>
      <c r="BE136" s="6">
        <v>0</v>
      </c>
      <c r="BF136" s="6">
        <v>0</v>
      </c>
      <c r="BG136" s="7">
        <v>0</v>
      </c>
      <c r="BH136" s="12">
        <v>0</v>
      </c>
      <c r="BI136" s="6">
        <v>0</v>
      </c>
      <c r="BJ136" s="6">
        <v>0</v>
      </c>
      <c r="BK136" s="6">
        <v>0</v>
      </c>
      <c r="BL136" s="16">
        <v>0</v>
      </c>
      <c r="BM136" s="17">
        <v>0</v>
      </c>
      <c r="BN136" s="6">
        <v>0</v>
      </c>
      <c r="BO136" s="6">
        <v>0</v>
      </c>
      <c r="BP136" s="6">
        <v>0</v>
      </c>
      <c r="BQ136" s="6">
        <v>0</v>
      </c>
      <c r="BR136" s="16">
        <v>0</v>
      </c>
      <c r="BS136" s="17">
        <v>0</v>
      </c>
      <c r="BT136" s="6">
        <v>0</v>
      </c>
      <c r="BU136" s="6">
        <v>0</v>
      </c>
      <c r="BV136" s="7">
        <v>0</v>
      </c>
      <c r="BW136" s="5">
        <v>0</v>
      </c>
      <c r="BX136" s="6">
        <v>0</v>
      </c>
      <c r="BY136" s="6">
        <v>0</v>
      </c>
      <c r="BZ136" s="6">
        <v>0</v>
      </c>
      <c r="CA136" s="16">
        <v>0</v>
      </c>
      <c r="CB136" s="17">
        <v>0</v>
      </c>
      <c r="CC136" s="6">
        <v>0</v>
      </c>
      <c r="CD136" s="6">
        <v>0</v>
      </c>
      <c r="CE136" s="6">
        <v>0</v>
      </c>
      <c r="CF136" s="6">
        <v>0</v>
      </c>
      <c r="CG136" s="16">
        <v>0</v>
      </c>
      <c r="CH136" s="17">
        <v>0</v>
      </c>
      <c r="CI136" s="6">
        <v>0</v>
      </c>
      <c r="CJ136" s="6">
        <v>0</v>
      </c>
      <c r="CK136" s="7">
        <v>0</v>
      </c>
      <c r="CM136">
        <f t="shared" si="3"/>
        <v>0</v>
      </c>
    </row>
    <row r="137" spans="1:91" ht="15.75" thickBot="1">
      <c r="A137" s="18"/>
      <c r="B137" s="3"/>
      <c r="C137" s="11"/>
      <c r="D137" s="22"/>
      <c r="E137" s="19"/>
      <c r="F137" s="59"/>
      <c r="G137" s="48"/>
      <c r="H137" s="31"/>
      <c r="I137" s="18">
        <v>0</v>
      </c>
      <c r="J137" s="56">
        <v>0</v>
      </c>
      <c r="K137" s="29">
        <v>0</v>
      </c>
      <c r="L137" s="22">
        <v>0</v>
      </c>
      <c r="M137" s="19">
        <v>0</v>
      </c>
      <c r="N137" s="31"/>
      <c r="O137" s="5">
        <v>0</v>
      </c>
      <c r="P137" s="6">
        <v>0</v>
      </c>
      <c r="Q137" s="6">
        <v>0</v>
      </c>
      <c r="R137" s="6">
        <v>0</v>
      </c>
      <c r="S137" s="16">
        <v>0</v>
      </c>
      <c r="T137" s="17">
        <v>0</v>
      </c>
      <c r="U137" s="6">
        <v>0</v>
      </c>
      <c r="V137" s="6">
        <v>0</v>
      </c>
      <c r="W137" s="6">
        <v>0</v>
      </c>
      <c r="X137" s="6">
        <v>0</v>
      </c>
      <c r="Y137" s="16">
        <v>0</v>
      </c>
      <c r="Z137" s="17">
        <v>0</v>
      </c>
      <c r="AA137" s="6">
        <v>0</v>
      </c>
      <c r="AB137" s="6">
        <v>0</v>
      </c>
      <c r="AC137" s="7">
        <v>0</v>
      </c>
      <c r="AD137" s="12">
        <v>0</v>
      </c>
      <c r="AE137" s="6">
        <v>0</v>
      </c>
      <c r="AF137" s="6">
        <v>0</v>
      </c>
      <c r="AG137" s="6">
        <v>0</v>
      </c>
      <c r="AH137" s="16">
        <v>0</v>
      </c>
      <c r="AI137" s="17">
        <v>0</v>
      </c>
      <c r="AJ137" s="6">
        <v>0</v>
      </c>
      <c r="AK137" s="6">
        <v>0</v>
      </c>
      <c r="AL137" s="6">
        <v>0</v>
      </c>
      <c r="AM137" s="6">
        <v>0</v>
      </c>
      <c r="AN137" s="16">
        <v>0</v>
      </c>
      <c r="AO137" s="17">
        <v>0</v>
      </c>
      <c r="AP137" s="6">
        <v>0</v>
      </c>
      <c r="AQ137" s="6">
        <v>0</v>
      </c>
      <c r="AR137" s="7">
        <v>0</v>
      </c>
      <c r="AS137" s="12">
        <v>0</v>
      </c>
      <c r="AT137" s="6">
        <v>0</v>
      </c>
      <c r="AU137" s="6">
        <v>0</v>
      </c>
      <c r="AV137" s="6">
        <v>0</v>
      </c>
      <c r="AW137" s="16">
        <v>0</v>
      </c>
      <c r="AX137" s="17">
        <v>0</v>
      </c>
      <c r="AY137" s="6">
        <v>0</v>
      </c>
      <c r="AZ137" s="6">
        <v>0</v>
      </c>
      <c r="BA137" s="6">
        <v>0</v>
      </c>
      <c r="BB137" s="6">
        <v>0</v>
      </c>
      <c r="BC137" s="16">
        <v>0</v>
      </c>
      <c r="BD137" s="17">
        <v>0</v>
      </c>
      <c r="BE137" s="6">
        <v>0</v>
      </c>
      <c r="BF137" s="6">
        <v>0</v>
      </c>
      <c r="BG137" s="7">
        <v>0</v>
      </c>
      <c r="BH137" s="12">
        <v>0</v>
      </c>
      <c r="BI137" s="6">
        <v>0</v>
      </c>
      <c r="BJ137" s="6">
        <v>0</v>
      </c>
      <c r="BK137" s="6">
        <v>0</v>
      </c>
      <c r="BL137" s="16">
        <v>0</v>
      </c>
      <c r="BM137" s="17">
        <v>0</v>
      </c>
      <c r="BN137" s="6">
        <v>0</v>
      </c>
      <c r="BO137" s="6">
        <v>0</v>
      </c>
      <c r="BP137" s="6">
        <v>0</v>
      </c>
      <c r="BQ137" s="6">
        <v>0</v>
      </c>
      <c r="BR137" s="16">
        <v>0</v>
      </c>
      <c r="BS137" s="17">
        <v>0</v>
      </c>
      <c r="BT137" s="6">
        <v>0</v>
      </c>
      <c r="BU137" s="6">
        <v>0</v>
      </c>
      <c r="BV137" s="7">
        <v>0</v>
      </c>
      <c r="BW137" s="5">
        <v>0</v>
      </c>
      <c r="BX137" s="6">
        <v>0</v>
      </c>
      <c r="BY137" s="6">
        <v>0</v>
      </c>
      <c r="BZ137" s="6">
        <v>0</v>
      </c>
      <c r="CA137" s="16">
        <v>0</v>
      </c>
      <c r="CB137" s="17">
        <v>0</v>
      </c>
      <c r="CC137" s="6">
        <v>0</v>
      </c>
      <c r="CD137" s="6">
        <v>0</v>
      </c>
      <c r="CE137" s="6">
        <v>0</v>
      </c>
      <c r="CF137" s="6">
        <v>0</v>
      </c>
      <c r="CG137" s="16">
        <v>0</v>
      </c>
      <c r="CH137" s="17">
        <v>0</v>
      </c>
      <c r="CI137" s="6">
        <v>0</v>
      </c>
      <c r="CJ137" s="6">
        <v>0</v>
      </c>
      <c r="CK137" s="7">
        <v>0</v>
      </c>
      <c r="CM137">
        <f t="shared" si="3"/>
        <v>0</v>
      </c>
    </row>
    <row r="138" spans="1:91" ht="15.75" thickBot="1">
      <c r="A138" s="18"/>
      <c r="B138" s="3"/>
      <c r="C138" s="11"/>
      <c r="D138" s="22"/>
      <c r="E138" s="19"/>
      <c r="F138" s="59"/>
      <c r="G138" s="48"/>
      <c r="H138" s="32"/>
      <c r="I138" s="18">
        <v>0</v>
      </c>
      <c r="J138" s="56">
        <v>0</v>
      </c>
      <c r="K138" s="29">
        <v>0</v>
      </c>
      <c r="L138" s="22">
        <v>0</v>
      </c>
      <c r="M138" s="19">
        <v>0</v>
      </c>
      <c r="N138" s="32"/>
      <c r="O138" s="5">
        <v>0</v>
      </c>
      <c r="P138" s="6">
        <v>0</v>
      </c>
      <c r="Q138" s="6">
        <v>0</v>
      </c>
      <c r="R138" s="6">
        <v>0</v>
      </c>
      <c r="S138" s="16">
        <v>0</v>
      </c>
      <c r="T138" s="17">
        <v>0</v>
      </c>
      <c r="U138" s="6">
        <v>0</v>
      </c>
      <c r="V138" s="6">
        <v>0</v>
      </c>
      <c r="W138" s="6">
        <v>0</v>
      </c>
      <c r="X138" s="6">
        <v>0</v>
      </c>
      <c r="Y138" s="16">
        <v>0</v>
      </c>
      <c r="Z138" s="17">
        <v>0</v>
      </c>
      <c r="AA138" s="6">
        <v>0</v>
      </c>
      <c r="AB138" s="6">
        <v>0</v>
      </c>
      <c r="AC138" s="7">
        <v>0</v>
      </c>
      <c r="AD138" s="12">
        <v>0</v>
      </c>
      <c r="AE138" s="6">
        <v>0</v>
      </c>
      <c r="AF138" s="6">
        <v>0</v>
      </c>
      <c r="AG138" s="6">
        <v>0</v>
      </c>
      <c r="AH138" s="16">
        <v>0</v>
      </c>
      <c r="AI138" s="17">
        <v>0</v>
      </c>
      <c r="AJ138" s="6">
        <v>0</v>
      </c>
      <c r="AK138" s="6">
        <v>0</v>
      </c>
      <c r="AL138" s="6">
        <v>0</v>
      </c>
      <c r="AM138" s="6">
        <v>0</v>
      </c>
      <c r="AN138" s="16">
        <v>0</v>
      </c>
      <c r="AO138" s="17">
        <v>0</v>
      </c>
      <c r="AP138" s="6">
        <v>0</v>
      </c>
      <c r="AQ138" s="6">
        <v>0</v>
      </c>
      <c r="AR138" s="7">
        <v>0</v>
      </c>
      <c r="AS138" s="12">
        <v>0</v>
      </c>
      <c r="AT138" s="6">
        <v>0</v>
      </c>
      <c r="AU138" s="6">
        <v>0</v>
      </c>
      <c r="AV138" s="6">
        <v>0</v>
      </c>
      <c r="AW138" s="16">
        <v>0</v>
      </c>
      <c r="AX138" s="17">
        <v>0</v>
      </c>
      <c r="AY138" s="6">
        <v>0</v>
      </c>
      <c r="AZ138" s="6">
        <v>0</v>
      </c>
      <c r="BA138" s="6">
        <v>0</v>
      </c>
      <c r="BB138" s="6">
        <v>0</v>
      </c>
      <c r="BC138" s="16">
        <v>0</v>
      </c>
      <c r="BD138" s="17">
        <v>0</v>
      </c>
      <c r="BE138" s="6">
        <v>0</v>
      </c>
      <c r="BF138" s="6">
        <v>0</v>
      </c>
      <c r="BG138" s="7">
        <v>0</v>
      </c>
      <c r="BH138" s="12">
        <v>0</v>
      </c>
      <c r="BI138" s="6">
        <v>0</v>
      </c>
      <c r="BJ138" s="6">
        <v>0</v>
      </c>
      <c r="BK138" s="6">
        <v>0</v>
      </c>
      <c r="BL138" s="16">
        <v>0</v>
      </c>
      <c r="BM138" s="17">
        <v>0</v>
      </c>
      <c r="BN138" s="6">
        <v>0</v>
      </c>
      <c r="BO138" s="6">
        <v>0</v>
      </c>
      <c r="BP138" s="6">
        <v>0</v>
      </c>
      <c r="BQ138" s="6">
        <v>0</v>
      </c>
      <c r="BR138" s="16">
        <v>0</v>
      </c>
      <c r="BS138" s="17">
        <v>0</v>
      </c>
      <c r="BT138" s="6">
        <v>0</v>
      </c>
      <c r="BU138" s="6">
        <v>0</v>
      </c>
      <c r="BV138" s="7">
        <v>0</v>
      </c>
      <c r="BW138" s="5">
        <v>0</v>
      </c>
      <c r="BX138" s="6">
        <v>0</v>
      </c>
      <c r="BY138" s="6">
        <v>0</v>
      </c>
      <c r="BZ138" s="6">
        <v>0</v>
      </c>
      <c r="CA138" s="16">
        <v>0</v>
      </c>
      <c r="CB138" s="17">
        <v>0</v>
      </c>
      <c r="CC138" s="6">
        <v>0</v>
      </c>
      <c r="CD138" s="6">
        <v>0</v>
      </c>
      <c r="CE138" s="6">
        <v>0</v>
      </c>
      <c r="CF138" s="6">
        <v>0</v>
      </c>
      <c r="CG138" s="16">
        <v>0</v>
      </c>
      <c r="CH138" s="17">
        <v>0</v>
      </c>
      <c r="CI138" s="6">
        <v>0</v>
      </c>
      <c r="CJ138" s="6">
        <v>0</v>
      </c>
      <c r="CK138" s="7">
        <v>0</v>
      </c>
      <c r="CM138">
        <f t="shared" si="3"/>
        <v>0</v>
      </c>
    </row>
    <row r="139" spans="1:91" ht="15.75" thickBot="1">
      <c r="A139" s="18"/>
      <c r="B139" s="3"/>
      <c r="C139" s="11"/>
      <c r="D139" s="22"/>
      <c r="E139" s="19"/>
      <c r="F139" s="59"/>
      <c r="G139" s="48"/>
      <c r="H139" s="32"/>
      <c r="I139" s="18">
        <v>0</v>
      </c>
      <c r="J139" s="56">
        <v>0</v>
      </c>
      <c r="K139" s="29">
        <v>0</v>
      </c>
      <c r="L139" s="22">
        <v>0</v>
      </c>
      <c r="M139" s="19">
        <v>0</v>
      </c>
      <c r="N139" s="32"/>
      <c r="O139" s="5">
        <v>0</v>
      </c>
      <c r="P139" s="6">
        <v>0</v>
      </c>
      <c r="Q139" s="6">
        <v>0</v>
      </c>
      <c r="R139" s="6">
        <v>0</v>
      </c>
      <c r="S139" s="16">
        <v>0</v>
      </c>
      <c r="T139" s="17">
        <v>0</v>
      </c>
      <c r="U139" s="6">
        <v>0</v>
      </c>
      <c r="V139" s="6">
        <v>0</v>
      </c>
      <c r="W139" s="6">
        <v>0</v>
      </c>
      <c r="X139" s="6">
        <v>0</v>
      </c>
      <c r="Y139" s="16">
        <v>0</v>
      </c>
      <c r="Z139" s="17">
        <v>0</v>
      </c>
      <c r="AA139" s="6">
        <v>0</v>
      </c>
      <c r="AB139" s="6">
        <v>0</v>
      </c>
      <c r="AC139" s="7">
        <v>0</v>
      </c>
      <c r="AD139" s="12">
        <v>0</v>
      </c>
      <c r="AE139" s="6">
        <v>0</v>
      </c>
      <c r="AF139" s="6">
        <v>0</v>
      </c>
      <c r="AG139" s="6">
        <v>0</v>
      </c>
      <c r="AH139" s="16">
        <v>0</v>
      </c>
      <c r="AI139" s="17">
        <v>0</v>
      </c>
      <c r="AJ139" s="6">
        <v>0</v>
      </c>
      <c r="AK139" s="6">
        <v>0</v>
      </c>
      <c r="AL139" s="6">
        <v>0</v>
      </c>
      <c r="AM139" s="6">
        <v>0</v>
      </c>
      <c r="AN139" s="16">
        <v>0</v>
      </c>
      <c r="AO139" s="17">
        <v>0</v>
      </c>
      <c r="AP139" s="6">
        <v>0</v>
      </c>
      <c r="AQ139" s="6">
        <v>0</v>
      </c>
      <c r="AR139" s="7">
        <v>0</v>
      </c>
      <c r="AS139" s="12">
        <v>0</v>
      </c>
      <c r="AT139" s="6">
        <v>0</v>
      </c>
      <c r="AU139" s="6">
        <v>0</v>
      </c>
      <c r="AV139" s="6">
        <v>0</v>
      </c>
      <c r="AW139" s="16">
        <v>0</v>
      </c>
      <c r="AX139" s="17">
        <v>0</v>
      </c>
      <c r="AY139" s="6">
        <v>0</v>
      </c>
      <c r="AZ139" s="6">
        <v>0</v>
      </c>
      <c r="BA139" s="6">
        <v>0</v>
      </c>
      <c r="BB139" s="6">
        <v>0</v>
      </c>
      <c r="BC139" s="16">
        <v>0</v>
      </c>
      <c r="BD139" s="17">
        <v>0</v>
      </c>
      <c r="BE139" s="6">
        <v>0</v>
      </c>
      <c r="BF139" s="6">
        <v>0</v>
      </c>
      <c r="BG139" s="7">
        <v>0</v>
      </c>
      <c r="BH139" s="12">
        <v>0</v>
      </c>
      <c r="BI139" s="6">
        <v>0</v>
      </c>
      <c r="BJ139" s="6">
        <v>0</v>
      </c>
      <c r="BK139" s="6">
        <v>0</v>
      </c>
      <c r="BL139" s="16">
        <v>0</v>
      </c>
      <c r="BM139" s="17">
        <v>0</v>
      </c>
      <c r="BN139" s="6">
        <v>0</v>
      </c>
      <c r="BO139" s="6">
        <v>0</v>
      </c>
      <c r="BP139" s="6">
        <v>0</v>
      </c>
      <c r="BQ139" s="6">
        <v>0</v>
      </c>
      <c r="BR139" s="16">
        <v>0</v>
      </c>
      <c r="BS139" s="17">
        <v>0</v>
      </c>
      <c r="BT139" s="6">
        <v>0</v>
      </c>
      <c r="BU139" s="6">
        <v>0</v>
      </c>
      <c r="BV139" s="7">
        <v>0</v>
      </c>
      <c r="BW139" s="5">
        <v>0</v>
      </c>
      <c r="BX139" s="6">
        <v>0</v>
      </c>
      <c r="BY139" s="6">
        <v>0</v>
      </c>
      <c r="BZ139" s="6">
        <v>0</v>
      </c>
      <c r="CA139" s="16">
        <v>0</v>
      </c>
      <c r="CB139" s="17">
        <v>0</v>
      </c>
      <c r="CC139" s="6">
        <v>0</v>
      </c>
      <c r="CD139" s="6">
        <v>0</v>
      </c>
      <c r="CE139" s="6">
        <v>0</v>
      </c>
      <c r="CF139" s="6">
        <v>0</v>
      </c>
      <c r="CG139" s="16">
        <v>0</v>
      </c>
      <c r="CH139" s="17">
        <v>0</v>
      </c>
      <c r="CI139" s="6">
        <v>0</v>
      </c>
      <c r="CJ139" s="6">
        <v>0</v>
      </c>
      <c r="CK139" s="7">
        <v>0</v>
      </c>
      <c r="CM139">
        <f t="shared" si="3"/>
        <v>0</v>
      </c>
    </row>
    <row r="140" spans="1:91" ht="15.75" thickBot="1">
      <c r="A140" s="18"/>
      <c r="B140" s="3"/>
      <c r="C140" s="11"/>
      <c r="D140" s="22"/>
      <c r="E140" s="19"/>
      <c r="F140" s="59"/>
      <c r="G140" s="48"/>
      <c r="H140" s="31"/>
      <c r="I140" s="18">
        <v>0</v>
      </c>
      <c r="J140" s="56">
        <v>0</v>
      </c>
      <c r="K140" s="29">
        <v>0</v>
      </c>
      <c r="L140" s="22">
        <v>0</v>
      </c>
      <c r="M140" s="19">
        <v>0</v>
      </c>
      <c r="N140" s="31"/>
      <c r="O140" s="5">
        <v>0</v>
      </c>
      <c r="P140" s="6">
        <v>0</v>
      </c>
      <c r="Q140" s="6">
        <v>0</v>
      </c>
      <c r="R140" s="6">
        <v>0</v>
      </c>
      <c r="S140" s="16">
        <v>0</v>
      </c>
      <c r="T140" s="17">
        <v>0</v>
      </c>
      <c r="U140" s="6">
        <v>0</v>
      </c>
      <c r="V140" s="6">
        <v>0</v>
      </c>
      <c r="W140" s="6">
        <v>0</v>
      </c>
      <c r="X140" s="6">
        <v>0</v>
      </c>
      <c r="Y140" s="16">
        <v>0</v>
      </c>
      <c r="Z140" s="17">
        <v>0</v>
      </c>
      <c r="AA140" s="6">
        <v>0</v>
      </c>
      <c r="AB140" s="6">
        <v>0</v>
      </c>
      <c r="AC140" s="7">
        <v>0</v>
      </c>
      <c r="AD140" s="12">
        <v>0</v>
      </c>
      <c r="AE140" s="6">
        <v>0</v>
      </c>
      <c r="AF140" s="6">
        <v>0</v>
      </c>
      <c r="AG140" s="6">
        <v>0</v>
      </c>
      <c r="AH140" s="16">
        <v>0</v>
      </c>
      <c r="AI140" s="17">
        <v>0</v>
      </c>
      <c r="AJ140" s="6">
        <v>0</v>
      </c>
      <c r="AK140" s="6">
        <v>0</v>
      </c>
      <c r="AL140" s="6">
        <v>0</v>
      </c>
      <c r="AM140" s="6">
        <v>0</v>
      </c>
      <c r="AN140" s="16">
        <v>0</v>
      </c>
      <c r="AO140" s="17">
        <v>0</v>
      </c>
      <c r="AP140" s="6">
        <v>0</v>
      </c>
      <c r="AQ140" s="6">
        <v>0</v>
      </c>
      <c r="AR140" s="7">
        <v>0</v>
      </c>
      <c r="AS140" s="12">
        <v>0</v>
      </c>
      <c r="AT140" s="6">
        <v>0</v>
      </c>
      <c r="AU140" s="6">
        <v>0</v>
      </c>
      <c r="AV140" s="6">
        <v>0</v>
      </c>
      <c r="AW140" s="16">
        <v>0</v>
      </c>
      <c r="AX140" s="17">
        <v>0</v>
      </c>
      <c r="AY140" s="6">
        <v>0</v>
      </c>
      <c r="AZ140" s="6">
        <v>0</v>
      </c>
      <c r="BA140" s="6">
        <v>0</v>
      </c>
      <c r="BB140" s="6">
        <v>0</v>
      </c>
      <c r="BC140" s="16">
        <v>0</v>
      </c>
      <c r="BD140" s="17">
        <v>0</v>
      </c>
      <c r="BE140" s="6">
        <v>0</v>
      </c>
      <c r="BF140" s="6">
        <v>0</v>
      </c>
      <c r="BG140" s="7">
        <v>0</v>
      </c>
      <c r="BH140" s="12">
        <v>0</v>
      </c>
      <c r="BI140" s="6">
        <v>0</v>
      </c>
      <c r="BJ140" s="6">
        <v>0</v>
      </c>
      <c r="BK140" s="6">
        <v>0</v>
      </c>
      <c r="BL140" s="16">
        <v>0</v>
      </c>
      <c r="BM140" s="17">
        <v>0</v>
      </c>
      <c r="BN140" s="6">
        <v>0</v>
      </c>
      <c r="BO140" s="6">
        <v>0</v>
      </c>
      <c r="BP140" s="6">
        <v>0</v>
      </c>
      <c r="BQ140" s="6">
        <v>0</v>
      </c>
      <c r="BR140" s="16">
        <v>0</v>
      </c>
      <c r="BS140" s="17">
        <v>0</v>
      </c>
      <c r="BT140" s="6">
        <v>0</v>
      </c>
      <c r="BU140" s="6">
        <v>0</v>
      </c>
      <c r="BV140" s="7">
        <v>0</v>
      </c>
      <c r="BW140" s="5">
        <v>0</v>
      </c>
      <c r="BX140" s="6">
        <v>0</v>
      </c>
      <c r="BY140" s="6">
        <v>0</v>
      </c>
      <c r="BZ140" s="6">
        <v>0</v>
      </c>
      <c r="CA140" s="16">
        <v>0</v>
      </c>
      <c r="CB140" s="17">
        <v>0</v>
      </c>
      <c r="CC140" s="6">
        <v>0</v>
      </c>
      <c r="CD140" s="6">
        <v>0</v>
      </c>
      <c r="CE140" s="6">
        <v>0</v>
      </c>
      <c r="CF140" s="6">
        <v>0</v>
      </c>
      <c r="CG140" s="16">
        <v>0</v>
      </c>
      <c r="CH140" s="17">
        <v>0</v>
      </c>
      <c r="CI140" s="6">
        <v>0</v>
      </c>
      <c r="CJ140" s="6">
        <v>0</v>
      </c>
      <c r="CK140" s="7">
        <v>0</v>
      </c>
      <c r="CM140">
        <f t="shared" si="3"/>
        <v>0</v>
      </c>
    </row>
    <row r="141" spans="1:91" ht="15.75" thickBot="1">
      <c r="A141" s="18"/>
      <c r="B141" s="3"/>
      <c r="C141" s="11"/>
      <c r="D141" s="22"/>
      <c r="E141" s="19"/>
      <c r="F141" s="59"/>
      <c r="G141" s="48"/>
      <c r="H141" s="31"/>
      <c r="I141" s="18">
        <v>0</v>
      </c>
      <c r="J141" s="56">
        <v>0</v>
      </c>
      <c r="K141" s="29">
        <v>0</v>
      </c>
      <c r="L141" s="22">
        <v>0</v>
      </c>
      <c r="M141" s="19">
        <v>0</v>
      </c>
      <c r="N141" s="31"/>
      <c r="O141" s="5">
        <v>0</v>
      </c>
      <c r="P141" s="6">
        <v>0</v>
      </c>
      <c r="Q141" s="6">
        <v>0</v>
      </c>
      <c r="R141" s="6">
        <v>0</v>
      </c>
      <c r="S141" s="16">
        <v>0</v>
      </c>
      <c r="T141" s="17">
        <v>0</v>
      </c>
      <c r="U141" s="6">
        <v>0</v>
      </c>
      <c r="V141" s="6">
        <v>0</v>
      </c>
      <c r="W141" s="6">
        <v>0</v>
      </c>
      <c r="X141" s="6">
        <v>0</v>
      </c>
      <c r="Y141" s="16">
        <v>0</v>
      </c>
      <c r="Z141" s="17">
        <v>0</v>
      </c>
      <c r="AA141" s="6">
        <v>0</v>
      </c>
      <c r="AB141" s="6">
        <v>0</v>
      </c>
      <c r="AC141" s="7">
        <v>0</v>
      </c>
      <c r="AD141" s="12">
        <v>0</v>
      </c>
      <c r="AE141" s="6">
        <v>0</v>
      </c>
      <c r="AF141" s="6">
        <v>0</v>
      </c>
      <c r="AG141" s="6">
        <v>0</v>
      </c>
      <c r="AH141" s="16">
        <v>0</v>
      </c>
      <c r="AI141" s="17">
        <v>0</v>
      </c>
      <c r="AJ141" s="6">
        <v>0</v>
      </c>
      <c r="AK141" s="6">
        <v>0</v>
      </c>
      <c r="AL141" s="6">
        <v>0</v>
      </c>
      <c r="AM141" s="6">
        <v>0</v>
      </c>
      <c r="AN141" s="16">
        <v>0</v>
      </c>
      <c r="AO141" s="17">
        <v>0</v>
      </c>
      <c r="AP141" s="6">
        <v>0</v>
      </c>
      <c r="AQ141" s="6">
        <v>0</v>
      </c>
      <c r="AR141" s="7">
        <v>0</v>
      </c>
      <c r="AS141" s="12">
        <v>0</v>
      </c>
      <c r="AT141" s="6">
        <v>0</v>
      </c>
      <c r="AU141" s="6">
        <v>0</v>
      </c>
      <c r="AV141" s="6">
        <v>0</v>
      </c>
      <c r="AW141" s="16">
        <v>0</v>
      </c>
      <c r="AX141" s="17">
        <v>0</v>
      </c>
      <c r="AY141" s="6">
        <v>0</v>
      </c>
      <c r="AZ141" s="6">
        <v>0</v>
      </c>
      <c r="BA141" s="6">
        <v>0</v>
      </c>
      <c r="BB141" s="6">
        <v>0</v>
      </c>
      <c r="BC141" s="16">
        <v>0</v>
      </c>
      <c r="BD141" s="17">
        <v>0</v>
      </c>
      <c r="BE141" s="6">
        <v>0</v>
      </c>
      <c r="BF141" s="6">
        <v>0</v>
      </c>
      <c r="BG141" s="7">
        <v>0</v>
      </c>
      <c r="BH141" s="12">
        <v>0</v>
      </c>
      <c r="BI141" s="6">
        <v>0</v>
      </c>
      <c r="BJ141" s="6">
        <v>0</v>
      </c>
      <c r="BK141" s="6">
        <v>0</v>
      </c>
      <c r="BL141" s="16">
        <v>0</v>
      </c>
      <c r="BM141" s="17">
        <v>0</v>
      </c>
      <c r="BN141" s="6">
        <v>0</v>
      </c>
      <c r="BO141" s="6">
        <v>0</v>
      </c>
      <c r="BP141" s="6">
        <v>0</v>
      </c>
      <c r="BQ141" s="6">
        <v>0</v>
      </c>
      <c r="BR141" s="16">
        <v>0</v>
      </c>
      <c r="BS141" s="17">
        <v>0</v>
      </c>
      <c r="BT141" s="6">
        <v>0</v>
      </c>
      <c r="BU141" s="6">
        <v>0</v>
      </c>
      <c r="BV141" s="7">
        <v>0</v>
      </c>
      <c r="BW141" s="5">
        <v>0</v>
      </c>
      <c r="BX141" s="6">
        <v>0</v>
      </c>
      <c r="BY141" s="6">
        <v>0</v>
      </c>
      <c r="BZ141" s="6">
        <v>0</v>
      </c>
      <c r="CA141" s="16">
        <v>0</v>
      </c>
      <c r="CB141" s="17">
        <v>0</v>
      </c>
      <c r="CC141" s="6">
        <v>0</v>
      </c>
      <c r="CD141" s="6">
        <v>0</v>
      </c>
      <c r="CE141" s="6">
        <v>0</v>
      </c>
      <c r="CF141" s="6">
        <v>0</v>
      </c>
      <c r="CG141" s="16">
        <v>0</v>
      </c>
      <c r="CH141" s="17">
        <v>0</v>
      </c>
      <c r="CI141" s="6">
        <v>0</v>
      </c>
      <c r="CJ141" s="6">
        <v>0</v>
      </c>
      <c r="CK141" s="7">
        <v>0</v>
      </c>
      <c r="CM141">
        <f t="shared" si="3"/>
        <v>0</v>
      </c>
    </row>
    <row r="142" spans="1:91" ht="15.75" thickBot="1">
      <c r="A142" s="18"/>
      <c r="B142" s="3"/>
      <c r="C142" s="11"/>
      <c r="D142" s="22"/>
      <c r="E142" s="19"/>
      <c r="F142" s="59"/>
      <c r="G142" s="48"/>
      <c r="H142" s="31"/>
      <c r="I142" s="18">
        <v>0</v>
      </c>
      <c r="J142" s="56">
        <v>0</v>
      </c>
      <c r="K142" s="29">
        <v>0</v>
      </c>
      <c r="L142" s="22">
        <v>0</v>
      </c>
      <c r="M142" s="19">
        <v>0</v>
      </c>
      <c r="N142" s="31"/>
      <c r="O142" s="5">
        <v>0</v>
      </c>
      <c r="P142" s="6">
        <v>0</v>
      </c>
      <c r="Q142" s="6">
        <v>0</v>
      </c>
      <c r="R142" s="6">
        <v>0</v>
      </c>
      <c r="S142" s="16">
        <v>0</v>
      </c>
      <c r="T142" s="17">
        <v>0</v>
      </c>
      <c r="U142" s="6">
        <v>0</v>
      </c>
      <c r="V142" s="6">
        <v>0</v>
      </c>
      <c r="W142" s="6">
        <v>0</v>
      </c>
      <c r="X142" s="6">
        <v>0</v>
      </c>
      <c r="Y142" s="16">
        <v>0</v>
      </c>
      <c r="Z142" s="17">
        <v>0</v>
      </c>
      <c r="AA142" s="6">
        <v>0</v>
      </c>
      <c r="AB142" s="6">
        <v>0</v>
      </c>
      <c r="AC142" s="7">
        <v>0</v>
      </c>
      <c r="AD142" s="12">
        <v>0</v>
      </c>
      <c r="AE142" s="6">
        <v>0</v>
      </c>
      <c r="AF142" s="6">
        <v>0</v>
      </c>
      <c r="AG142" s="6">
        <v>0</v>
      </c>
      <c r="AH142" s="16">
        <v>0</v>
      </c>
      <c r="AI142" s="17">
        <v>0</v>
      </c>
      <c r="AJ142" s="6">
        <v>0</v>
      </c>
      <c r="AK142" s="6">
        <v>0</v>
      </c>
      <c r="AL142" s="6">
        <v>0</v>
      </c>
      <c r="AM142" s="6">
        <v>0</v>
      </c>
      <c r="AN142" s="16">
        <v>0</v>
      </c>
      <c r="AO142" s="17">
        <v>0</v>
      </c>
      <c r="AP142" s="6">
        <v>0</v>
      </c>
      <c r="AQ142" s="6">
        <v>0</v>
      </c>
      <c r="AR142" s="7">
        <v>0</v>
      </c>
      <c r="AS142" s="12">
        <v>0</v>
      </c>
      <c r="AT142" s="6">
        <v>0</v>
      </c>
      <c r="AU142" s="6">
        <v>0</v>
      </c>
      <c r="AV142" s="6">
        <v>0</v>
      </c>
      <c r="AW142" s="16">
        <v>0</v>
      </c>
      <c r="AX142" s="17">
        <v>0</v>
      </c>
      <c r="AY142" s="6">
        <v>0</v>
      </c>
      <c r="AZ142" s="6">
        <v>0</v>
      </c>
      <c r="BA142" s="6">
        <v>0</v>
      </c>
      <c r="BB142" s="6">
        <v>0</v>
      </c>
      <c r="BC142" s="16">
        <v>0</v>
      </c>
      <c r="BD142" s="17">
        <v>0</v>
      </c>
      <c r="BE142" s="6">
        <v>0</v>
      </c>
      <c r="BF142" s="6">
        <v>0</v>
      </c>
      <c r="BG142" s="7">
        <v>0</v>
      </c>
      <c r="BH142" s="12">
        <v>0</v>
      </c>
      <c r="BI142" s="6">
        <v>0</v>
      </c>
      <c r="BJ142" s="6">
        <v>0</v>
      </c>
      <c r="BK142" s="6">
        <v>0</v>
      </c>
      <c r="BL142" s="16">
        <v>0</v>
      </c>
      <c r="BM142" s="17">
        <v>0</v>
      </c>
      <c r="BN142" s="6">
        <v>0</v>
      </c>
      <c r="BO142" s="6">
        <v>0</v>
      </c>
      <c r="BP142" s="6">
        <v>0</v>
      </c>
      <c r="BQ142" s="6">
        <v>0</v>
      </c>
      <c r="BR142" s="16">
        <v>0</v>
      </c>
      <c r="BS142" s="17">
        <v>0</v>
      </c>
      <c r="BT142" s="6">
        <v>0</v>
      </c>
      <c r="BU142" s="6">
        <v>0</v>
      </c>
      <c r="BV142" s="7">
        <v>0</v>
      </c>
      <c r="BW142" s="5">
        <v>0</v>
      </c>
      <c r="BX142" s="6">
        <v>0</v>
      </c>
      <c r="BY142" s="6">
        <v>0</v>
      </c>
      <c r="BZ142" s="6">
        <v>0</v>
      </c>
      <c r="CA142" s="16">
        <v>0</v>
      </c>
      <c r="CB142" s="17">
        <v>0</v>
      </c>
      <c r="CC142" s="6">
        <v>0</v>
      </c>
      <c r="CD142" s="6">
        <v>0</v>
      </c>
      <c r="CE142" s="6">
        <v>0</v>
      </c>
      <c r="CF142" s="6">
        <v>0</v>
      </c>
      <c r="CG142" s="16">
        <v>0</v>
      </c>
      <c r="CH142" s="17">
        <v>0</v>
      </c>
      <c r="CI142" s="6">
        <v>0</v>
      </c>
      <c r="CJ142" s="6">
        <v>0</v>
      </c>
      <c r="CK142" s="7">
        <v>0</v>
      </c>
      <c r="CM142">
        <f t="shared" si="3"/>
        <v>0</v>
      </c>
    </row>
    <row r="143" spans="1:91" ht="15.75" thickBot="1">
      <c r="A143" s="18"/>
      <c r="B143" s="3"/>
      <c r="C143" s="11"/>
      <c r="D143" s="22"/>
      <c r="E143" s="19"/>
      <c r="F143" s="59"/>
      <c r="G143" s="48"/>
      <c r="H143" s="31"/>
      <c r="I143" s="18">
        <v>0</v>
      </c>
      <c r="J143" s="56">
        <v>0</v>
      </c>
      <c r="K143" s="29">
        <v>0</v>
      </c>
      <c r="L143" s="22">
        <v>0</v>
      </c>
      <c r="M143" s="19">
        <v>0</v>
      </c>
      <c r="N143" s="31"/>
      <c r="O143" s="5">
        <v>0</v>
      </c>
      <c r="P143" s="6">
        <v>0</v>
      </c>
      <c r="Q143" s="6">
        <v>0</v>
      </c>
      <c r="R143" s="6">
        <v>0</v>
      </c>
      <c r="S143" s="16">
        <v>0</v>
      </c>
      <c r="T143" s="17">
        <v>0</v>
      </c>
      <c r="U143" s="6">
        <v>0</v>
      </c>
      <c r="V143" s="6">
        <v>0</v>
      </c>
      <c r="W143" s="6">
        <v>0</v>
      </c>
      <c r="X143" s="6">
        <v>0</v>
      </c>
      <c r="Y143" s="16">
        <v>0</v>
      </c>
      <c r="Z143" s="17">
        <v>0</v>
      </c>
      <c r="AA143" s="6">
        <v>0</v>
      </c>
      <c r="AB143" s="6">
        <v>0</v>
      </c>
      <c r="AC143" s="7">
        <v>0</v>
      </c>
      <c r="AD143" s="12">
        <v>0</v>
      </c>
      <c r="AE143" s="6">
        <v>0</v>
      </c>
      <c r="AF143" s="6">
        <v>0</v>
      </c>
      <c r="AG143" s="6">
        <v>0</v>
      </c>
      <c r="AH143" s="16">
        <v>0</v>
      </c>
      <c r="AI143" s="17">
        <v>0</v>
      </c>
      <c r="AJ143" s="6">
        <v>0</v>
      </c>
      <c r="AK143" s="6">
        <v>0</v>
      </c>
      <c r="AL143" s="6">
        <v>0</v>
      </c>
      <c r="AM143" s="6">
        <v>0</v>
      </c>
      <c r="AN143" s="16">
        <v>0</v>
      </c>
      <c r="AO143" s="17">
        <v>0</v>
      </c>
      <c r="AP143" s="6">
        <v>0</v>
      </c>
      <c r="AQ143" s="6">
        <v>0</v>
      </c>
      <c r="AR143" s="7">
        <v>0</v>
      </c>
      <c r="AS143" s="12">
        <v>0</v>
      </c>
      <c r="AT143" s="6">
        <v>0</v>
      </c>
      <c r="AU143" s="6">
        <v>0</v>
      </c>
      <c r="AV143" s="6">
        <v>0</v>
      </c>
      <c r="AW143" s="16">
        <v>0</v>
      </c>
      <c r="AX143" s="17">
        <v>0</v>
      </c>
      <c r="AY143" s="6">
        <v>0</v>
      </c>
      <c r="AZ143" s="6">
        <v>0</v>
      </c>
      <c r="BA143" s="6">
        <v>0</v>
      </c>
      <c r="BB143" s="6">
        <v>0</v>
      </c>
      <c r="BC143" s="16">
        <v>0</v>
      </c>
      <c r="BD143" s="17">
        <v>0</v>
      </c>
      <c r="BE143" s="6">
        <v>0</v>
      </c>
      <c r="BF143" s="6">
        <v>0</v>
      </c>
      <c r="BG143" s="7">
        <v>0</v>
      </c>
      <c r="BH143" s="12">
        <v>0</v>
      </c>
      <c r="BI143" s="6">
        <v>0</v>
      </c>
      <c r="BJ143" s="6">
        <v>0</v>
      </c>
      <c r="BK143" s="6">
        <v>0</v>
      </c>
      <c r="BL143" s="16">
        <v>0</v>
      </c>
      <c r="BM143" s="17">
        <v>0</v>
      </c>
      <c r="BN143" s="6">
        <v>0</v>
      </c>
      <c r="BO143" s="6">
        <v>0</v>
      </c>
      <c r="BP143" s="6">
        <v>0</v>
      </c>
      <c r="BQ143" s="6">
        <v>0</v>
      </c>
      <c r="BR143" s="16">
        <v>0</v>
      </c>
      <c r="BS143" s="17">
        <v>0</v>
      </c>
      <c r="BT143" s="6">
        <v>0</v>
      </c>
      <c r="BU143" s="6">
        <v>0</v>
      </c>
      <c r="BV143" s="7">
        <v>0</v>
      </c>
      <c r="BW143" s="5">
        <v>0</v>
      </c>
      <c r="BX143" s="6">
        <v>0</v>
      </c>
      <c r="BY143" s="6">
        <v>0</v>
      </c>
      <c r="BZ143" s="6">
        <v>0</v>
      </c>
      <c r="CA143" s="16">
        <v>0</v>
      </c>
      <c r="CB143" s="17">
        <v>0</v>
      </c>
      <c r="CC143" s="6">
        <v>0</v>
      </c>
      <c r="CD143" s="6">
        <v>0</v>
      </c>
      <c r="CE143" s="6">
        <v>0</v>
      </c>
      <c r="CF143" s="6">
        <v>0</v>
      </c>
      <c r="CG143" s="16">
        <v>0</v>
      </c>
      <c r="CH143" s="17">
        <v>0</v>
      </c>
      <c r="CI143" s="6">
        <v>0</v>
      </c>
      <c r="CJ143" s="6">
        <v>0</v>
      </c>
      <c r="CK143" s="7">
        <v>0</v>
      </c>
      <c r="CM143">
        <f t="shared" si="3"/>
        <v>0</v>
      </c>
    </row>
    <row r="144" spans="1:91" ht="15.75" thickBot="1">
      <c r="A144" s="18"/>
      <c r="B144" s="3"/>
      <c r="C144" s="11"/>
      <c r="D144" s="22"/>
      <c r="E144" s="19"/>
      <c r="F144" s="59"/>
      <c r="G144" s="48"/>
      <c r="H144" s="31"/>
      <c r="I144" s="18">
        <v>0</v>
      </c>
      <c r="J144" s="56">
        <v>0</v>
      </c>
      <c r="K144" s="29">
        <v>0</v>
      </c>
      <c r="L144" s="22">
        <v>0</v>
      </c>
      <c r="M144" s="19">
        <v>0</v>
      </c>
      <c r="N144" s="31"/>
      <c r="O144" s="5">
        <v>0</v>
      </c>
      <c r="P144" s="6">
        <v>0</v>
      </c>
      <c r="Q144" s="6">
        <v>0</v>
      </c>
      <c r="R144" s="6">
        <v>0</v>
      </c>
      <c r="S144" s="16">
        <v>0</v>
      </c>
      <c r="T144" s="17">
        <v>0</v>
      </c>
      <c r="U144" s="6">
        <v>0</v>
      </c>
      <c r="V144" s="6">
        <v>0</v>
      </c>
      <c r="W144" s="6">
        <v>0</v>
      </c>
      <c r="X144" s="6">
        <v>0</v>
      </c>
      <c r="Y144" s="16">
        <v>0</v>
      </c>
      <c r="Z144" s="17">
        <v>0</v>
      </c>
      <c r="AA144" s="6">
        <v>0</v>
      </c>
      <c r="AB144" s="6">
        <v>0</v>
      </c>
      <c r="AC144" s="7">
        <v>0</v>
      </c>
      <c r="AD144" s="12">
        <v>0</v>
      </c>
      <c r="AE144" s="6">
        <v>0</v>
      </c>
      <c r="AF144" s="6">
        <v>0</v>
      </c>
      <c r="AG144" s="6">
        <v>0</v>
      </c>
      <c r="AH144" s="16">
        <v>0</v>
      </c>
      <c r="AI144" s="17">
        <v>0</v>
      </c>
      <c r="AJ144" s="6">
        <v>0</v>
      </c>
      <c r="AK144" s="6">
        <v>0</v>
      </c>
      <c r="AL144" s="6">
        <v>0</v>
      </c>
      <c r="AM144" s="6">
        <v>0</v>
      </c>
      <c r="AN144" s="16">
        <v>0</v>
      </c>
      <c r="AO144" s="17">
        <v>0</v>
      </c>
      <c r="AP144" s="6">
        <v>0</v>
      </c>
      <c r="AQ144" s="6">
        <v>0</v>
      </c>
      <c r="AR144" s="7">
        <v>0</v>
      </c>
      <c r="AS144" s="12">
        <v>0</v>
      </c>
      <c r="AT144" s="6">
        <v>0</v>
      </c>
      <c r="AU144" s="6">
        <v>0</v>
      </c>
      <c r="AV144" s="6">
        <v>0</v>
      </c>
      <c r="AW144" s="16">
        <v>0</v>
      </c>
      <c r="AX144" s="17">
        <v>0</v>
      </c>
      <c r="AY144" s="6">
        <v>0</v>
      </c>
      <c r="AZ144" s="6">
        <v>0</v>
      </c>
      <c r="BA144" s="6">
        <v>0</v>
      </c>
      <c r="BB144" s="6">
        <v>0</v>
      </c>
      <c r="BC144" s="16">
        <v>0</v>
      </c>
      <c r="BD144" s="17">
        <v>0</v>
      </c>
      <c r="BE144" s="6">
        <v>0</v>
      </c>
      <c r="BF144" s="6">
        <v>0</v>
      </c>
      <c r="BG144" s="7">
        <v>0</v>
      </c>
      <c r="BH144" s="12">
        <v>0</v>
      </c>
      <c r="BI144" s="6">
        <v>0</v>
      </c>
      <c r="BJ144" s="6">
        <v>0</v>
      </c>
      <c r="BK144" s="6">
        <v>0</v>
      </c>
      <c r="BL144" s="16">
        <v>0</v>
      </c>
      <c r="BM144" s="17">
        <v>0</v>
      </c>
      <c r="BN144" s="6">
        <v>0</v>
      </c>
      <c r="BO144" s="6">
        <v>0</v>
      </c>
      <c r="BP144" s="6">
        <v>0</v>
      </c>
      <c r="BQ144" s="6">
        <v>0</v>
      </c>
      <c r="BR144" s="16">
        <v>0</v>
      </c>
      <c r="BS144" s="17">
        <v>0</v>
      </c>
      <c r="BT144" s="6">
        <v>0</v>
      </c>
      <c r="BU144" s="6">
        <v>0</v>
      </c>
      <c r="BV144" s="7">
        <v>0</v>
      </c>
      <c r="BW144" s="5">
        <v>0</v>
      </c>
      <c r="BX144" s="6">
        <v>0</v>
      </c>
      <c r="BY144" s="6">
        <v>0</v>
      </c>
      <c r="BZ144" s="6">
        <v>0</v>
      </c>
      <c r="CA144" s="16">
        <v>0</v>
      </c>
      <c r="CB144" s="17">
        <v>0</v>
      </c>
      <c r="CC144" s="6">
        <v>0</v>
      </c>
      <c r="CD144" s="6">
        <v>0</v>
      </c>
      <c r="CE144" s="6">
        <v>0</v>
      </c>
      <c r="CF144" s="6">
        <v>0</v>
      </c>
      <c r="CG144" s="16">
        <v>0</v>
      </c>
      <c r="CH144" s="17">
        <v>0</v>
      </c>
      <c r="CI144" s="6">
        <v>0</v>
      </c>
      <c r="CJ144" s="6">
        <v>0</v>
      </c>
      <c r="CK144" s="7">
        <v>0</v>
      </c>
      <c r="CM144">
        <f t="shared" si="3"/>
        <v>0</v>
      </c>
    </row>
    <row r="145" spans="1:91" ht="15.75" thickBot="1">
      <c r="A145" s="18"/>
      <c r="B145" s="3"/>
      <c r="C145" s="11"/>
      <c r="D145" s="22"/>
      <c r="E145" s="19"/>
      <c r="F145" s="59"/>
      <c r="G145" s="48"/>
      <c r="H145" s="31"/>
      <c r="I145" s="18">
        <v>0</v>
      </c>
      <c r="J145" s="56">
        <v>0</v>
      </c>
      <c r="K145" s="29">
        <v>0</v>
      </c>
      <c r="L145" s="22">
        <v>0</v>
      </c>
      <c r="M145" s="19">
        <v>0</v>
      </c>
      <c r="N145" s="31"/>
      <c r="O145" s="5">
        <v>0</v>
      </c>
      <c r="P145" s="6">
        <v>0</v>
      </c>
      <c r="Q145" s="6">
        <v>0</v>
      </c>
      <c r="R145" s="6">
        <v>0</v>
      </c>
      <c r="S145" s="16">
        <v>0</v>
      </c>
      <c r="T145" s="17">
        <v>0</v>
      </c>
      <c r="U145" s="6">
        <v>0</v>
      </c>
      <c r="V145" s="6">
        <v>0</v>
      </c>
      <c r="W145" s="6">
        <v>0</v>
      </c>
      <c r="X145" s="6">
        <v>0</v>
      </c>
      <c r="Y145" s="16">
        <v>0</v>
      </c>
      <c r="Z145" s="17">
        <v>0</v>
      </c>
      <c r="AA145" s="6">
        <v>0</v>
      </c>
      <c r="AB145" s="6">
        <v>0</v>
      </c>
      <c r="AC145" s="7">
        <v>0</v>
      </c>
      <c r="AD145" s="12">
        <v>0</v>
      </c>
      <c r="AE145" s="6">
        <v>0</v>
      </c>
      <c r="AF145" s="6">
        <v>0</v>
      </c>
      <c r="AG145" s="6">
        <v>0</v>
      </c>
      <c r="AH145" s="16">
        <v>0</v>
      </c>
      <c r="AI145" s="17">
        <v>0</v>
      </c>
      <c r="AJ145" s="6">
        <v>0</v>
      </c>
      <c r="AK145" s="6">
        <v>0</v>
      </c>
      <c r="AL145" s="6">
        <v>0</v>
      </c>
      <c r="AM145" s="6">
        <v>0</v>
      </c>
      <c r="AN145" s="16">
        <v>0</v>
      </c>
      <c r="AO145" s="17">
        <v>0</v>
      </c>
      <c r="AP145" s="6">
        <v>0</v>
      </c>
      <c r="AQ145" s="6">
        <v>0</v>
      </c>
      <c r="AR145" s="7">
        <v>0</v>
      </c>
      <c r="AS145" s="12">
        <v>0</v>
      </c>
      <c r="AT145" s="6">
        <v>0</v>
      </c>
      <c r="AU145" s="6">
        <v>0</v>
      </c>
      <c r="AV145" s="6">
        <v>0</v>
      </c>
      <c r="AW145" s="16">
        <v>0</v>
      </c>
      <c r="AX145" s="17">
        <v>0</v>
      </c>
      <c r="AY145" s="6">
        <v>0</v>
      </c>
      <c r="AZ145" s="6">
        <v>0</v>
      </c>
      <c r="BA145" s="6">
        <v>0</v>
      </c>
      <c r="BB145" s="6">
        <v>0</v>
      </c>
      <c r="BC145" s="16">
        <v>0</v>
      </c>
      <c r="BD145" s="17">
        <v>0</v>
      </c>
      <c r="BE145" s="6">
        <v>0</v>
      </c>
      <c r="BF145" s="6">
        <v>0</v>
      </c>
      <c r="BG145" s="7">
        <v>0</v>
      </c>
      <c r="BH145" s="12">
        <v>0</v>
      </c>
      <c r="BI145" s="6">
        <v>0</v>
      </c>
      <c r="BJ145" s="6">
        <v>0</v>
      </c>
      <c r="BK145" s="6">
        <v>0</v>
      </c>
      <c r="BL145" s="16">
        <v>0</v>
      </c>
      <c r="BM145" s="17">
        <v>0</v>
      </c>
      <c r="BN145" s="6">
        <v>0</v>
      </c>
      <c r="BO145" s="6">
        <v>0</v>
      </c>
      <c r="BP145" s="6">
        <v>0</v>
      </c>
      <c r="BQ145" s="6">
        <v>0</v>
      </c>
      <c r="BR145" s="16">
        <v>0</v>
      </c>
      <c r="BS145" s="17">
        <v>0</v>
      </c>
      <c r="BT145" s="6">
        <v>0</v>
      </c>
      <c r="BU145" s="6">
        <v>0</v>
      </c>
      <c r="BV145" s="7">
        <v>0</v>
      </c>
      <c r="BW145" s="5">
        <v>0</v>
      </c>
      <c r="BX145" s="6">
        <v>0</v>
      </c>
      <c r="BY145" s="6">
        <v>0</v>
      </c>
      <c r="BZ145" s="6">
        <v>0</v>
      </c>
      <c r="CA145" s="16">
        <v>0</v>
      </c>
      <c r="CB145" s="17">
        <v>0</v>
      </c>
      <c r="CC145" s="6">
        <v>0</v>
      </c>
      <c r="CD145" s="6">
        <v>0</v>
      </c>
      <c r="CE145" s="6">
        <v>0</v>
      </c>
      <c r="CF145" s="6">
        <v>0</v>
      </c>
      <c r="CG145" s="16">
        <v>0</v>
      </c>
      <c r="CH145" s="17">
        <v>0</v>
      </c>
      <c r="CI145" s="6">
        <v>0</v>
      </c>
      <c r="CJ145" s="6">
        <v>0</v>
      </c>
      <c r="CK145" s="7">
        <v>0</v>
      </c>
      <c r="CM145">
        <f t="shared" si="3"/>
        <v>0</v>
      </c>
    </row>
    <row r="146" spans="1:91" ht="15.75" thickBot="1">
      <c r="A146" s="18"/>
      <c r="B146" s="3"/>
      <c r="C146" s="11"/>
      <c r="D146" s="22"/>
      <c r="E146" s="19"/>
      <c r="F146" s="59"/>
      <c r="G146" s="48"/>
      <c r="H146" s="31"/>
      <c r="I146" s="18">
        <v>0</v>
      </c>
      <c r="J146" s="56">
        <v>0</v>
      </c>
      <c r="K146" s="29">
        <v>0</v>
      </c>
      <c r="L146" s="22">
        <v>0</v>
      </c>
      <c r="M146" s="19">
        <v>0</v>
      </c>
      <c r="N146" s="31"/>
      <c r="O146" s="5">
        <v>0</v>
      </c>
      <c r="P146" s="6">
        <v>0</v>
      </c>
      <c r="Q146" s="6">
        <v>0</v>
      </c>
      <c r="R146" s="6">
        <v>0</v>
      </c>
      <c r="S146" s="16">
        <v>0</v>
      </c>
      <c r="T146" s="17">
        <v>0</v>
      </c>
      <c r="U146" s="6">
        <v>0</v>
      </c>
      <c r="V146" s="6">
        <v>0</v>
      </c>
      <c r="W146" s="6">
        <v>0</v>
      </c>
      <c r="X146" s="6">
        <v>0</v>
      </c>
      <c r="Y146" s="16">
        <v>0</v>
      </c>
      <c r="Z146" s="17">
        <v>0</v>
      </c>
      <c r="AA146" s="6">
        <v>0</v>
      </c>
      <c r="AB146" s="6">
        <v>0</v>
      </c>
      <c r="AC146" s="7">
        <v>0</v>
      </c>
      <c r="AD146" s="12">
        <v>0</v>
      </c>
      <c r="AE146" s="6">
        <v>0</v>
      </c>
      <c r="AF146" s="6">
        <v>0</v>
      </c>
      <c r="AG146" s="6">
        <v>0</v>
      </c>
      <c r="AH146" s="16">
        <v>0</v>
      </c>
      <c r="AI146" s="17">
        <v>0</v>
      </c>
      <c r="AJ146" s="6">
        <v>0</v>
      </c>
      <c r="AK146" s="6">
        <v>0</v>
      </c>
      <c r="AL146" s="6">
        <v>0</v>
      </c>
      <c r="AM146" s="6">
        <v>0</v>
      </c>
      <c r="AN146" s="16">
        <v>0</v>
      </c>
      <c r="AO146" s="17">
        <v>0</v>
      </c>
      <c r="AP146" s="6">
        <v>0</v>
      </c>
      <c r="AQ146" s="6">
        <v>0</v>
      </c>
      <c r="AR146" s="7">
        <v>0</v>
      </c>
      <c r="AS146" s="12">
        <v>0</v>
      </c>
      <c r="AT146" s="6">
        <v>0</v>
      </c>
      <c r="AU146" s="6">
        <v>0</v>
      </c>
      <c r="AV146" s="6">
        <v>0</v>
      </c>
      <c r="AW146" s="16">
        <v>0</v>
      </c>
      <c r="AX146" s="17">
        <v>0</v>
      </c>
      <c r="AY146" s="6">
        <v>0</v>
      </c>
      <c r="AZ146" s="6">
        <v>0</v>
      </c>
      <c r="BA146" s="6">
        <v>0</v>
      </c>
      <c r="BB146" s="6">
        <v>0</v>
      </c>
      <c r="BC146" s="16">
        <v>0</v>
      </c>
      <c r="BD146" s="17">
        <v>0</v>
      </c>
      <c r="BE146" s="6">
        <v>0</v>
      </c>
      <c r="BF146" s="6">
        <v>0</v>
      </c>
      <c r="BG146" s="7">
        <v>0</v>
      </c>
      <c r="BH146" s="12">
        <v>0</v>
      </c>
      <c r="BI146" s="6">
        <v>0</v>
      </c>
      <c r="BJ146" s="6">
        <v>0</v>
      </c>
      <c r="BK146" s="6">
        <v>0</v>
      </c>
      <c r="BL146" s="16">
        <v>0</v>
      </c>
      <c r="BM146" s="17">
        <v>0</v>
      </c>
      <c r="BN146" s="6">
        <v>0</v>
      </c>
      <c r="BO146" s="6">
        <v>0</v>
      </c>
      <c r="BP146" s="6">
        <v>0</v>
      </c>
      <c r="BQ146" s="6">
        <v>0</v>
      </c>
      <c r="BR146" s="16">
        <v>0</v>
      </c>
      <c r="BS146" s="17">
        <v>0</v>
      </c>
      <c r="BT146" s="6">
        <v>0</v>
      </c>
      <c r="BU146" s="6">
        <v>0</v>
      </c>
      <c r="BV146" s="7">
        <v>0</v>
      </c>
      <c r="BW146" s="5">
        <v>0</v>
      </c>
      <c r="BX146" s="6">
        <v>0</v>
      </c>
      <c r="BY146" s="6">
        <v>0</v>
      </c>
      <c r="BZ146" s="6">
        <v>0</v>
      </c>
      <c r="CA146" s="16">
        <v>0</v>
      </c>
      <c r="CB146" s="17">
        <v>0</v>
      </c>
      <c r="CC146" s="6">
        <v>0</v>
      </c>
      <c r="CD146" s="6">
        <v>0</v>
      </c>
      <c r="CE146" s="6">
        <v>0</v>
      </c>
      <c r="CF146" s="6">
        <v>0</v>
      </c>
      <c r="CG146" s="16">
        <v>0</v>
      </c>
      <c r="CH146" s="17">
        <v>0</v>
      </c>
      <c r="CI146" s="6">
        <v>0</v>
      </c>
      <c r="CJ146" s="6">
        <v>0</v>
      </c>
      <c r="CK146" s="7">
        <v>0</v>
      </c>
      <c r="CM146">
        <f t="shared" si="3"/>
        <v>0</v>
      </c>
    </row>
    <row r="147" spans="1:91" ht="15.75" thickBot="1">
      <c r="A147" s="18"/>
      <c r="B147" s="3"/>
      <c r="C147" s="11"/>
      <c r="D147" s="22"/>
      <c r="E147" s="19"/>
      <c r="F147" s="59"/>
      <c r="G147" s="48"/>
      <c r="H147" s="31"/>
      <c r="I147" s="18">
        <v>0</v>
      </c>
      <c r="J147" s="56">
        <v>0</v>
      </c>
      <c r="K147" s="29">
        <v>0</v>
      </c>
      <c r="L147" s="22">
        <v>0</v>
      </c>
      <c r="M147" s="19">
        <v>0</v>
      </c>
      <c r="N147" s="31"/>
      <c r="O147" s="5">
        <v>0</v>
      </c>
      <c r="P147" s="6">
        <v>0</v>
      </c>
      <c r="Q147" s="6">
        <v>0</v>
      </c>
      <c r="R147" s="6">
        <v>0</v>
      </c>
      <c r="S147" s="16">
        <v>0</v>
      </c>
      <c r="T147" s="17">
        <v>0</v>
      </c>
      <c r="U147" s="6">
        <v>0</v>
      </c>
      <c r="V147" s="6">
        <v>0</v>
      </c>
      <c r="W147" s="6">
        <v>0</v>
      </c>
      <c r="X147" s="6">
        <v>0</v>
      </c>
      <c r="Y147" s="16">
        <v>0</v>
      </c>
      <c r="Z147" s="17">
        <v>0</v>
      </c>
      <c r="AA147" s="6">
        <v>0</v>
      </c>
      <c r="AB147" s="6">
        <v>0</v>
      </c>
      <c r="AC147" s="7">
        <v>0</v>
      </c>
      <c r="AD147" s="12">
        <v>0</v>
      </c>
      <c r="AE147" s="6">
        <v>0</v>
      </c>
      <c r="AF147" s="6">
        <v>0</v>
      </c>
      <c r="AG147" s="6">
        <v>0</v>
      </c>
      <c r="AH147" s="16">
        <v>0</v>
      </c>
      <c r="AI147" s="17">
        <v>0</v>
      </c>
      <c r="AJ147" s="6">
        <v>0</v>
      </c>
      <c r="AK147" s="6">
        <v>0</v>
      </c>
      <c r="AL147" s="6">
        <v>0</v>
      </c>
      <c r="AM147" s="6">
        <v>0</v>
      </c>
      <c r="AN147" s="16">
        <v>0</v>
      </c>
      <c r="AO147" s="17">
        <v>0</v>
      </c>
      <c r="AP147" s="6">
        <v>0</v>
      </c>
      <c r="AQ147" s="6">
        <v>0</v>
      </c>
      <c r="AR147" s="7">
        <v>0</v>
      </c>
      <c r="AS147" s="12">
        <v>0</v>
      </c>
      <c r="AT147" s="6">
        <v>0</v>
      </c>
      <c r="AU147" s="6">
        <v>0</v>
      </c>
      <c r="AV147" s="6">
        <v>0</v>
      </c>
      <c r="AW147" s="16">
        <v>0</v>
      </c>
      <c r="AX147" s="17">
        <v>0</v>
      </c>
      <c r="AY147" s="6">
        <v>0</v>
      </c>
      <c r="AZ147" s="6">
        <v>0</v>
      </c>
      <c r="BA147" s="6">
        <v>0</v>
      </c>
      <c r="BB147" s="6">
        <v>0</v>
      </c>
      <c r="BC147" s="16">
        <v>0</v>
      </c>
      <c r="BD147" s="17">
        <v>0</v>
      </c>
      <c r="BE147" s="6">
        <v>0</v>
      </c>
      <c r="BF147" s="6">
        <v>0</v>
      </c>
      <c r="BG147" s="7">
        <v>0</v>
      </c>
      <c r="BH147" s="12">
        <v>0</v>
      </c>
      <c r="BI147" s="6">
        <v>0</v>
      </c>
      <c r="BJ147" s="6">
        <v>0</v>
      </c>
      <c r="BK147" s="6">
        <v>0</v>
      </c>
      <c r="BL147" s="16">
        <v>0</v>
      </c>
      <c r="BM147" s="17">
        <v>0</v>
      </c>
      <c r="BN147" s="6">
        <v>0</v>
      </c>
      <c r="BO147" s="6">
        <v>0</v>
      </c>
      <c r="BP147" s="6">
        <v>0</v>
      </c>
      <c r="BQ147" s="6">
        <v>0</v>
      </c>
      <c r="BR147" s="16">
        <v>0</v>
      </c>
      <c r="BS147" s="17">
        <v>0</v>
      </c>
      <c r="BT147" s="6">
        <v>0</v>
      </c>
      <c r="BU147" s="6">
        <v>0</v>
      </c>
      <c r="BV147" s="7">
        <v>0</v>
      </c>
      <c r="BW147" s="5">
        <v>0</v>
      </c>
      <c r="BX147" s="6">
        <v>0</v>
      </c>
      <c r="BY147" s="6">
        <v>0</v>
      </c>
      <c r="BZ147" s="6">
        <v>0</v>
      </c>
      <c r="CA147" s="16">
        <v>0</v>
      </c>
      <c r="CB147" s="17">
        <v>0</v>
      </c>
      <c r="CC147" s="6">
        <v>0</v>
      </c>
      <c r="CD147" s="6">
        <v>0</v>
      </c>
      <c r="CE147" s="6">
        <v>0</v>
      </c>
      <c r="CF147" s="6">
        <v>0</v>
      </c>
      <c r="CG147" s="16">
        <v>0</v>
      </c>
      <c r="CH147" s="17">
        <v>0</v>
      </c>
      <c r="CI147" s="6">
        <v>0</v>
      </c>
      <c r="CJ147" s="6">
        <v>0</v>
      </c>
      <c r="CK147" s="7">
        <v>0</v>
      </c>
      <c r="CM147">
        <f t="shared" si="3"/>
        <v>0</v>
      </c>
    </row>
    <row r="148" spans="1:91" ht="15.75" thickBot="1">
      <c r="A148" s="18"/>
      <c r="B148" s="3"/>
      <c r="C148" s="11"/>
      <c r="D148" s="22"/>
      <c r="E148" s="19"/>
      <c r="F148" s="59"/>
      <c r="G148" s="48"/>
      <c r="H148" s="32"/>
      <c r="I148" s="18">
        <v>0</v>
      </c>
      <c r="J148" s="56">
        <v>0</v>
      </c>
      <c r="K148" s="29">
        <v>0</v>
      </c>
      <c r="L148" s="22">
        <v>0</v>
      </c>
      <c r="M148" s="19">
        <v>0</v>
      </c>
      <c r="N148" s="32"/>
      <c r="O148" s="5">
        <v>0</v>
      </c>
      <c r="P148" s="6">
        <v>0</v>
      </c>
      <c r="Q148" s="6">
        <v>0</v>
      </c>
      <c r="R148" s="6">
        <v>0</v>
      </c>
      <c r="S148" s="16">
        <v>0</v>
      </c>
      <c r="T148" s="17">
        <v>0</v>
      </c>
      <c r="U148" s="6">
        <v>0</v>
      </c>
      <c r="V148" s="6">
        <v>0</v>
      </c>
      <c r="W148" s="6">
        <v>0</v>
      </c>
      <c r="X148" s="6">
        <v>0</v>
      </c>
      <c r="Y148" s="16">
        <v>0</v>
      </c>
      <c r="Z148" s="17">
        <v>0</v>
      </c>
      <c r="AA148" s="6">
        <v>0</v>
      </c>
      <c r="AB148" s="6">
        <v>0</v>
      </c>
      <c r="AC148" s="7">
        <v>0</v>
      </c>
      <c r="AD148" s="12">
        <v>0</v>
      </c>
      <c r="AE148" s="6">
        <v>0</v>
      </c>
      <c r="AF148" s="6">
        <v>0</v>
      </c>
      <c r="AG148" s="6">
        <v>0</v>
      </c>
      <c r="AH148" s="16">
        <v>0</v>
      </c>
      <c r="AI148" s="17">
        <v>0</v>
      </c>
      <c r="AJ148" s="6">
        <v>0</v>
      </c>
      <c r="AK148" s="6">
        <v>0</v>
      </c>
      <c r="AL148" s="6">
        <v>0</v>
      </c>
      <c r="AM148" s="6">
        <v>0</v>
      </c>
      <c r="AN148" s="16">
        <v>0</v>
      </c>
      <c r="AO148" s="17">
        <v>0</v>
      </c>
      <c r="AP148" s="6">
        <v>0</v>
      </c>
      <c r="AQ148" s="6">
        <v>0</v>
      </c>
      <c r="AR148" s="7">
        <v>0</v>
      </c>
      <c r="AS148" s="12">
        <v>0</v>
      </c>
      <c r="AT148" s="6">
        <v>0</v>
      </c>
      <c r="AU148" s="6">
        <v>0</v>
      </c>
      <c r="AV148" s="6">
        <v>0</v>
      </c>
      <c r="AW148" s="16">
        <v>0</v>
      </c>
      <c r="AX148" s="17">
        <v>0</v>
      </c>
      <c r="AY148" s="6">
        <v>0</v>
      </c>
      <c r="AZ148" s="6">
        <v>0</v>
      </c>
      <c r="BA148" s="6">
        <v>0</v>
      </c>
      <c r="BB148" s="6">
        <v>0</v>
      </c>
      <c r="BC148" s="16">
        <v>0</v>
      </c>
      <c r="BD148" s="17">
        <v>0</v>
      </c>
      <c r="BE148" s="6">
        <v>0</v>
      </c>
      <c r="BF148" s="6">
        <v>0</v>
      </c>
      <c r="BG148" s="7">
        <v>0</v>
      </c>
      <c r="BH148" s="12">
        <v>0</v>
      </c>
      <c r="BI148" s="6">
        <v>0</v>
      </c>
      <c r="BJ148" s="6">
        <v>0</v>
      </c>
      <c r="BK148" s="6">
        <v>0</v>
      </c>
      <c r="BL148" s="16">
        <v>0</v>
      </c>
      <c r="BM148" s="17">
        <v>0</v>
      </c>
      <c r="BN148" s="6">
        <v>0</v>
      </c>
      <c r="BO148" s="6">
        <v>0</v>
      </c>
      <c r="BP148" s="6">
        <v>0</v>
      </c>
      <c r="BQ148" s="6">
        <v>0</v>
      </c>
      <c r="BR148" s="16">
        <v>0</v>
      </c>
      <c r="BS148" s="17">
        <v>0</v>
      </c>
      <c r="BT148" s="6">
        <v>0</v>
      </c>
      <c r="BU148" s="6">
        <v>0</v>
      </c>
      <c r="BV148" s="7">
        <v>0</v>
      </c>
      <c r="BW148" s="5">
        <v>0</v>
      </c>
      <c r="BX148" s="6">
        <v>0</v>
      </c>
      <c r="BY148" s="6">
        <v>0</v>
      </c>
      <c r="BZ148" s="6">
        <v>0</v>
      </c>
      <c r="CA148" s="16">
        <v>0</v>
      </c>
      <c r="CB148" s="17">
        <v>0</v>
      </c>
      <c r="CC148" s="6">
        <v>0</v>
      </c>
      <c r="CD148" s="6">
        <v>0</v>
      </c>
      <c r="CE148" s="6">
        <v>0</v>
      </c>
      <c r="CF148" s="6">
        <v>0</v>
      </c>
      <c r="CG148" s="16">
        <v>0</v>
      </c>
      <c r="CH148" s="17">
        <v>0</v>
      </c>
      <c r="CI148" s="6">
        <v>0</v>
      </c>
      <c r="CJ148" s="6">
        <v>0</v>
      </c>
      <c r="CK148" s="7">
        <v>0</v>
      </c>
      <c r="CM148">
        <f t="shared" si="3"/>
        <v>0</v>
      </c>
    </row>
    <row r="149" spans="1:91" ht="15.75" thickBot="1">
      <c r="A149" s="18"/>
      <c r="B149" s="3"/>
      <c r="C149" s="11"/>
      <c r="D149" s="22"/>
      <c r="E149" s="19"/>
      <c r="F149" s="59"/>
      <c r="G149" s="48"/>
      <c r="H149" s="32"/>
      <c r="I149" s="18">
        <v>0</v>
      </c>
      <c r="J149" s="56">
        <v>0</v>
      </c>
      <c r="K149" s="29">
        <v>0</v>
      </c>
      <c r="L149" s="22">
        <v>0</v>
      </c>
      <c r="M149" s="19">
        <v>0</v>
      </c>
      <c r="N149" s="32"/>
      <c r="O149" s="5">
        <v>0</v>
      </c>
      <c r="P149" s="6">
        <v>0</v>
      </c>
      <c r="Q149" s="6">
        <v>0</v>
      </c>
      <c r="R149" s="6">
        <v>0</v>
      </c>
      <c r="S149" s="16">
        <v>0</v>
      </c>
      <c r="T149" s="17">
        <v>0</v>
      </c>
      <c r="U149" s="6">
        <v>0</v>
      </c>
      <c r="V149" s="6">
        <v>0</v>
      </c>
      <c r="W149" s="6">
        <v>0</v>
      </c>
      <c r="X149" s="6">
        <v>0</v>
      </c>
      <c r="Y149" s="16">
        <v>0</v>
      </c>
      <c r="Z149" s="17">
        <v>0</v>
      </c>
      <c r="AA149" s="6">
        <v>0</v>
      </c>
      <c r="AB149" s="6">
        <v>0</v>
      </c>
      <c r="AC149" s="7">
        <v>0</v>
      </c>
      <c r="AD149" s="12">
        <v>0</v>
      </c>
      <c r="AE149" s="6">
        <v>0</v>
      </c>
      <c r="AF149" s="6">
        <v>0</v>
      </c>
      <c r="AG149" s="6">
        <v>0</v>
      </c>
      <c r="AH149" s="16">
        <v>0</v>
      </c>
      <c r="AI149" s="17">
        <v>0</v>
      </c>
      <c r="AJ149" s="6">
        <v>0</v>
      </c>
      <c r="AK149" s="6">
        <v>0</v>
      </c>
      <c r="AL149" s="6">
        <v>0</v>
      </c>
      <c r="AM149" s="6">
        <v>0</v>
      </c>
      <c r="AN149" s="16">
        <v>0</v>
      </c>
      <c r="AO149" s="17">
        <v>0</v>
      </c>
      <c r="AP149" s="6">
        <v>0</v>
      </c>
      <c r="AQ149" s="6">
        <v>0</v>
      </c>
      <c r="AR149" s="7">
        <v>0</v>
      </c>
      <c r="AS149" s="12">
        <v>0</v>
      </c>
      <c r="AT149" s="6">
        <v>0</v>
      </c>
      <c r="AU149" s="6">
        <v>0</v>
      </c>
      <c r="AV149" s="6">
        <v>0</v>
      </c>
      <c r="AW149" s="16">
        <v>0</v>
      </c>
      <c r="AX149" s="17">
        <v>0</v>
      </c>
      <c r="AY149" s="6">
        <v>0</v>
      </c>
      <c r="AZ149" s="6">
        <v>0</v>
      </c>
      <c r="BA149" s="6">
        <v>0</v>
      </c>
      <c r="BB149" s="6">
        <v>0</v>
      </c>
      <c r="BC149" s="16">
        <v>0</v>
      </c>
      <c r="BD149" s="17">
        <v>0</v>
      </c>
      <c r="BE149" s="6">
        <v>0</v>
      </c>
      <c r="BF149" s="6">
        <v>0</v>
      </c>
      <c r="BG149" s="7">
        <v>0</v>
      </c>
      <c r="BH149" s="12">
        <v>0</v>
      </c>
      <c r="BI149" s="6">
        <v>0</v>
      </c>
      <c r="BJ149" s="6">
        <v>0</v>
      </c>
      <c r="BK149" s="6">
        <v>0</v>
      </c>
      <c r="BL149" s="16">
        <v>0</v>
      </c>
      <c r="BM149" s="17">
        <v>0</v>
      </c>
      <c r="BN149" s="6">
        <v>0</v>
      </c>
      <c r="BO149" s="6">
        <v>0</v>
      </c>
      <c r="BP149" s="6">
        <v>0</v>
      </c>
      <c r="BQ149" s="6">
        <v>0</v>
      </c>
      <c r="BR149" s="16">
        <v>0</v>
      </c>
      <c r="BS149" s="17">
        <v>0</v>
      </c>
      <c r="BT149" s="6">
        <v>0</v>
      </c>
      <c r="BU149" s="6">
        <v>0</v>
      </c>
      <c r="BV149" s="7">
        <v>0</v>
      </c>
      <c r="BW149" s="5">
        <v>0</v>
      </c>
      <c r="BX149" s="6">
        <v>0</v>
      </c>
      <c r="BY149" s="6">
        <v>0</v>
      </c>
      <c r="BZ149" s="6">
        <v>0</v>
      </c>
      <c r="CA149" s="16">
        <v>0</v>
      </c>
      <c r="CB149" s="17">
        <v>0</v>
      </c>
      <c r="CC149" s="6">
        <v>0</v>
      </c>
      <c r="CD149" s="6">
        <v>0</v>
      </c>
      <c r="CE149" s="6">
        <v>0</v>
      </c>
      <c r="CF149" s="6">
        <v>0</v>
      </c>
      <c r="CG149" s="16">
        <v>0</v>
      </c>
      <c r="CH149" s="17">
        <v>0</v>
      </c>
      <c r="CI149" s="6">
        <v>0</v>
      </c>
      <c r="CJ149" s="6">
        <v>0</v>
      </c>
      <c r="CK149" s="7">
        <v>0</v>
      </c>
      <c r="CM149">
        <f t="shared" si="3"/>
        <v>0</v>
      </c>
    </row>
    <row r="150" spans="1:91" ht="15.75" thickBot="1">
      <c r="A150" s="18"/>
      <c r="B150" s="3"/>
      <c r="C150" s="11"/>
      <c r="D150" s="22"/>
      <c r="E150" s="19"/>
      <c r="F150" s="59"/>
      <c r="G150" s="48"/>
      <c r="H150" s="32"/>
      <c r="I150" s="18">
        <v>0</v>
      </c>
      <c r="J150" s="56">
        <v>0</v>
      </c>
      <c r="K150" s="29">
        <v>0</v>
      </c>
      <c r="L150" s="22">
        <v>0</v>
      </c>
      <c r="M150" s="19">
        <v>0</v>
      </c>
      <c r="N150" s="32"/>
      <c r="O150" s="5">
        <v>0</v>
      </c>
      <c r="P150" s="6">
        <v>0</v>
      </c>
      <c r="Q150" s="6">
        <v>0</v>
      </c>
      <c r="R150" s="6">
        <v>0</v>
      </c>
      <c r="S150" s="16">
        <v>0</v>
      </c>
      <c r="T150" s="17">
        <v>0</v>
      </c>
      <c r="U150" s="6">
        <v>0</v>
      </c>
      <c r="V150" s="6">
        <v>0</v>
      </c>
      <c r="W150" s="6">
        <v>0</v>
      </c>
      <c r="X150" s="6">
        <v>0</v>
      </c>
      <c r="Y150" s="16">
        <v>0</v>
      </c>
      <c r="Z150" s="17">
        <v>0</v>
      </c>
      <c r="AA150" s="6">
        <v>0</v>
      </c>
      <c r="AB150" s="6">
        <v>0</v>
      </c>
      <c r="AC150" s="7">
        <v>0</v>
      </c>
      <c r="AD150" s="12">
        <v>0</v>
      </c>
      <c r="AE150" s="6">
        <v>0</v>
      </c>
      <c r="AF150" s="6">
        <v>0</v>
      </c>
      <c r="AG150" s="6">
        <v>0</v>
      </c>
      <c r="AH150" s="16">
        <v>0</v>
      </c>
      <c r="AI150" s="17">
        <v>0</v>
      </c>
      <c r="AJ150" s="6">
        <v>0</v>
      </c>
      <c r="AK150" s="6">
        <v>0</v>
      </c>
      <c r="AL150" s="6">
        <v>0</v>
      </c>
      <c r="AM150" s="6">
        <v>0</v>
      </c>
      <c r="AN150" s="16">
        <v>0</v>
      </c>
      <c r="AO150" s="17">
        <v>0</v>
      </c>
      <c r="AP150" s="6">
        <v>0</v>
      </c>
      <c r="AQ150" s="6">
        <v>0</v>
      </c>
      <c r="AR150" s="7">
        <v>0</v>
      </c>
      <c r="AS150" s="12">
        <v>0</v>
      </c>
      <c r="AT150" s="6">
        <v>0</v>
      </c>
      <c r="AU150" s="6">
        <v>0</v>
      </c>
      <c r="AV150" s="6">
        <v>0</v>
      </c>
      <c r="AW150" s="16">
        <v>0</v>
      </c>
      <c r="AX150" s="17">
        <v>0</v>
      </c>
      <c r="AY150" s="6">
        <v>0</v>
      </c>
      <c r="AZ150" s="6">
        <v>0</v>
      </c>
      <c r="BA150" s="6">
        <v>0</v>
      </c>
      <c r="BB150" s="6">
        <v>0</v>
      </c>
      <c r="BC150" s="16">
        <v>0</v>
      </c>
      <c r="BD150" s="17">
        <v>0</v>
      </c>
      <c r="BE150" s="6">
        <v>0</v>
      </c>
      <c r="BF150" s="6">
        <v>0</v>
      </c>
      <c r="BG150" s="7">
        <v>0</v>
      </c>
      <c r="BH150" s="12">
        <v>0</v>
      </c>
      <c r="BI150" s="6">
        <v>0</v>
      </c>
      <c r="BJ150" s="6">
        <v>0</v>
      </c>
      <c r="BK150" s="6">
        <v>0</v>
      </c>
      <c r="BL150" s="16">
        <v>0</v>
      </c>
      <c r="BM150" s="17">
        <v>0</v>
      </c>
      <c r="BN150" s="6">
        <v>0</v>
      </c>
      <c r="BO150" s="6">
        <v>0</v>
      </c>
      <c r="BP150" s="6">
        <v>0</v>
      </c>
      <c r="BQ150" s="6">
        <v>0</v>
      </c>
      <c r="BR150" s="16">
        <v>0</v>
      </c>
      <c r="BS150" s="17">
        <v>0</v>
      </c>
      <c r="BT150" s="6">
        <v>0</v>
      </c>
      <c r="BU150" s="6">
        <v>0</v>
      </c>
      <c r="BV150" s="7">
        <v>0</v>
      </c>
      <c r="BW150" s="5">
        <v>0</v>
      </c>
      <c r="BX150" s="6">
        <v>0</v>
      </c>
      <c r="BY150" s="6">
        <v>0</v>
      </c>
      <c r="BZ150" s="6">
        <v>0</v>
      </c>
      <c r="CA150" s="16">
        <v>0</v>
      </c>
      <c r="CB150" s="17">
        <v>0</v>
      </c>
      <c r="CC150" s="6">
        <v>0</v>
      </c>
      <c r="CD150" s="6">
        <v>0</v>
      </c>
      <c r="CE150" s="6">
        <v>0</v>
      </c>
      <c r="CF150" s="6">
        <v>0</v>
      </c>
      <c r="CG150" s="16">
        <v>0</v>
      </c>
      <c r="CH150" s="17">
        <v>0</v>
      </c>
      <c r="CI150" s="6">
        <v>0</v>
      </c>
      <c r="CJ150" s="6">
        <v>0</v>
      </c>
      <c r="CK150" s="7">
        <v>0</v>
      </c>
    </row>
    <row r="151" spans="1:91" ht="15.75" thickBot="1">
      <c r="A151" s="18"/>
      <c r="B151" s="3"/>
      <c r="C151" s="11"/>
      <c r="D151" s="22"/>
      <c r="E151" s="19"/>
      <c r="F151" s="59"/>
      <c r="G151" s="48"/>
      <c r="H151" s="32"/>
      <c r="I151" s="18">
        <v>0</v>
      </c>
      <c r="J151" s="56">
        <v>0</v>
      </c>
      <c r="K151" s="29">
        <v>0</v>
      </c>
      <c r="L151" s="22">
        <v>0</v>
      </c>
      <c r="M151" s="19">
        <v>0</v>
      </c>
      <c r="N151" s="32"/>
      <c r="O151" s="5">
        <v>0</v>
      </c>
      <c r="P151" s="6">
        <v>0</v>
      </c>
      <c r="Q151" s="6">
        <v>0</v>
      </c>
      <c r="R151" s="6">
        <v>0</v>
      </c>
      <c r="S151" s="16">
        <v>0</v>
      </c>
      <c r="T151" s="17">
        <v>0</v>
      </c>
      <c r="U151" s="6">
        <v>0</v>
      </c>
      <c r="V151" s="6">
        <v>0</v>
      </c>
      <c r="W151" s="6">
        <v>0</v>
      </c>
      <c r="X151" s="6">
        <v>0</v>
      </c>
      <c r="Y151" s="16">
        <v>0</v>
      </c>
      <c r="Z151" s="17">
        <v>0</v>
      </c>
      <c r="AA151" s="6">
        <v>0</v>
      </c>
      <c r="AB151" s="6">
        <v>0</v>
      </c>
      <c r="AC151" s="7">
        <v>0</v>
      </c>
      <c r="AD151" s="12">
        <v>0</v>
      </c>
      <c r="AE151" s="6">
        <v>0</v>
      </c>
      <c r="AF151" s="6">
        <v>0</v>
      </c>
      <c r="AG151" s="6">
        <v>0</v>
      </c>
      <c r="AH151" s="16">
        <v>0</v>
      </c>
      <c r="AI151" s="17">
        <v>0</v>
      </c>
      <c r="AJ151" s="6">
        <v>0</v>
      </c>
      <c r="AK151" s="6">
        <v>0</v>
      </c>
      <c r="AL151" s="6">
        <v>0</v>
      </c>
      <c r="AM151" s="6">
        <v>0</v>
      </c>
      <c r="AN151" s="16">
        <v>0</v>
      </c>
      <c r="AO151" s="17">
        <v>0</v>
      </c>
      <c r="AP151" s="6">
        <v>0</v>
      </c>
      <c r="AQ151" s="6">
        <v>0</v>
      </c>
      <c r="AR151" s="7">
        <v>0</v>
      </c>
      <c r="AS151" s="12">
        <v>0</v>
      </c>
      <c r="AT151" s="6">
        <v>0</v>
      </c>
      <c r="AU151" s="6">
        <v>0</v>
      </c>
      <c r="AV151" s="6">
        <v>0</v>
      </c>
      <c r="AW151" s="16">
        <v>0</v>
      </c>
      <c r="AX151" s="17">
        <v>0</v>
      </c>
      <c r="AY151" s="6">
        <v>0</v>
      </c>
      <c r="AZ151" s="6">
        <v>0</v>
      </c>
      <c r="BA151" s="6">
        <v>0</v>
      </c>
      <c r="BB151" s="6">
        <v>0</v>
      </c>
      <c r="BC151" s="16">
        <v>0</v>
      </c>
      <c r="BD151" s="17">
        <v>0</v>
      </c>
      <c r="BE151" s="6">
        <v>0</v>
      </c>
      <c r="BF151" s="6">
        <v>0</v>
      </c>
      <c r="BG151" s="7">
        <v>0</v>
      </c>
      <c r="BH151" s="12">
        <v>0</v>
      </c>
      <c r="BI151" s="6">
        <v>0</v>
      </c>
      <c r="BJ151" s="6">
        <v>0</v>
      </c>
      <c r="BK151" s="6">
        <v>0</v>
      </c>
      <c r="BL151" s="16">
        <v>0</v>
      </c>
      <c r="BM151" s="17">
        <v>0</v>
      </c>
      <c r="BN151" s="6">
        <v>0</v>
      </c>
      <c r="BO151" s="6">
        <v>0</v>
      </c>
      <c r="BP151" s="6">
        <v>0</v>
      </c>
      <c r="BQ151" s="6">
        <v>0</v>
      </c>
      <c r="BR151" s="16">
        <v>0</v>
      </c>
      <c r="BS151" s="17">
        <v>0</v>
      </c>
      <c r="BT151" s="6">
        <v>0</v>
      </c>
      <c r="BU151" s="6">
        <v>0</v>
      </c>
      <c r="BV151" s="7">
        <v>0</v>
      </c>
      <c r="BW151" s="5">
        <v>0</v>
      </c>
      <c r="BX151" s="6">
        <v>0</v>
      </c>
      <c r="BY151" s="6">
        <v>0</v>
      </c>
      <c r="BZ151" s="6">
        <v>0</v>
      </c>
      <c r="CA151" s="16">
        <v>0</v>
      </c>
      <c r="CB151" s="17">
        <v>0</v>
      </c>
      <c r="CC151" s="6">
        <v>0</v>
      </c>
      <c r="CD151" s="6">
        <v>0</v>
      </c>
      <c r="CE151" s="6">
        <v>0</v>
      </c>
      <c r="CF151" s="6">
        <v>0</v>
      </c>
      <c r="CG151" s="16">
        <v>0</v>
      </c>
      <c r="CH151" s="17">
        <v>0</v>
      </c>
      <c r="CI151" s="6">
        <v>0</v>
      </c>
      <c r="CJ151" s="6">
        <v>0</v>
      </c>
      <c r="CK151" s="7">
        <v>0</v>
      </c>
    </row>
    <row r="152" spans="1:91" ht="15.75" thickBot="1">
      <c r="A152" s="2"/>
      <c r="B152" s="3"/>
      <c r="C152" s="11"/>
      <c r="D152" s="22"/>
      <c r="E152" s="4"/>
      <c r="F152" s="60"/>
      <c r="G152" s="61"/>
      <c r="H152" s="32"/>
      <c r="I152" s="18">
        <v>0</v>
      </c>
      <c r="J152" s="56">
        <v>0</v>
      </c>
      <c r="K152" s="29">
        <v>0</v>
      </c>
      <c r="L152" s="22">
        <v>0</v>
      </c>
      <c r="M152" s="19">
        <v>0</v>
      </c>
      <c r="N152" s="32"/>
      <c r="O152" s="5">
        <v>0</v>
      </c>
      <c r="P152" s="6">
        <v>0</v>
      </c>
      <c r="Q152" s="6">
        <v>0</v>
      </c>
      <c r="R152" s="6">
        <v>0</v>
      </c>
      <c r="S152" s="16">
        <v>0</v>
      </c>
      <c r="T152" s="17">
        <v>0</v>
      </c>
      <c r="U152" s="6">
        <v>0</v>
      </c>
      <c r="V152" s="6">
        <v>0</v>
      </c>
      <c r="W152" s="6">
        <v>0</v>
      </c>
      <c r="X152" s="6">
        <v>0</v>
      </c>
      <c r="Y152" s="16">
        <v>0</v>
      </c>
      <c r="Z152" s="17">
        <v>0</v>
      </c>
      <c r="AA152" s="6">
        <v>0</v>
      </c>
      <c r="AB152" s="6">
        <v>0</v>
      </c>
      <c r="AC152" s="7">
        <v>0</v>
      </c>
      <c r="AD152" s="12">
        <v>0</v>
      </c>
      <c r="AE152" s="6">
        <v>0</v>
      </c>
      <c r="AF152" s="6">
        <v>0</v>
      </c>
      <c r="AG152" s="6">
        <v>0</v>
      </c>
      <c r="AH152" s="16">
        <v>0</v>
      </c>
      <c r="AI152" s="17">
        <v>0</v>
      </c>
      <c r="AJ152" s="6">
        <v>0</v>
      </c>
      <c r="AK152" s="6">
        <v>0</v>
      </c>
      <c r="AL152" s="6">
        <v>0</v>
      </c>
      <c r="AM152" s="6">
        <v>0</v>
      </c>
      <c r="AN152" s="16">
        <v>0</v>
      </c>
      <c r="AO152" s="17">
        <v>0</v>
      </c>
      <c r="AP152" s="6">
        <v>0</v>
      </c>
      <c r="AQ152" s="6">
        <v>0</v>
      </c>
      <c r="AR152" s="7">
        <v>0</v>
      </c>
      <c r="AS152" s="12">
        <v>0</v>
      </c>
      <c r="AT152" s="6">
        <v>0</v>
      </c>
      <c r="AU152" s="6">
        <v>0</v>
      </c>
      <c r="AV152" s="6">
        <v>0</v>
      </c>
      <c r="AW152" s="16">
        <v>0</v>
      </c>
      <c r="AX152" s="17">
        <v>0</v>
      </c>
      <c r="AY152" s="6">
        <v>0</v>
      </c>
      <c r="AZ152" s="6">
        <v>0</v>
      </c>
      <c r="BA152" s="6">
        <v>0</v>
      </c>
      <c r="BB152" s="6">
        <v>0</v>
      </c>
      <c r="BC152" s="16">
        <v>0</v>
      </c>
      <c r="BD152" s="17">
        <v>0</v>
      </c>
      <c r="BE152" s="6">
        <v>0</v>
      </c>
      <c r="BF152" s="6">
        <v>0</v>
      </c>
      <c r="BG152" s="7">
        <v>0</v>
      </c>
      <c r="BH152" s="12">
        <v>0</v>
      </c>
      <c r="BI152" s="6">
        <v>0</v>
      </c>
      <c r="BJ152" s="6">
        <v>0</v>
      </c>
      <c r="BK152" s="6">
        <v>0</v>
      </c>
      <c r="BL152" s="16">
        <v>0</v>
      </c>
      <c r="BM152" s="17">
        <v>0</v>
      </c>
      <c r="BN152" s="6">
        <v>0</v>
      </c>
      <c r="BO152" s="6">
        <v>0</v>
      </c>
      <c r="BP152" s="6">
        <v>0</v>
      </c>
      <c r="BQ152" s="6">
        <v>0</v>
      </c>
      <c r="BR152" s="16">
        <v>0</v>
      </c>
      <c r="BS152" s="17">
        <v>0</v>
      </c>
      <c r="BT152" s="6">
        <v>0</v>
      </c>
      <c r="BU152" s="6">
        <v>0</v>
      </c>
      <c r="BV152" s="7">
        <v>0</v>
      </c>
      <c r="BW152" s="5">
        <v>0</v>
      </c>
      <c r="BX152" s="6">
        <v>0</v>
      </c>
      <c r="BY152" s="6">
        <v>0</v>
      </c>
      <c r="BZ152" s="6">
        <v>0</v>
      </c>
      <c r="CA152" s="16">
        <v>0</v>
      </c>
      <c r="CB152" s="17">
        <v>0</v>
      </c>
      <c r="CC152" s="6">
        <v>0</v>
      </c>
      <c r="CD152" s="6">
        <v>0</v>
      </c>
      <c r="CE152" s="6">
        <v>0</v>
      </c>
      <c r="CF152" s="6">
        <v>0</v>
      </c>
      <c r="CG152" s="16">
        <v>0</v>
      </c>
      <c r="CH152" s="17">
        <v>0</v>
      </c>
      <c r="CI152" s="6">
        <v>0</v>
      </c>
      <c r="CJ152" s="6">
        <v>0</v>
      </c>
      <c r="CK152" s="7">
        <v>0</v>
      </c>
    </row>
    <row r="153" spans="1:91" ht="15.75" thickBot="1">
      <c r="A153" s="2"/>
      <c r="B153" s="3"/>
      <c r="C153" s="11"/>
      <c r="D153" s="22"/>
      <c r="E153" s="4"/>
      <c r="F153" s="60"/>
      <c r="G153" s="61"/>
      <c r="H153" s="32"/>
      <c r="I153" s="18">
        <v>0</v>
      </c>
      <c r="J153" s="56">
        <v>0</v>
      </c>
      <c r="K153" s="29">
        <v>0</v>
      </c>
      <c r="L153" s="22">
        <v>0</v>
      </c>
      <c r="M153" s="19">
        <v>0</v>
      </c>
      <c r="N153" s="32"/>
      <c r="O153" s="5">
        <v>0</v>
      </c>
      <c r="P153" s="6">
        <v>0</v>
      </c>
      <c r="Q153" s="6">
        <v>0</v>
      </c>
      <c r="R153" s="6">
        <v>0</v>
      </c>
      <c r="S153" s="16">
        <v>0</v>
      </c>
      <c r="T153" s="17">
        <v>0</v>
      </c>
      <c r="U153" s="6">
        <v>0</v>
      </c>
      <c r="V153" s="6">
        <v>0</v>
      </c>
      <c r="W153" s="6">
        <v>0</v>
      </c>
      <c r="X153" s="6">
        <v>0</v>
      </c>
      <c r="Y153" s="16">
        <v>0</v>
      </c>
      <c r="Z153" s="17">
        <v>0</v>
      </c>
      <c r="AA153" s="6">
        <v>0</v>
      </c>
      <c r="AB153" s="6">
        <v>0</v>
      </c>
      <c r="AC153" s="7">
        <v>0</v>
      </c>
      <c r="AD153" s="12">
        <v>0</v>
      </c>
      <c r="AE153" s="6">
        <v>0</v>
      </c>
      <c r="AF153" s="6">
        <v>0</v>
      </c>
      <c r="AG153" s="6">
        <v>0</v>
      </c>
      <c r="AH153" s="16">
        <v>0</v>
      </c>
      <c r="AI153" s="17">
        <v>0</v>
      </c>
      <c r="AJ153" s="6">
        <v>0</v>
      </c>
      <c r="AK153" s="6">
        <v>0</v>
      </c>
      <c r="AL153" s="6">
        <v>0</v>
      </c>
      <c r="AM153" s="6">
        <v>0</v>
      </c>
      <c r="AN153" s="16">
        <v>0</v>
      </c>
      <c r="AO153" s="17">
        <v>0</v>
      </c>
      <c r="AP153" s="6">
        <v>0</v>
      </c>
      <c r="AQ153" s="6">
        <v>0</v>
      </c>
      <c r="AR153" s="7">
        <v>0</v>
      </c>
      <c r="AS153" s="12">
        <v>0</v>
      </c>
      <c r="AT153" s="6">
        <v>0</v>
      </c>
      <c r="AU153" s="6">
        <v>0</v>
      </c>
      <c r="AV153" s="6">
        <v>0</v>
      </c>
      <c r="AW153" s="16">
        <v>0</v>
      </c>
      <c r="AX153" s="17">
        <v>0</v>
      </c>
      <c r="AY153" s="6">
        <v>0</v>
      </c>
      <c r="AZ153" s="6">
        <v>0</v>
      </c>
      <c r="BA153" s="6">
        <v>0</v>
      </c>
      <c r="BB153" s="6">
        <v>0</v>
      </c>
      <c r="BC153" s="16">
        <v>0</v>
      </c>
      <c r="BD153" s="17">
        <v>0</v>
      </c>
      <c r="BE153" s="6">
        <v>0</v>
      </c>
      <c r="BF153" s="6">
        <v>0</v>
      </c>
      <c r="BG153" s="7">
        <v>0</v>
      </c>
      <c r="BH153" s="12">
        <v>0</v>
      </c>
      <c r="BI153" s="6">
        <v>0</v>
      </c>
      <c r="BJ153" s="6">
        <v>0</v>
      </c>
      <c r="BK153" s="6">
        <v>0</v>
      </c>
      <c r="BL153" s="16">
        <v>0</v>
      </c>
      <c r="BM153" s="17">
        <v>0</v>
      </c>
      <c r="BN153" s="6">
        <v>0</v>
      </c>
      <c r="BO153" s="6">
        <v>0</v>
      </c>
      <c r="BP153" s="6">
        <v>0</v>
      </c>
      <c r="BQ153" s="6">
        <v>0</v>
      </c>
      <c r="BR153" s="16">
        <v>0</v>
      </c>
      <c r="BS153" s="17">
        <v>0</v>
      </c>
      <c r="BT153" s="6">
        <v>0</v>
      </c>
      <c r="BU153" s="6">
        <v>0</v>
      </c>
      <c r="BV153" s="7">
        <v>0</v>
      </c>
      <c r="BW153" s="5">
        <v>0</v>
      </c>
      <c r="BX153" s="6">
        <v>0</v>
      </c>
      <c r="BY153" s="6">
        <v>0</v>
      </c>
      <c r="BZ153" s="6">
        <v>0</v>
      </c>
      <c r="CA153" s="16">
        <v>0</v>
      </c>
      <c r="CB153" s="17">
        <v>0</v>
      </c>
      <c r="CC153" s="6">
        <v>0</v>
      </c>
      <c r="CD153" s="6">
        <v>0</v>
      </c>
      <c r="CE153" s="6">
        <v>0</v>
      </c>
      <c r="CF153" s="6">
        <v>0</v>
      </c>
      <c r="CG153" s="16">
        <v>0</v>
      </c>
      <c r="CH153" s="17">
        <v>0</v>
      </c>
      <c r="CI153" s="6">
        <v>0</v>
      </c>
      <c r="CJ153" s="6">
        <v>0</v>
      </c>
      <c r="CK153" s="7">
        <v>0</v>
      </c>
    </row>
    <row r="154" spans="1:91" ht="15.75" thickBot="1">
      <c r="A154" s="2"/>
      <c r="B154" s="3"/>
      <c r="C154" s="11"/>
      <c r="D154" s="22"/>
      <c r="E154" s="4"/>
      <c r="F154" s="60"/>
      <c r="G154" s="61"/>
      <c r="H154" s="32"/>
      <c r="I154" s="18">
        <v>0</v>
      </c>
      <c r="J154" s="56">
        <v>0</v>
      </c>
      <c r="K154" s="29">
        <v>0</v>
      </c>
      <c r="L154" s="22">
        <v>0</v>
      </c>
      <c r="M154" s="19">
        <v>0</v>
      </c>
      <c r="N154" s="32"/>
      <c r="O154" s="5">
        <v>0</v>
      </c>
      <c r="P154" s="6">
        <v>0</v>
      </c>
      <c r="Q154" s="6">
        <v>0</v>
      </c>
      <c r="R154" s="6">
        <v>0</v>
      </c>
      <c r="S154" s="16">
        <v>0</v>
      </c>
      <c r="T154" s="17">
        <v>0</v>
      </c>
      <c r="U154" s="6">
        <v>0</v>
      </c>
      <c r="V154" s="6">
        <v>0</v>
      </c>
      <c r="W154" s="6">
        <v>0</v>
      </c>
      <c r="X154" s="6">
        <v>0</v>
      </c>
      <c r="Y154" s="16">
        <v>0</v>
      </c>
      <c r="Z154" s="17">
        <v>0</v>
      </c>
      <c r="AA154" s="6">
        <v>0</v>
      </c>
      <c r="AB154" s="6">
        <v>0</v>
      </c>
      <c r="AC154" s="7">
        <v>0</v>
      </c>
      <c r="AD154" s="12">
        <v>0</v>
      </c>
      <c r="AE154" s="6">
        <v>0</v>
      </c>
      <c r="AF154" s="6">
        <v>0</v>
      </c>
      <c r="AG154" s="6">
        <v>0</v>
      </c>
      <c r="AH154" s="16">
        <v>0</v>
      </c>
      <c r="AI154" s="17">
        <v>0</v>
      </c>
      <c r="AJ154" s="6">
        <v>0</v>
      </c>
      <c r="AK154" s="6">
        <v>0</v>
      </c>
      <c r="AL154" s="6">
        <v>0</v>
      </c>
      <c r="AM154" s="6">
        <v>0</v>
      </c>
      <c r="AN154" s="16">
        <v>0</v>
      </c>
      <c r="AO154" s="17">
        <v>0</v>
      </c>
      <c r="AP154" s="6">
        <v>0</v>
      </c>
      <c r="AQ154" s="6">
        <v>0</v>
      </c>
      <c r="AR154" s="7">
        <v>0</v>
      </c>
      <c r="AS154" s="12">
        <v>0</v>
      </c>
      <c r="AT154" s="6">
        <v>0</v>
      </c>
      <c r="AU154" s="6">
        <v>0</v>
      </c>
      <c r="AV154" s="6">
        <v>0</v>
      </c>
      <c r="AW154" s="16">
        <v>0</v>
      </c>
      <c r="AX154" s="17">
        <v>0</v>
      </c>
      <c r="AY154" s="6">
        <v>0</v>
      </c>
      <c r="AZ154" s="6">
        <v>0</v>
      </c>
      <c r="BA154" s="6">
        <v>0</v>
      </c>
      <c r="BB154" s="6">
        <v>0</v>
      </c>
      <c r="BC154" s="16">
        <v>0</v>
      </c>
      <c r="BD154" s="17">
        <v>0</v>
      </c>
      <c r="BE154" s="6">
        <v>0</v>
      </c>
      <c r="BF154" s="6">
        <v>0</v>
      </c>
      <c r="BG154" s="7">
        <v>0</v>
      </c>
      <c r="BH154" s="12">
        <v>0</v>
      </c>
      <c r="BI154" s="6">
        <v>0</v>
      </c>
      <c r="BJ154" s="6">
        <v>0</v>
      </c>
      <c r="BK154" s="6">
        <v>0</v>
      </c>
      <c r="BL154" s="16">
        <v>0</v>
      </c>
      <c r="BM154" s="17">
        <v>0</v>
      </c>
      <c r="BN154" s="6">
        <v>0</v>
      </c>
      <c r="BO154" s="6">
        <v>0</v>
      </c>
      <c r="BP154" s="6">
        <v>0</v>
      </c>
      <c r="BQ154" s="6">
        <v>0</v>
      </c>
      <c r="BR154" s="16">
        <v>0</v>
      </c>
      <c r="BS154" s="17">
        <v>0</v>
      </c>
      <c r="BT154" s="6">
        <v>0</v>
      </c>
      <c r="BU154" s="6">
        <v>0</v>
      </c>
      <c r="BV154" s="7">
        <v>0</v>
      </c>
      <c r="BW154" s="5">
        <v>0</v>
      </c>
      <c r="BX154" s="6">
        <v>0</v>
      </c>
      <c r="BY154" s="6">
        <v>0</v>
      </c>
      <c r="BZ154" s="6">
        <v>0</v>
      </c>
      <c r="CA154" s="16">
        <v>0</v>
      </c>
      <c r="CB154" s="17">
        <v>0</v>
      </c>
      <c r="CC154" s="6">
        <v>0</v>
      </c>
      <c r="CD154" s="6">
        <v>0</v>
      </c>
      <c r="CE154" s="6">
        <v>0</v>
      </c>
      <c r="CF154" s="6">
        <v>0</v>
      </c>
      <c r="CG154" s="16">
        <v>0</v>
      </c>
      <c r="CH154" s="17">
        <v>0</v>
      </c>
      <c r="CI154" s="6">
        <v>0</v>
      </c>
      <c r="CJ154" s="6">
        <v>0</v>
      </c>
      <c r="CK154" s="7">
        <v>0</v>
      </c>
    </row>
    <row r="155" spans="1:91" ht="15.75" thickBot="1">
      <c r="A155" s="2"/>
      <c r="B155" s="3"/>
      <c r="C155" s="11"/>
      <c r="D155" s="22"/>
      <c r="E155" s="4"/>
      <c r="F155" s="60"/>
      <c r="G155" s="61"/>
      <c r="H155" s="32"/>
      <c r="I155" s="18">
        <v>0</v>
      </c>
      <c r="J155" s="56">
        <v>0</v>
      </c>
      <c r="K155" s="29">
        <v>0</v>
      </c>
      <c r="L155" s="22">
        <v>0</v>
      </c>
      <c r="M155" s="19">
        <v>0</v>
      </c>
      <c r="N155" s="32"/>
      <c r="O155" s="5">
        <v>0</v>
      </c>
      <c r="P155" s="6">
        <v>0</v>
      </c>
      <c r="Q155" s="6">
        <v>0</v>
      </c>
      <c r="R155" s="6">
        <v>0</v>
      </c>
      <c r="S155" s="16">
        <v>0</v>
      </c>
      <c r="T155" s="17">
        <v>0</v>
      </c>
      <c r="U155" s="6">
        <v>0</v>
      </c>
      <c r="V155" s="6">
        <v>0</v>
      </c>
      <c r="W155" s="6">
        <v>0</v>
      </c>
      <c r="X155" s="6">
        <v>0</v>
      </c>
      <c r="Y155" s="16">
        <v>0</v>
      </c>
      <c r="Z155" s="17">
        <v>0</v>
      </c>
      <c r="AA155" s="6">
        <v>0</v>
      </c>
      <c r="AB155" s="6">
        <v>0</v>
      </c>
      <c r="AC155" s="7">
        <v>0</v>
      </c>
      <c r="AD155" s="12">
        <v>0</v>
      </c>
      <c r="AE155" s="6">
        <v>0</v>
      </c>
      <c r="AF155" s="6">
        <v>0</v>
      </c>
      <c r="AG155" s="6">
        <v>0</v>
      </c>
      <c r="AH155" s="16">
        <v>0</v>
      </c>
      <c r="AI155" s="17">
        <v>0</v>
      </c>
      <c r="AJ155" s="6">
        <v>0</v>
      </c>
      <c r="AK155" s="6">
        <v>0</v>
      </c>
      <c r="AL155" s="6">
        <v>0</v>
      </c>
      <c r="AM155" s="6">
        <v>0</v>
      </c>
      <c r="AN155" s="16">
        <v>0</v>
      </c>
      <c r="AO155" s="17">
        <v>0</v>
      </c>
      <c r="AP155" s="6">
        <v>0</v>
      </c>
      <c r="AQ155" s="6">
        <v>0</v>
      </c>
      <c r="AR155" s="7">
        <v>0</v>
      </c>
      <c r="AS155" s="12">
        <v>0</v>
      </c>
      <c r="AT155" s="6">
        <v>0</v>
      </c>
      <c r="AU155" s="6">
        <v>0</v>
      </c>
      <c r="AV155" s="6">
        <v>0</v>
      </c>
      <c r="AW155" s="16">
        <v>0</v>
      </c>
      <c r="AX155" s="17">
        <v>0</v>
      </c>
      <c r="AY155" s="6">
        <v>0</v>
      </c>
      <c r="AZ155" s="6">
        <v>0</v>
      </c>
      <c r="BA155" s="6">
        <v>0</v>
      </c>
      <c r="BB155" s="6">
        <v>0</v>
      </c>
      <c r="BC155" s="16">
        <v>0</v>
      </c>
      <c r="BD155" s="17">
        <v>0</v>
      </c>
      <c r="BE155" s="6">
        <v>0</v>
      </c>
      <c r="BF155" s="6">
        <v>0</v>
      </c>
      <c r="BG155" s="7">
        <v>0</v>
      </c>
      <c r="BH155" s="12">
        <v>0</v>
      </c>
      <c r="BI155" s="6">
        <v>0</v>
      </c>
      <c r="BJ155" s="6">
        <v>0</v>
      </c>
      <c r="BK155" s="6">
        <v>0</v>
      </c>
      <c r="BL155" s="16">
        <v>0</v>
      </c>
      <c r="BM155" s="17">
        <v>0</v>
      </c>
      <c r="BN155" s="6">
        <v>0</v>
      </c>
      <c r="BO155" s="6">
        <v>0</v>
      </c>
      <c r="BP155" s="6">
        <v>0</v>
      </c>
      <c r="BQ155" s="6">
        <v>0</v>
      </c>
      <c r="BR155" s="16">
        <v>0</v>
      </c>
      <c r="BS155" s="17">
        <v>0</v>
      </c>
      <c r="BT155" s="6">
        <v>0</v>
      </c>
      <c r="BU155" s="6">
        <v>0</v>
      </c>
      <c r="BV155" s="7">
        <v>0</v>
      </c>
      <c r="BW155" s="5">
        <v>0</v>
      </c>
      <c r="BX155" s="6">
        <v>0</v>
      </c>
      <c r="BY155" s="6">
        <v>0</v>
      </c>
      <c r="BZ155" s="6">
        <v>0</v>
      </c>
      <c r="CA155" s="16">
        <v>0</v>
      </c>
      <c r="CB155" s="17">
        <v>0</v>
      </c>
      <c r="CC155" s="6">
        <v>0</v>
      </c>
      <c r="CD155" s="6">
        <v>0</v>
      </c>
      <c r="CE155" s="6">
        <v>0</v>
      </c>
      <c r="CF155" s="6">
        <v>0</v>
      </c>
      <c r="CG155" s="16">
        <v>0</v>
      </c>
      <c r="CH155" s="17">
        <v>0</v>
      </c>
      <c r="CI155" s="6">
        <v>0</v>
      </c>
      <c r="CJ155" s="6">
        <v>0</v>
      </c>
      <c r="CK155" s="7">
        <v>0</v>
      </c>
    </row>
    <row r="156" spans="1:91" ht="15.75" thickBot="1">
      <c r="A156" s="2"/>
      <c r="B156" s="3"/>
      <c r="C156" s="11"/>
      <c r="D156" s="22"/>
      <c r="E156" s="4"/>
      <c r="F156" s="60"/>
      <c r="G156" s="61"/>
      <c r="H156" s="32"/>
      <c r="I156" s="18">
        <v>0</v>
      </c>
      <c r="J156" s="56">
        <v>0</v>
      </c>
      <c r="K156" s="29">
        <v>0</v>
      </c>
      <c r="L156" s="22">
        <v>0</v>
      </c>
      <c r="M156" s="19">
        <v>0</v>
      </c>
      <c r="N156" s="32"/>
      <c r="O156" s="5">
        <v>0</v>
      </c>
      <c r="P156" s="6">
        <v>0</v>
      </c>
      <c r="Q156" s="6">
        <v>0</v>
      </c>
      <c r="R156" s="6">
        <v>0</v>
      </c>
      <c r="S156" s="16">
        <v>0</v>
      </c>
      <c r="T156" s="17">
        <v>0</v>
      </c>
      <c r="U156" s="6">
        <v>0</v>
      </c>
      <c r="V156" s="6">
        <v>0</v>
      </c>
      <c r="W156" s="6">
        <v>0</v>
      </c>
      <c r="X156" s="6">
        <v>0</v>
      </c>
      <c r="Y156" s="16">
        <v>0</v>
      </c>
      <c r="Z156" s="17">
        <v>0</v>
      </c>
      <c r="AA156" s="6">
        <v>0</v>
      </c>
      <c r="AB156" s="6">
        <v>0</v>
      </c>
      <c r="AC156" s="7">
        <v>0</v>
      </c>
      <c r="AD156" s="12">
        <v>0</v>
      </c>
      <c r="AE156" s="6">
        <v>0</v>
      </c>
      <c r="AF156" s="6">
        <v>0</v>
      </c>
      <c r="AG156" s="6">
        <v>0</v>
      </c>
      <c r="AH156" s="16">
        <v>0</v>
      </c>
      <c r="AI156" s="17">
        <v>0</v>
      </c>
      <c r="AJ156" s="6">
        <v>0</v>
      </c>
      <c r="AK156" s="6">
        <v>0</v>
      </c>
      <c r="AL156" s="6">
        <v>0</v>
      </c>
      <c r="AM156" s="6">
        <v>0</v>
      </c>
      <c r="AN156" s="16">
        <v>0</v>
      </c>
      <c r="AO156" s="17">
        <v>0</v>
      </c>
      <c r="AP156" s="6">
        <v>0</v>
      </c>
      <c r="AQ156" s="6">
        <v>0</v>
      </c>
      <c r="AR156" s="7">
        <v>0</v>
      </c>
      <c r="AS156" s="12">
        <v>0</v>
      </c>
      <c r="AT156" s="6">
        <v>0</v>
      </c>
      <c r="AU156" s="6">
        <v>0</v>
      </c>
      <c r="AV156" s="6">
        <v>0</v>
      </c>
      <c r="AW156" s="16">
        <v>0</v>
      </c>
      <c r="AX156" s="17">
        <v>0</v>
      </c>
      <c r="AY156" s="6">
        <v>0</v>
      </c>
      <c r="AZ156" s="6">
        <v>0</v>
      </c>
      <c r="BA156" s="6">
        <v>0</v>
      </c>
      <c r="BB156" s="6">
        <v>0</v>
      </c>
      <c r="BC156" s="16">
        <v>0</v>
      </c>
      <c r="BD156" s="17">
        <v>0</v>
      </c>
      <c r="BE156" s="6">
        <v>0</v>
      </c>
      <c r="BF156" s="6">
        <v>0</v>
      </c>
      <c r="BG156" s="7">
        <v>0</v>
      </c>
      <c r="BH156" s="12">
        <v>0</v>
      </c>
      <c r="BI156" s="6">
        <v>0</v>
      </c>
      <c r="BJ156" s="6">
        <v>0</v>
      </c>
      <c r="BK156" s="6">
        <v>0</v>
      </c>
      <c r="BL156" s="16">
        <v>0</v>
      </c>
      <c r="BM156" s="17">
        <v>0</v>
      </c>
      <c r="BN156" s="6">
        <v>0</v>
      </c>
      <c r="BO156" s="6">
        <v>0</v>
      </c>
      <c r="BP156" s="6">
        <v>0</v>
      </c>
      <c r="BQ156" s="6">
        <v>0</v>
      </c>
      <c r="BR156" s="16">
        <v>0</v>
      </c>
      <c r="BS156" s="17">
        <v>0</v>
      </c>
      <c r="BT156" s="6">
        <v>0</v>
      </c>
      <c r="BU156" s="6">
        <v>0</v>
      </c>
      <c r="BV156" s="7">
        <v>0</v>
      </c>
      <c r="BW156" s="5">
        <v>0</v>
      </c>
      <c r="BX156" s="6">
        <v>0</v>
      </c>
      <c r="BY156" s="6">
        <v>0</v>
      </c>
      <c r="BZ156" s="6">
        <v>0</v>
      </c>
      <c r="CA156" s="16">
        <v>0</v>
      </c>
      <c r="CB156" s="17">
        <v>0</v>
      </c>
      <c r="CC156" s="6">
        <v>0</v>
      </c>
      <c r="CD156" s="6">
        <v>0</v>
      </c>
      <c r="CE156" s="6">
        <v>0</v>
      </c>
      <c r="CF156" s="6">
        <v>0</v>
      </c>
      <c r="CG156" s="16">
        <v>0</v>
      </c>
      <c r="CH156" s="17">
        <v>0</v>
      </c>
      <c r="CI156" s="6">
        <v>0</v>
      </c>
      <c r="CJ156" s="6">
        <v>0</v>
      </c>
      <c r="CK156" s="7">
        <v>0</v>
      </c>
    </row>
    <row r="157" spans="1:91" ht="15.75" thickBot="1">
      <c r="A157" s="2"/>
      <c r="B157" s="3"/>
      <c r="C157" s="11"/>
      <c r="D157" s="22"/>
      <c r="E157" s="4"/>
      <c r="F157" s="60"/>
      <c r="G157" s="61"/>
      <c r="H157" s="32"/>
      <c r="I157" s="18">
        <v>0</v>
      </c>
      <c r="J157" s="56">
        <v>0</v>
      </c>
      <c r="K157" s="29">
        <v>0</v>
      </c>
      <c r="L157" s="22">
        <v>0</v>
      </c>
      <c r="M157" s="19">
        <v>0</v>
      </c>
      <c r="N157" s="32"/>
      <c r="O157" s="5">
        <v>0</v>
      </c>
      <c r="P157" s="6">
        <v>0</v>
      </c>
      <c r="Q157" s="6">
        <v>0</v>
      </c>
      <c r="R157" s="6">
        <v>0</v>
      </c>
      <c r="S157" s="16">
        <v>0</v>
      </c>
      <c r="T157" s="17">
        <v>0</v>
      </c>
      <c r="U157" s="6">
        <v>0</v>
      </c>
      <c r="V157" s="6">
        <v>0</v>
      </c>
      <c r="W157" s="6">
        <v>0</v>
      </c>
      <c r="X157" s="6">
        <v>0</v>
      </c>
      <c r="Y157" s="16">
        <v>0</v>
      </c>
      <c r="Z157" s="17">
        <v>0</v>
      </c>
      <c r="AA157" s="6">
        <v>0</v>
      </c>
      <c r="AB157" s="6">
        <v>0</v>
      </c>
      <c r="AC157" s="7">
        <v>0</v>
      </c>
      <c r="AD157" s="12">
        <v>0</v>
      </c>
      <c r="AE157" s="6">
        <v>0</v>
      </c>
      <c r="AF157" s="6">
        <v>0</v>
      </c>
      <c r="AG157" s="6">
        <v>0</v>
      </c>
      <c r="AH157" s="16">
        <v>0</v>
      </c>
      <c r="AI157" s="17">
        <v>0</v>
      </c>
      <c r="AJ157" s="6">
        <v>0</v>
      </c>
      <c r="AK157" s="6">
        <v>0</v>
      </c>
      <c r="AL157" s="6">
        <v>0</v>
      </c>
      <c r="AM157" s="6">
        <v>0</v>
      </c>
      <c r="AN157" s="16">
        <v>0</v>
      </c>
      <c r="AO157" s="17">
        <v>0</v>
      </c>
      <c r="AP157" s="6">
        <v>0</v>
      </c>
      <c r="AQ157" s="6">
        <v>0</v>
      </c>
      <c r="AR157" s="7">
        <v>0</v>
      </c>
      <c r="AS157" s="12">
        <v>0</v>
      </c>
      <c r="AT157" s="6">
        <v>0</v>
      </c>
      <c r="AU157" s="6">
        <v>0</v>
      </c>
      <c r="AV157" s="6">
        <v>0</v>
      </c>
      <c r="AW157" s="16">
        <v>0</v>
      </c>
      <c r="AX157" s="17">
        <v>0</v>
      </c>
      <c r="AY157" s="6">
        <v>0</v>
      </c>
      <c r="AZ157" s="6">
        <v>0</v>
      </c>
      <c r="BA157" s="6">
        <v>0</v>
      </c>
      <c r="BB157" s="6">
        <v>0</v>
      </c>
      <c r="BC157" s="16">
        <v>0</v>
      </c>
      <c r="BD157" s="17">
        <v>0</v>
      </c>
      <c r="BE157" s="6">
        <v>0</v>
      </c>
      <c r="BF157" s="6">
        <v>0</v>
      </c>
      <c r="BG157" s="7">
        <v>0</v>
      </c>
      <c r="BH157" s="12">
        <v>0</v>
      </c>
      <c r="BI157" s="6">
        <v>0</v>
      </c>
      <c r="BJ157" s="6">
        <v>0</v>
      </c>
      <c r="BK157" s="6">
        <v>0</v>
      </c>
      <c r="BL157" s="16">
        <v>0</v>
      </c>
      <c r="BM157" s="17">
        <v>0</v>
      </c>
      <c r="BN157" s="6">
        <v>0</v>
      </c>
      <c r="BO157" s="6">
        <v>0</v>
      </c>
      <c r="BP157" s="6">
        <v>0</v>
      </c>
      <c r="BQ157" s="6">
        <v>0</v>
      </c>
      <c r="BR157" s="16">
        <v>0</v>
      </c>
      <c r="BS157" s="17">
        <v>0</v>
      </c>
      <c r="BT157" s="6">
        <v>0</v>
      </c>
      <c r="BU157" s="6">
        <v>0</v>
      </c>
      <c r="BV157" s="7">
        <v>0</v>
      </c>
      <c r="BW157" s="5">
        <v>0</v>
      </c>
      <c r="BX157" s="6">
        <v>0</v>
      </c>
      <c r="BY157" s="6">
        <v>0</v>
      </c>
      <c r="BZ157" s="6">
        <v>0</v>
      </c>
      <c r="CA157" s="16">
        <v>0</v>
      </c>
      <c r="CB157" s="17">
        <v>0</v>
      </c>
      <c r="CC157" s="6">
        <v>0</v>
      </c>
      <c r="CD157" s="6">
        <v>0</v>
      </c>
      <c r="CE157" s="6">
        <v>0</v>
      </c>
      <c r="CF157" s="6">
        <v>0</v>
      </c>
      <c r="CG157" s="16">
        <v>0</v>
      </c>
      <c r="CH157" s="17">
        <v>0</v>
      </c>
      <c r="CI157" s="6">
        <v>0</v>
      </c>
      <c r="CJ157" s="6">
        <v>0</v>
      </c>
      <c r="CK157" s="7">
        <v>0</v>
      </c>
    </row>
    <row r="158" spans="1:91" ht="15.75" thickBot="1">
      <c r="A158" s="2"/>
      <c r="B158" s="3"/>
      <c r="C158" s="11"/>
      <c r="D158" s="22"/>
      <c r="E158" s="4"/>
      <c r="F158" s="60"/>
      <c r="G158" s="61"/>
      <c r="H158" s="32"/>
      <c r="I158" s="18">
        <v>0</v>
      </c>
      <c r="J158" s="56">
        <v>0</v>
      </c>
      <c r="K158" s="29">
        <v>0</v>
      </c>
      <c r="L158" s="22">
        <v>0</v>
      </c>
      <c r="M158" s="19">
        <v>0</v>
      </c>
      <c r="N158" s="32"/>
      <c r="O158" s="5">
        <v>0</v>
      </c>
      <c r="P158" s="6">
        <v>0</v>
      </c>
      <c r="Q158" s="6">
        <v>0</v>
      </c>
      <c r="R158" s="6">
        <v>0</v>
      </c>
      <c r="S158" s="16">
        <v>0</v>
      </c>
      <c r="T158" s="17">
        <v>0</v>
      </c>
      <c r="U158" s="6">
        <v>0</v>
      </c>
      <c r="V158" s="6">
        <v>0</v>
      </c>
      <c r="W158" s="6">
        <v>0</v>
      </c>
      <c r="X158" s="6">
        <v>0</v>
      </c>
      <c r="Y158" s="16">
        <v>0</v>
      </c>
      <c r="Z158" s="17">
        <v>0</v>
      </c>
      <c r="AA158" s="6">
        <v>0</v>
      </c>
      <c r="AB158" s="6">
        <v>0</v>
      </c>
      <c r="AC158" s="7">
        <v>0</v>
      </c>
      <c r="AD158" s="12">
        <v>0</v>
      </c>
      <c r="AE158" s="6">
        <v>0</v>
      </c>
      <c r="AF158" s="6">
        <v>0</v>
      </c>
      <c r="AG158" s="6">
        <v>0</v>
      </c>
      <c r="AH158" s="16">
        <v>0</v>
      </c>
      <c r="AI158" s="17">
        <v>0</v>
      </c>
      <c r="AJ158" s="6">
        <v>0</v>
      </c>
      <c r="AK158" s="6">
        <v>0</v>
      </c>
      <c r="AL158" s="6">
        <v>0</v>
      </c>
      <c r="AM158" s="6">
        <v>0</v>
      </c>
      <c r="AN158" s="16">
        <v>0</v>
      </c>
      <c r="AO158" s="17">
        <v>0</v>
      </c>
      <c r="AP158" s="6">
        <v>0</v>
      </c>
      <c r="AQ158" s="6">
        <v>0</v>
      </c>
      <c r="AR158" s="7">
        <v>0</v>
      </c>
      <c r="AS158" s="12">
        <v>0</v>
      </c>
      <c r="AT158" s="6">
        <v>0</v>
      </c>
      <c r="AU158" s="6">
        <v>0</v>
      </c>
      <c r="AV158" s="6">
        <v>0</v>
      </c>
      <c r="AW158" s="16">
        <v>0</v>
      </c>
      <c r="AX158" s="17">
        <v>0</v>
      </c>
      <c r="AY158" s="6">
        <v>0</v>
      </c>
      <c r="AZ158" s="6">
        <v>0</v>
      </c>
      <c r="BA158" s="6">
        <v>0</v>
      </c>
      <c r="BB158" s="6">
        <v>0</v>
      </c>
      <c r="BC158" s="16">
        <v>0</v>
      </c>
      <c r="BD158" s="17">
        <v>0</v>
      </c>
      <c r="BE158" s="6">
        <v>0</v>
      </c>
      <c r="BF158" s="6">
        <v>0</v>
      </c>
      <c r="BG158" s="7">
        <v>0</v>
      </c>
      <c r="BH158" s="12">
        <v>0</v>
      </c>
      <c r="BI158" s="6">
        <v>0</v>
      </c>
      <c r="BJ158" s="6">
        <v>0</v>
      </c>
      <c r="BK158" s="6">
        <v>0</v>
      </c>
      <c r="BL158" s="16">
        <v>0</v>
      </c>
      <c r="BM158" s="17">
        <v>0</v>
      </c>
      <c r="BN158" s="6">
        <v>0</v>
      </c>
      <c r="BO158" s="6">
        <v>0</v>
      </c>
      <c r="BP158" s="6">
        <v>0</v>
      </c>
      <c r="BQ158" s="6">
        <v>0</v>
      </c>
      <c r="BR158" s="16">
        <v>0</v>
      </c>
      <c r="BS158" s="17">
        <v>0</v>
      </c>
      <c r="BT158" s="6">
        <v>0</v>
      </c>
      <c r="BU158" s="6">
        <v>0</v>
      </c>
      <c r="BV158" s="7">
        <v>0</v>
      </c>
      <c r="BW158" s="5">
        <v>0</v>
      </c>
      <c r="BX158" s="6">
        <v>0</v>
      </c>
      <c r="BY158" s="6">
        <v>0</v>
      </c>
      <c r="BZ158" s="6">
        <v>0</v>
      </c>
      <c r="CA158" s="16">
        <v>0</v>
      </c>
      <c r="CB158" s="17">
        <v>0</v>
      </c>
      <c r="CC158" s="6">
        <v>0</v>
      </c>
      <c r="CD158" s="6">
        <v>0</v>
      </c>
      <c r="CE158" s="6">
        <v>0</v>
      </c>
      <c r="CF158" s="6">
        <v>0</v>
      </c>
      <c r="CG158" s="16">
        <v>0</v>
      </c>
      <c r="CH158" s="17">
        <v>0</v>
      </c>
      <c r="CI158" s="6">
        <v>0</v>
      </c>
      <c r="CJ158" s="6">
        <v>0</v>
      </c>
      <c r="CK158" s="7">
        <v>0</v>
      </c>
    </row>
    <row r="159" spans="1:91" ht="15.75" thickBot="1">
      <c r="A159" s="2"/>
      <c r="B159" s="3"/>
      <c r="C159" s="11"/>
      <c r="D159" s="22"/>
      <c r="E159" s="4"/>
      <c r="F159" s="60"/>
      <c r="G159" s="61"/>
      <c r="H159" s="32"/>
      <c r="I159" s="18">
        <v>0</v>
      </c>
      <c r="J159" s="56">
        <v>0</v>
      </c>
      <c r="K159" s="29">
        <v>0</v>
      </c>
      <c r="L159" s="22">
        <v>0</v>
      </c>
      <c r="M159" s="19">
        <v>0</v>
      </c>
      <c r="N159" s="32"/>
      <c r="O159" s="5">
        <v>0</v>
      </c>
      <c r="P159" s="6">
        <v>0</v>
      </c>
      <c r="Q159" s="6">
        <v>0</v>
      </c>
      <c r="R159" s="6">
        <v>0</v>
      </c>
      <c r="S159" s="16">
        <v>0</v>
      </c>
      <c r="T159" s="17">
        <v>0</v>
      </c>
      <c r="U159" s="6">
        <v>0</v>
      </c>
      <c r="V159" s="6">
        <v>0</v>
      </c>
      <c r="W159" s="6">
        <v>0</v>
      </c>
      <c r="X159" s="6">
        <v>0</v>
      </c>
      <c r="Y159" s="16">
        <v>0</v>
      </c>
      <c r="Z159" s="17">
        <v>0</v>
      </c>
      <c r="AA159" s="6">
        <v>0</v>
      </c>
      <c r="AB159" s="6">
        <v>0</v>
      </c>
      <c r="AC159" s="7">
        <v>0</v>
      </c>
      <c r="AD159" s="12">
        <v>0</v>
      </c>
      <c r="AE159" s="6">
        <v>0</v>
      </c>
      <c r="AF159" s="6">
        <v>0</v>
      </c>
      <c r="AG159" s="6">
        <v>0</v>
      </c>
      <c r="AH159" s="16">
        <v>0</v>
      </c>
      <c r="AI159" s="17">
        <v>0</v>
      </c>
      <c r="AJ159" s="6">
        <v>0</v>
      </c>
      <c r="AK159" s="6">
        <v>0</v>
      </c>
      <c r="AL159" s="6">
        <v>0</v>
      </c>
      <c r="AM159" s="6">
        <v>0</v>
      </c>
      <c r="AN159" s="16">
        <v>0</v>
      </c>
      <c r="AO159" s="17">
        <v>0</v>
      </c>
      <c r="AP159" s="6">
        <v>0</v>
      </c>
      <c r="AQ159" s="6">
        <v>0</v>
      </c>
      <c r="AR159" s="7">
        <v>0</v>
      </c>
      <c r="AS159" s="12">
        <v>0</v>
      </c>
      <c r="AT159" s="6">
        <v>0</v>
      </c>
      <c r="AU159" s="6">
        <v>0</v>
      </c>
      <c r="AV159" s="6">
        <v>0</v>
      </c>
      <c r="AW159" s="16">
        <v>0</v>
      </c>
      <c r="AX159" s="17">
        <v>0</v>
      </c>
      <c r="AY159" s="6">
        <v>0</v>
      </c>
      <c r="AZ159" s="6">
        <v>0</v>
      </c>
      <c r="BA159" s="6">
        <v>0</v>
      </c>
      <c r="BB159" s="6">
        <v>0</v>
      </c>
      <c r="BC159" s="16">
        <v>0</v>
      </c>
      <c r="BD159" s="17">
        <v>0</v>
      </c>
      <c r="BE159" s="6">
        <v>0</v>
      </c>
      <c r="BF159" s="6">
        <v>0</v>
      </c>
      <c r="BG159" s="7">
        <v>0</v>
      </c>
      <c r="BH159" s="12">
        <v>0</v>
      </c>
      <c r="BI159" s="6">
        <v>0</v>
      </c>
      <c r="BJ159" s="6">
        <v>0</v>
      </c>
      <c r="BK159" s="6">
        <v>0</v>
      </c>
      <c r="BL159" s="16">
        <v>0</v>
      </c>
      <c r="BM159" s="17">
        <v>0</v>
      </c>
      <c r="BN159" s="6">
        <v>0</v>
      </c>
      <c r="BO159" s="6">
        <v>0</v>
      </c>
      <c r="BP159" s="6">
        <v>0</v>
      </c>
      <c r="BQ159" s="6">
        <v>0</v>
      </c>
      <c r="BR159" s="16">
        <v>0</v>
      </c>
      <c r="BS159" s="17">
        <v>0</v>
      </c>
      <c r="BT159" s="6">
        <v>0</v>
      </c>
      <c r="BU159" s="6">
        <v>0</v>
      </c>
      <c r="BV159" s="7">
        <v>0</v>
      </c>
      <c r="BW159" s="5">
        <v>0</v>
      </c>
      <c r="BX159" s="6">
        <v>0</v>
      </c>
      <c r="BY159" s="6">
        <v>0</v>
      </c>
      <c r="BZ159" s="6">
        <v>0</v>
      </c>
      <c r="CA159" s="16">
        <v>0</v>
      </c>
      <c r="CB159" s="17">
        <v>0</v>
      </c>
      <c r="CC159" s="6">
        <v>0</v>
      </c>
      <c r="CD159" s="6">
        <v>0</v>
      </c>
      <c r="CE159" s="6">
        <v>0</v>
      </c>
      <c r="CF159" s="6">
        <v>0</v>
      </c>
      <c r="CG159" s="16">
        <v>0</v>
      </c>
      <c r="CH159" s="17">
        <v>0</v>
      </c>
      <c r="CI159" s="6">
        <v>0</v>
      </c>
      <c r="CJ159" s="6">
        <v>0</v>
      </c>
      <c r="CK159" s="7">
        <v>0</v>
      </c>
    </row>
    <row r="160" spans="1:91" ht="15.75" thickBot="1">
      <c r="A160" s="2"/>
      <c r="B160" s="3"/>
      <c r="C160" s="11"/>
      <c r="D160" s="22"/>
      <c r="E160" s="4"/>
      <c r="F160" s="60"/>
      <c r="G160" s="61"/>
      <c r="H160" s="32"/>
      <c r="I160" s="18">
        <v>0</v>
      </c>
      <c r="J160" s="56">
        <v>0</v>
      </c>
      <c r="K160" s="29">
        <v>0</v>
      </c>
      <c r="L160" s="22">
        <v>0</v>
      </c>
      <c r="M160" s="19">
        <v>0</v>
      </c>
      <c r="N160" s="32"/>
      <c r="O160" s="5">
        <v>0</v>
      </c>
      <c r="P160" s="6">
        <v>0</v>
      </c>
      <c r="Q160" s="6">
        <v>0</v>
      </c>
      <c r="R160" s="6">
        <v>0</v>
      </c>
      <c r="S160" s="16">
        <v>0</v>
      </c>
      <c r="T160" s="17">
        <v>0</v>
      </c>
      <c r="U160" s="6">
        <v>0</v>
      </c>
      <c r="V160" s="6">
        <v>0</v>
      </c>
      <c r="W160" s="6">
        <v>0</v>
      </c>
      <c r="X160" s="6">
        <v>0</v>
      </c>
      <c r="Y160" s="16">
        <v>0</v>
      </c>
      <c r="Z160" s="17">
        <v>0</v>
      </c>
      <c r="AA160" s="6">
        <v>0</v>
      </c>
      <c r="AB160" s="6">
        <v>0</v>
      </c>
      <c r="AC160" s="7">
        <v>0</v>
      </c>
      <c r="AD160" s="12">
        <v>0</v>
      </c>
      <c r="AE160" s="6">
        <v>0</v>
      </c>
      <c r="AF160" s="6">
        <v>0</v>
      </c>
      <c r="AG160" s="6">
        <v>0</v>
      </c>
      <c r="AH160" s="16">
        <v>0</v>
      </c>
      <c r="AI160" s="17">
        <v>0</v>
      </c>
      <c r="AJ160" s="6">
        <v>0</v>
      </c>
      <c r="AK160" s="6">
        <v>0</v>
      </c>
      <c r="AL160" s="6">
        <v>0</v>
      </c>
      <c r="AM160" s="6">
        <v>0</v>
      </c>
      <c r="AN160" s="16">
        <v>0</v>
      </c>
      <c r="AO160" s="17">
        <v>0</v>
      </c>
      <c r="AP160" s="6">
        <v>0</v>
      </c>
      <c r="AQ160" s="6">
        <v>0</v>
      </c>
      <c r="AR160" s="7">
        <v>0</v>
      </c>
      <c r="AS160" s="12">
        <v>0</v>
      </c>
      <c r="AT160" s="6">
        <v>0</v>
      </c>
      <c r="AU160" s="6">
        <v>0</v>
      </c>
      <c r="AV160" s="6">
        <v>0</v>
      </c>
      <c r="AW160" s="16">
        <v>0</v>
      </c>
      <c r="AX160" s="17">
        <v>0</v>
      </c>
      <c r="AY160" s="6">
        <v>0</v>
      </c>
      <c r="AZ160" s="6">
        <v>0</v>
      </c>
      <c r="BA160" s="6">
        <v>0</v>
      </c>
      <c r="BB160" s="6">
        <v>0</v>
      </c>
      <c r="BC160" s="16">
        <v>0</v>
      </c>
      <c r="BD160" s="17">
        <v>0</v>
      </c>
      <c r="BE160" s="6">
        <v>0</v>
      </c>
      <c r="BF160" s="6">
        <v>0</v>
      </c>
      <c r="BG160" s="7">
        <v>0</v>
      </c>
      <c r="BH160" s="12">
        <v>0</v>
      </c>
      <c r="BI160" s="6">
        <v>0</v>
      </c>
      <c r="BJ160" s="6">
        <v>0</v>
      </c>
      <c r="BK160" s="6">
        <v>0</v>
      </c>
      <c r="BL160" s="16">
        <v>0</v>
      </c>
      <c r="BM160" s="17">
        <v>0</v>
      </c>
      <c r="BN160" s="6">
        <v>0</v>
      </c>
      <c r="BO160" s="6">
        <v>0</v>
      </c>
      <c r="BP160" s="6">
        <v>0</v>
      </c>
      <c r="BQ160" s="6">
        <v>0</v>
      </c>
      <c r="BR160" s="16">
        <v>0</v>
      </c>
      <c r="BS160" s="17">
        <v>0</v>
      </c>
      <c r="BT160" s="6">
        <v>0</v>
      </c>
      <c r="BU160" s="6">
        <v>0</v>
      </c>
      <c r="BV160" s="7">
        <v>0</v>
      </c>
      <c r="BW160" s="5">
        <v>0</v>
      </c>
      <c r="BX160" s="6">
        <v>0</v>
      </c>
      <c r="BY160" s="6">
        <v>0</v>
      </c>
      <c r="BZ160" s="6">
        <v>0</v>
      </c>
      <c r="CA160" s="16">
        <v>0</v>
      </c>
      <c r="CB160" s="17">
        <v>0</v>
      </c>
      <c r="CC160" s="6">
        <v>0</v>
      </c>
      <c r="CD160" s="6">
        <v>0</v>
      </c>
      <c r="CE160" s="6">
        <v>0</v>
      </c>
      <c r="CF160" s="6">
        <v>0</v>
      </c>
      <c r="CG160" s="16">
        <v>0</v>
      </c>
      <c r="CH160" s="17">
        <v>0</v>
      </c>
      <c r="CI160" s="6">
        <v>0</v>
      </c>
      <c r="CJ160" s="6">
        <v>0</v>
      </c>
      <c r="CK160" s="7">
        <v>0</v>
      </c>
    </row>
    <row r="161" spans="1:89" ht="15.75" thickBot="1">
      <c r="A161" s="2"/>
      <c r="B161" s="3"/>
      <c r="C161" s="11"/>
      <c r="D161" s="22"/>
      <c r="E161" s="4"/>
      <c r="F161" s="60"/>
      <c r="G161" s="61"/>
      <c r="H161" s="32"/>
      <c r="I161" s="18">
        <v>0</v>
      </c>
      <c r="J161" s="56">
        <v>0</v>
      </c>
      <c r="K161" s="29">
        <v>0</v>
      </c>
      <c r="L161" s="22">
        <v>0</v>
      </c>
      <c r="M161" s="19">
        <v>0</v>
      </c>
      <c r="N161" s="32"/>
      <c r="O161" s="5">
        <v>0</v>
      </c>
      <c r="P161" s="6">
        <v>0</v>
      </c>
      <c r="Q161" s="6">
        <v>0</v>
      </c>
      <c r="R161" s="6">
        <v>0</v>
      </c>
      <c r="S161" s="16">
        <v>0</v>
      </c>
      <c r="T161" s="17">
        <v>0</v>
      </c>
      <c r="U161" s="6">
        <v>0</v>
      </c>
      <c r="V161" s="6">
        <v>0</v>
      </c>
      <c r="W161" s="6">
        <v>0</v>
      </c>
      <c r="X161" s="6">
        <v>0</v>
      </c>
      <c r="Y161" s="16">
        <v>0</v>
      </c>
      <c r="Z161" s="17">
        <v>0</v>
      </c>
      <c r="AA161" s="6">
        <v>0</v>
      </c>
      <c r="AB161" s="6">
        <v>0</v>
      </c>
      <c r="AC161" s="7">
        <v>0</v>
      </c>
      <c r="AD161" s="12">
        <v>0</v>
      </c>
      <c r="AE161" s="6">
        <v>0</v>
      </c>
      <c r="AF161" s="6">
        <v>0</v>
      </c>
      <c r="AG161" s="6">
        <v>0</v>
      </c>
      <c r="AH161" s="16">
        <v>0</v>
      </c>
      <c r="AI161" s="17">
        <v>0</v>
      </c>
      <c r="AJ161" s="6">
        <v>0</v>
      </c>
      <c r="AK161" s="6">
        <v>0</v>
      </c>
      <c r="AL161" s="6">
        <v>0</v>
      </c>
      <c r="AM161" s="6">
        <v>0</v>
      </c>
      <c r="AN161" s="16">
        <v>0</v>
      </c>
      <c r="AO161" s="17">
        <v>0</v>
      </c>
      <c r="AP161" s="6">
        <v>0</v>
      </c>
      <c r="AQ161" s="6">
        <v>0</v>
      </c>
      <c r="AR161" s="7">
        <v>0</v>
      </c>
      <c r="AS161" s="12">
        <v>0</v>
      </c>
      <c r="AT161" s="6">
        <v>0</v>
      </c>
      <c r="AU161" s="6">
        <v>0</v>
      </c>
      <c r="AV161" s="6">
        <v>0</v>
      </c>
      <c r="AW161" s="16">
        <v>0</v>
      </c>
      <c r="AX161" s="17">
        <v>0</v>
      </c>
      <c r="AY161" s="6">
        <v>0</v>
      </c>
      <c r="AZ161" s="6">
        <v>0</v>
      </c>
      <c r="BA161" s="6">
        <v>0</v>
      </c>
      <c r="BB161" s="6">
        <v>0</v>
      </c>
      <c r="BC161" s="16">
        <v>0</v>
      </c>
      <c r="BD161" s="17">
        <v>0</v>
      </c>
      <c r="BE161" s="6">
        <v>0</v>
      </c>
      <c r="BF161" s="6">
        <v>0</v>
      </c>
      <c r="BG161" s="7">
        <v>0</v>
      </c>
      <c r="BH161" s="12">
        <v>0</v>
      </c>
      <c r="BI161" s="6">
        <v>0</v>
      </c>
      <c r="BJ161" s="6">
        <v>0</v>
      </c>
      <c r="BK161" s="6">
        <v>0</v>
      </c>
      <c r="BL161" s="16">
        <v>0</v>
      </c>
      <c r="BM161" s="17">
        <v>0</v>
      </c>
      <c r="BN161" s="6">
        <v>0</v>
      </c>
      <c r="BO161" s="6">
        <v>0</v>
      </c>
      <c r="BP161" s="6">
        <v>0</v>
      </c>
      <c r="BQ161" s="6">
        <v>0</v>
      </c>
      <c r="BR161" s="16">
        <v>0</v>
      </c>
      <c r="BS161" s="17">
        <v>0</v>
      </c>
      <c r="BT161" s="6">
        <v>0</v>
      </c>
      <c r="BU161" s="6">
        <v>0</v>
      </c>
      <c r="BV161" s="7">
        <v>0</v>
      </c>
      <c r="BW161" s="5">
        <v>0</v>
      </c>
      <c r="BX161" s="6">
        <v>0</v>
      </c>
      <c r="BY161" s="6">
        <v>0</v>
      </c>
      <c r="BZ161" s="6">
        <v>0</v>
      </c>
      <c r="CA161" s="16">
        <v>0</v>
      </c>
      <c r="CB161" s="17">
        <v>0</v>
      </c>
      <c r="CC161" s="6">
        <v>0</v>
      </c>
      <c r="CD161" s="6">
        <v>0</v>
      </c>
      <c r="CE161" s="6">
        <v>0</v>
      </c>
      <c r="CF161" s="6">
        <v>0</v>
      </c>
      <c r="CG161" s="16">
        <v>0</v>
      </c>
      <c r="CH161" s="17">
        <v>0</v>
      </c>
      <c r="CI161" s="6">
        <v>0</v>
      </c>
      <c r="CJ161" s="6">
        <v>0</v>
      </c>
      <c r="CK161" s="7">
        <v>0</v>
      </c>
    </row>
    <row r="162" spans="1:89" ht="15.75" thickBot="1">
      <c r="A162" s="2"/>
      <c r="B162" s="3"/>
      <c r="C162" s="11"/>
      <c r="D162" s="22"/>
      <c r="E162" s="4"/>
      <c r="F162" s="60"/>
      <c r="G162" s="61"/>
      <c r="H162" s="32"/>
      <c r="I162" s="18">
        <v>0</v>
      </c>
      <c r="J162" s="56">
        <v>0</v>
      </c>
      <c r="K162" s="29">
        <v>0</v>
      </c>
      <c r="L162" s="22">
        <v>0</v>
      </c>
      <c r="M162" s="19">
        <v>0</v>
      </c>
      <c r="N162" s="32"/>
      <c r="O162" s="5">
        <v>0</v>
      </c>
      <c r="P162" s="6">
        <v>0</v>
      </c>
      <c r="Q162" s="6">
        <v>0</v>
      </c>
      <c r="R162" s="6">
        <v>0</v>
      </c>
      <c r="S162" s="16">
        <v>0</v>
      </c>
      <c r="T162" s="17">
        <v>0</v>
      </c>
      <c r="U162" s="6">
        <v>0</v>
      </c>
      <c r="V162" s="6">
        <v>0</v>
      </c>
      <c r="W162" s="6">
        <v>0</v>
      </c>
      <c r="X162" s="6">
        <v>0</v>
      </c>
      <c r="Y162" s="16">
        <v>0</v>
      </c>
      <c r="Z162" s="17">
        <v>0</v>
      </c>
      <c r="AA162" s="6">
        <v>0</v>
      </c>
      <c r="AB162" s="6">
        <v>0</v>
      </c>
      <c r="AC162" s="7">
        <v>0</v>
      </c>
      <c r="AD162" s="12">
        <v>0</v>
      </c>
      <c r="AE162" s="6">
        <v>0</v>
      </c>
      <c r="AF162" s="6">
        <v>0</v>
      </c>
      <c r="AG162" s="6">
        <v>0</v>
      </c>
      <c r="AH162" s="16">
        <v>0</v>
      </c>
      <c r="AI162" s="17">
        <v>0</v>
      </c>
      <c r="AJ162" s="6">
        <v>0</v>
      </c>
      <c r="AK162" s="6">
        <v>0</v>
      </c>
      <c r="AL162" s="6">
        <v>0</v>
      </c>
      <c r="AM162" s="6">
        <v>0</v>
      </c>
      <c r="AN162" s="16">
        <v>0</v>
      </c>
      <c r="AO162" s="17">
        <v>0</v>
      </c>
      <c r="AP162" s="6">
        <v>0</v>
      </c>
      <c r="AQ162" s="6">
        <v>0</v>
      </c>
      <c r="AR162" s="7">
        <v>0</v>
      </c>
      <c r="AS162" s="12">
        <v>0</v>
      </c>
      <c r="AT162" s="6">
        <v>0</v>
      </c>
      <c r="AU162" s="6">
        <v>0</v>
      </c>
      <c r="AV162" s="6">
        <v>0</v>
      </c>
      <c r="AW162" s="16">
        <v>0</v>
      </c>
      <c r="AX162" s="17">
        <v>0</v>
      </c>
      <c r="AY162" s="6">
        <v>0</v>
      </c>
      <c r="AZ162" s="6">
        <v>0</v>
      </c>
      <c r="BA162" s="6">
        <v>0</v>
      </c>
      <c r="BB162" s="6">
        <v>0</v>
      </c>
      <c r="BC162" s="16">
        <v>0</v>
      </c>
      <c r="BD162" s="17">
        <v>0</v>
      </c>
      <c r="BE162" s="6">
        <v>0</v>
      </c>
      <c r="BF162" s="6">
        <v>0</v>
      </c>
      <c r="BG162" s="7">
        <v>0</v>
      </c>
      <c r="BH162" s="12">
        <v>0</v>
      </c>
      <c r="BI162" s="6">
        <v>0</v>
      </c>
      <c r="BJ162" s="6">
        <v>0</v>
      </c>
      <c r="BK162" s="6">
        <v>0</v>
      </c>
      <c r="BL162" s="16">
        <v>0</v>
      </c>
      <c r="BM162" s="17">
        <v>0</v>
      </c>
      <c r="BN162" s="6">
        <v>0</v>
      </c>
      <c r="BO162" s="6">
        <v>0</v>
      </c>
      <c r="BP162" s="6">
        <v>0</v>
      </c>
      <c r="BQ162" s="6">
        <v>0</v>
      </c>
      <c r="BR162" s="16">
        <v>0</v>
      </c>
      <c r="BS162" s="17">
        <v>0</v>
      </c>
      <c r="BT162" s="6">
        <v>0</v>
      </c>
      <c r="BU162" s="6">
        <v>0</v>
      </c>
      <c r="BV162" s="7">
        <v>0</v>
      </c>
      <c r="BW162" s="5">
        <v>0</v>
      </c>
      <c r="BX162" s="6">
        <v>0</v>
      </c>
      <c r="BY162" s="6">
        <v>0</v>
      </c>
      <c r="BZ162" s="6">
        <v>0</v>
      </c>
      <c r="CA162" s="16">
        <v>0</v>
      </c>
      <c r="CB162" s="17">
        <v>0</v>
      </c>
      <c r="CC162" s="6">
        <v>0</v>
      </c>
      <c r="CD162" s="6">
        <v>0</v>
      </c>
      <c r="CE162" s="6">
        <v>0</v>
      </c>
      <c r="CF162" s="6">
        <v>0</v>
      </c>
      <c r="CG162" s="16">
        <v>0</v>
      </c>
      <c r="CH162" s="17">
        <v>0</v>
      </c>
      <c r="CI162" s="6">
        <v>0</v>
      </c>
      <c r="CJ162" s="6">
        <v>0</v>
      </c>
      <c r="CK162" s="7">
        <v>0</v>
      </c>
    </row>
    <row r="163" spans="1:89" ht="15.75" thickBot="1">
      <c r="A163" s="2"/>
      <c r="B163" s="3"/>
      <c r="C163" s="11"/>
      <c r="D163" s="22"/>
      <c r="E163" s="4"/>
      <c r="F163" s="60"/>
      <c r="G163" s="61"/>
      <c r="H163" s="32"/>
      <c r="I163" s="18">
        <v>0</v>
      </c>
      <c r="J163" s="56">
        <v>0</v>
      </c>
      <c r="K163" s="29">
        <v>0</v>
      </c>
      <c r="L163" s="22">
        <v>0</v>
      </c>
      <c r="M163" s="19">
        <v>0</v>
      </c>
      <c r="N163" s="32"/>
      <c r="O163" s="5">
        <v>0</v>
      </c>
      <c r="P163" s="6">
        <v>0</v>
      </c>
      <c r="Q163" s="6">
        <v>0</v>
      </c>
      <c r="R163" s="6">
        <v>0</v>
      </c>
      <c r="S163" s="16">
        <v>0</v>
      </c>
      <c r="T163" s="17">
        <v>0</v>
      </c>
      <c r="U163" s="6">
        <v>0</v>
      </c>
      <c r="V163" s="6">
        <v>0</v>
      </c>
      <c r="W163" s="6">
        <v>0</v>
      </c>
      <c r="X163" s="6">
        <v>0</v>
      </c>
      <c r="Y163" s="16">
        <v>0</v>
      </c>
      <c r="Z163" s="17">
        <v>0</v>
      </c>
      <c r="AA163" s="6">
        <v>0</v>
      </c>
      <c r="AB163" s="6">
        <v>0</v>
      </c>
      <c r="AC163" s="7">
        <v>0</v>
      </c>
      <c r="AD163" s="12">
        <v>0</v>
      </c>
      <c r="AE163" s="6">
        <v>0</v>
      </c>
      <c r="AF163" s="6">
        <v>0</v>
      </c>
      <c r="AG163" s="6">
        <v>0</v>
      </c>
      <c r="AH163" s="16">
        <v>0</v>
      </c>
      <c r="AI163" s="17">
        <v>0</v>
      </c>
      <c r="AJ163" s="6">
        <v>0</v>
      </c>
      <c r="AK163" s="6">
        <v>0</v>
      </c>
      <c r="AL163" s="6">
        <v>0</v>
      </c>
      <c r="AM163" s="6">
        <v>0</v>
      </c>
      <c r="AN163" s="16">
        <v>0</v>
      </c>
      <c r="AO163" s="17">
        <v>0</v>
      </c>
      <c r="AP163" s="6">
        <v>0</v>
      </c>
      <c r="AQ163" s="6">
        <v>0</v>
      </c>
      <c r="AR163" s="7">
        <v>0</v>
      </c>
      <c r="AS163" s="12">
        <v>0</v>
      </c>
      <c r="AT163" s="6">
        <v>0</v>
      </c>
      <c r="AU163" s="6">
        <v>0</v>
      </c>
      <c r="AV163" s="6">
        <v>0</v>
      </c>
      <c r="AW163" s="16">
        <v>0</v>
      </c>
      <c r="AX163" s="17">
        <v>0</v>
      </c>
      <c r="AY163" s="6">
        <v>0</v>
      </c>
      <c r="AZ163" s="6">
        <v>0</v>
      </c>
      <c r="BA163" s="6">
        <v>0</v>
      </c>
      <c r="BB163" s="6">
        <v>0</v>
      </c>
      <c r="BC163" s="16">
        <v>0</v>
      </c>
      <c r="BD163" s="17">
        <v>0</v>
      </c>
      <c r="BE163" s="6">
        <v>0</v>
      </c>
      <c r="BF163" s="6">
        <v>0</v>
      </c>
      <c r="BG163" s="7">
        <v>0</v>
      </c>
      <c r="BH163" s="12">
        <v>0</v>
      </c>
      <c r="BI163" s="6">
        <v>0</v>
      </c>
      <c r="BJ163" s="6">
        <v>0</v>
      </c>
      <c r="BK163" s="6">
        <v>0</v>
      </c>
      <c r="BL163" s="16">
        <v>0</v>
      </c>
      <c r="BM163" s="17">
        <v>0</v>
      </c>
      <c r="BN163" s="6">
        <v>0</v>
      </c>
      <c r="BO163" s="6">
        <v>0</v>
      </c>
      <c r="BP163" s="6">
        <v>0</v>
      </c>
      <c r="BQ163" s="6">
        <v>0</v>
      </c>
      <c r="BR163" s="16">
        <v>0</v>
      </c>
      <c r="BS163" s="17">
        <v>0</v>
      </c>
      <c r="BT163" s="6">
        <v>0</v>
      </c>
      <c r="BU163" s="6">
        <v>0</v>
      </c>
      <c r="BV163" s="7">
        <v>0</v>
      </c>
      <c r="BW163" s="5">
        <v>0</v>
      </c>
      <c r="BX163" s="6">
        <v>0</v>
      </c>
      <c r="BY163" s="6">
        <v>0</v>
      </c>
      <c r="BZ163" s="6">
        <v>0</v>
      </c>
      <c r="CA163" s="16">
        <v>0</v>
      </c>
      <c r="CB163" s="17">
        <v>0</v>
      </c>
      <c r="CC163" s="6">
        <v>0</v>
      </c>
      <c r="CD163" s="6">
        <v>0</v>
      </c>
      <c r="CE163" s="6">
        <v>0</v>
      </c>
      <c r="CF163" s="6">
        <v>0</v>
      </c>
      <c r="CG163" s="16">
        <v>0</v>
      </c>
      <c r="CH163" s="17">
        <v>0</v>
      </c>
      <c r="CI163" s="6">
        <v>0</v>
      </c>
      <c r="CJ163" s="6">
        <v>0</v>
      </c>
      <c r="CK163" s="7">
        <v>0</v>
      </c>
    </row>
    <row r="164" spans="1:89" ht="15.75" thickBot="1">
      <c r="A164" s="2"/>
      <c r="B164" s="3"/>
      <c r="C164" s="11"/>
      <c r="D164" s="22"/>
      <c r="E164" s="4"/>
      <c r="F164" s="60"/>
      <c r="G164" s="61"/>
      <c r="H164" s="32"/>
      <c r="I164" s="18">
        <v>0</v>
      </c>
      <c r="J164" s="56">
        <v>0</v>
      </c>
      <c r="K164" s="29">
        <v>0</v>
      </c>
      <c r="L164" s="22">
        <v>0</v>
      </c>
      <c r="M164" s="19">
        <v>0</v>
      </c>
      <c r="N164" s="32"/>
      <c r="O164" s="5">
        <v>0</v>
      </c>
      <c r="P164" s="6">
        <v>0</v>
      </c>
      <c r="Q164" s="6">
        <v>0</v>
      </c>
      <c r="R164" s="6">
        <v>0</v>
      </c>
      <c r="S164" s="16">
        <v>0</v>
      </c>
      <c r="T164" s="17">
        <v>0</v>
      </c>
      <c r="U164" s="6">
        <v>0</v>
      </c>
      <c r="V164" s="6">
        <v>0</v>
      </c>
      <c r="W164" s="6">
        <v>0</v>
      </c>
      <c r="X164" s="6">
        <v>0</v>
      </c>
      <c r="Y164" s="16">
        <v>0</v>
      </c>
      <c r="Z164" s="17">
        <v>0</v>
      </c>
      <c r="AA164" s="6">
        <v>0</v>
      </c>
      <c r="AB164" s="6">
        <v>0</v>
      </c>
      <c r="AC164" s="7">
        <v>0</v>
      </c>
      <c r="AD164" s="12">
        <v>0</v>
      </c>
      <c r="AE164" s="6">
        <v>0</v>
      </c>
      <c r="AF164" s="6">
        <v>0</v>
      </c>
      <c r="AG164" s="6">
        <v>0</v>
      </c>
      <c r="AH164" s="16">
        <v>0</v>
      </c>
      <c r="AI164" s="17">
        <v>0</v>
      </c>
      <c r="AJ164" s="6">
        <v>0</v>
      </c>
      <c r="AK164" s="6">
        <v>0</v>
      </c>
      <c r="AL164" s="6">
        <v>0</v>
      </c>
      <c r="AM164" s="6">
        <v>0</v>
      </c>
      <c r="AN164" s="16">
        <v>0</v>
      </c>
      <c r="AO164" s="17">
        <v>0</v>
      </c>
      <c r="AP164" s="6">
        <v>0</v>
      </c>
      <c r="AQ164" s="6">
        <v>0</v>
      </c>
      <c r="AR164" s="7">
        <v>0</v>
      </c>
      <c r="AS164" s="12">
        <v>0</v>
      </c>
      <c r="AT164" s="6">
        <v>0</v>
      </c>
      <c r="AU164" s="6">
        <v>0</v>
      </c>
      <c r="AV164" s="6">
        <v>0</v>
      </c>
      <c r="AW164" s="16">
        <v>0</v>
      </c>
      <c r="AX164" s="17">
        <v>0</v>
      </c>
      <c r="AY164" s="6">
        <v>0</v>
      </c>
      <c r="AZ164" s="6">
        <v>0</v>
      </c>
      <c r="BA164" s="6">
        <v>0</v>
      </c>
      <c r="BB164" s="6">
        <v>0</v>
      </c>
      <c r="BC164" s="16">
        <v>0</v>
      </c>
      <c r="BD164" s="17">
        <v>0</v>
      </c>
      <c r="BE164" s="6">
        <v>0</v>
      </c>
      <c r="BF164" s="6">
        <v>0</v>
      </c>
      <c r="BG164" s="7">
        <v>0</v>
      </c>
      <c r="BH164" s="12">
        <v>0</v>
      </c>
      <c r="BI164" s="6">
        <v>0</v>
      </c>
      <c r="BJ164" s="6">
        <v>0</v>
      </c>
      <c r="BK164" s="6">
        <v>0</v>
      </c>
      <c r="BL164" s="16">
        <v>0</v>
      </c>
      <c r="BM164" s="17">
        <v>0</v>
      </c>
      <c r="BN164" s="6">
        <v>0</v>
      </c>
      <c r="BO164" s="6">
        <v>0</v>
      </c>
      <c r="BP164" s="6">
        <v>0</v>
      </c>
      <c r="BQ164" s="6">
        <v>0</v>
      </c>
      <c r="BR164" s="16">
        <v>0</v>
      </c>
      <c r="BS164" s="17">
        <v>0</v>
      </c>
      <c r="BT164" s="6">
        <v>0</v>
      </c>
      <c r="BU164" s="6">
        <v>0</v>
      </c>
      <c r="BV164" s="7">
        <v>0</v>
      </c>
      <c r="BW164" s="5">
        <v>0</v>
      </c>
      <c r="BX164" s="6">
        <v>0</v>
      </c>
      <c r="BY164" s="6">
        <v>0</v>
      </c>
      <c r="BZ164" s="6">
        <v>0</v>
      </c>
      <c r="CA164" s="16">
        <v>0</v>
      </c>
      <c r="CB164" s="17">
        <v>0</v>
      </c>
      <c r="CC164" s="6">
        <v>0</v>
      </c>
      <c r="CD164" s="6">
        <v>0</v>
      </c>
      <c r="CE164" s="6">
        <v>0</v>
      </c>
      <c r="CF164" s="6">
        <v>0</v>
      </c>
      <c r="CG164" s="16">
        <v>0</v>
      </c>
      <c r="CH164" s="17">
        <v>0</v>
      </c>
      <c r="CI164" s="6">
        <v>0</v>
      </c>
      <c r="CJ164" s="6">
        <v>0</v>
      </c>
      <c r="CK164" s="7">
        <v>0</v>
      </c>
    </row>
    <row r="165" spans="1:89" ht="15.75" thickBot="1">
      <c r="A165" s="2"/>
      <c r="B165" s="3"/>
      <c r="C165" s="11"/>
      <c r="D165" s="22"/>
      <c r="E165" s="4"/>
      <c r="F165" s="60"/>
      <c r="G165" s="61"/>
      <c r="H165" s="32"/>
      <c r="I165" s="18">
        <v>0</v>
      </c>
      <c r="J165" s="56">
        <v>0</v>
      </c>
      <c r="K165" s="29">
        <v>0</v>
      </c>
      <c r="L165" s="22">
        <v>0</v>
      </c>
      <c r="M165" s="19">
        <v>0</v>
      </c>
      <c r="N165" s="32"/>
      <c r="O165" s="5">
        <v>0</v>
      </c>
      <c r="P165" s="6">
        <v>0</v>
      </c>
      <c r="Q165" s="6">
        <v>0</v>
      </c>
      <c r="R165" s="6">
        <v>0</v>
      </c>
      <c r="S165" s="16">
        <v>0</v>
      </c>
      <c r="T165" s="17">
        <v>0</v>
      </c>
      <c r="U165" s="6">
        <v>0</v>
      </c>
      <c r="V165" s="6">
        <v>0</v>
      </c>
      <c r="W165" s="6">
        <v>0</v>
      </c>
      <c r="X165" s="6">
        <v>0</v>
      </c>
      <c r="Y165" s="16">
        <v>0</v>
      </c>
      <c r="Z165" s="17">
        <v>0</v>
      </c>
      <c r="AA165" s="6">
        <v>0</v>
      </c>
      <c r="AB165" s="6">
        <v>0</v>
      </c>
      <c r="AC165" s="7">
        <v>0</v>
      </c>
      <c r="AD165" s="12">
        <v>0</v>
      </c>
      <c r="AE165" s="6">
        <v>0</v>
      </c>
      <c r="AF165" s="6">
        <v>0</v>
      </c>
      <c r="AG165" s="6">
        <v>0</v>
      </c>
      <c r="AH165" s="16">
        <v>0</v>
      </c>
      <c r="AI165" s="17">
        <v>0</v>
      </c>
      <c r="AJ165" s="6">
        <v>0</v>
      </c>
      <c r="AK165" s="6">
        <v>0</v>
      </c>
      <c r="AL165" s="6">
        <v>0</v>
      </c>
      <c r="AM165" s="6">
        <v>0</v>
      </c>
      <c r="AN165" s="16">
        <v>0</v>
      </c>
      <c r="AO165" s="17">
        <v>0</v>
      </c>
      <c r="AP165" s="6">
        <v>0</v>
      </c>
      <c r="AQ165" s="6">
        <v>0</v>
      </c>
      <c r="AR165" s="7">
        <v>0</v>
      </c>
      <c r="AS165" s="12">
        <v>0</v>
      </c>
      <c r="AT165" s="6">
        <v>0</v>
      </c>
      <c r="AU165" s="6">
        <v>0</v>
      </c>
      <c r="AV165" s="6">
        <v>0</v>
      </c>
      <c r="AW165" s="16">
        <v>0</v>
      </c>
      <c r="AX165" s="17">
        <v>0</v>
      </c>
      <c r="AY165" s="6">
        <v>0</v>
      </c>
      <c r="AZ165" s="6">
        <v>0</v>
      </c>
      <c r="BA165" s="6">
        <v>0</v>
      </c>
      <c r="BB165" s="6">
        <v>0</v>
      </c>
      <c r="BC165" s="16">
        <v>0</v>
      </c>
      <c r="BD165" s="17">
        <v>0</v>
      </c>
      <c r="BE165" s="6">
        <v>0</v>
      </c>
      <c r="BF165" s="6">
        <v>0</v>
      </c>
      <c r="BG165" s="7">
        <v>0</v>
      </c>
      <c r="BH165" s="12">
        <v>0</v>
      </c>
      <c r="BI165" s="6">
        <v>0</v>
      </c>
      <c r="BJ165" s="6">
        <v>0</v>
      </c>
      <c r="BK165" s="6">
        <v>0</v>
      </c>
      <c r="BL165" s="16">
        <v>0</v>
      </c>
      <c r="BM165" s="17">
        <v>0</v>
      </c>
      <c r="BN165" s="6">
        <v>0</v>
      </c>
      <c r="BO165" s="6">
        <v>0</v>
      </c>
      <c r="BP165" s="6">
        <v>0</v>
      </c>
      <c r="BQ165" s="6">
        <v>0</v>
      </c>
      <c r="BR165" s="16">
        <v>0</v>
      </c>
      <c r="BS165" s="17">
        <v>0</v>
      </c>
      <c r="BT165" s="6">
        <v>0</v>
      </c>
      <c r="BU165" s="6">
        <v>0</v>
      </c>
      <c r="BV165" s="7">
        <v>0</v>
      </c>
      <c r="BW165" s="5">
        <v>0</v>
      </c>
      <c r="BX165" s="6">
        <v>0</v>
      </c>
      <c r="BY165" s="6">
        <v>0</v>
      </c>
      <c r="BZ165" s="6">
        <v>0</v>
      </c>
      <c r="CA165" s="16">
        <v>0</v>
      </c>
      <c r="CB165" s="17">
        <v>0</v>
      </c>
      <c r="CC165" s="6">
        <v>0</v>
      </c>
      <c r="CD165" s="6">
        <v>0</v>
      </c>
      <c r="CE165" s="6">
        <v>0</v>
      </c>
      <c r="CF165" s="6">
        <v>0</v>
      </c>
      <c r="CG165" s="16">
        <v>0</v>
      </c>
      <c r="CH165" s="17">
        <v>0</v>
      </c>
      <c r="CI165" s="6">
        <v>0</v>
      </c>
      <c r="CJ165" s="6">
        <v>0</v>
      </c>
      <c r="CK165" s="7">
        <v>0</v>
      </c>
    </row>
    <row r="166" spans="1:89" ht="15.75" thickBot="1">
      <c r="A166" s="2"/>
      <c r="B166" s="3"/>
      <c r="C166" s="11"/>
      <c r="D166" s="22"/>
      <c r="E166" s="4"/>
      <c r="F166" s="60"/>
      <c r="G166" s="61"/>
      <c r="H166" s="32"/>
      <c r="I166" s="18">
        <v>0</v>
      </c>
      <c r="J166" s="56">
        <v>0</v>
      </c>
      <c r="K166" s="29">
        <v>0</v>
      </c>
      <c r="L166" s="22">
        <v>0</v>
      </c>
      <c r="M166" s="19">
        <v>0</v>
      </c>
      <c r="N166" s="32"/>
      <c r="O166" s="5">
        <v>0</v>
      </c>
      <c r="P166" s="6">
        <v>0</v>
      </c>
      <c r="Q166" s="6">
        <v>0</v>
      </c>
      <c r="R166" s="6">
        <v>0</v>
      </c>
      <c r="S166" s="16">
        <v>0</v>
      </c>
      <c r="T166" s="17">
        <v>0</v>
      </c>
      <c r="U166" s="6">
        <v>0</v>
      </c>
      <c r="V166" s="6">
        <v>0</v>
      </c>
      <c r="W166" s="6">
        <v>0</v>
      </c>
      <c r="X166" s="6">
        <v>0</v>
      </c>
      <c r="Y166" s="16">
        <v>0</v>
      </c>
      <c r="Z166" s="17">
        <v>0</v>
      </c>
      <c r="AA166" s="6">
        <v>0</v>
      </c>
      <c r="AB166" s="6">
        <v>0</v>
      </c>
      <c r="AC166" s="7">
        <v>0</v>
      </c>
      <c r="AD166" s="12">
        <v>0</v>
      </c>
      <c r="AE166" s="6">
        <v>0</v>
      </c>
      <c r="AF166" s="6">
        <v>0</v>
      </c>
      <c r="AG166" s="6">
        <v>0</v>
      </c>
      <c r="AH166" s="16">
        <v>0</v>
      </c>
      <c r="AI166" s="17">
        <v>0</v>
      </c>
      <c r="AJ166" s="6">
        <v>0</v>
      </c>
      <c r="AK166" s="6">
        <v>0</v>
      </c>
      <c r="AL166" s="6">
        <v>0</v>
      </c>
      <c r="AM166" s="6">
        <v>0</v>
      </c>
      <c r="AN166" s="16">
        <v>0</v>
      </c>
      <c r="AO166" s="17">
        <v>0</v>
      </c>
      <c r="AP166" s="6">
        <v>0</v>
      </c>
      <c r="AQ166" s="6">
        <v>0</v>
      </c>
      <c r="AR166" s="7">
        <v>0</v>
      </c>
      <c r="AS166" s="12">
        <v>0</v>
      </c>
      <c r="AT166" s="6">
        <v>0</v>
      </c>
      <c r="AU166" s="6">
        <v>0</v>
      </c>
      <c r="AV166" s="6">
        <v>0</v>
      </c>
      <c r="AW166" s="16">
        <v>0</v>
      </c>
      <c r="AX166" s="17">
        <v>0</v>
      </c>
      <c r="AY166" s="6">
        <v>0</v>
      </c>
      <c r="AZ166" s="6">
        <v>0</v>
      </c>
      <c r="BA166" s="6">
        <v>0</v>
      </c>
      <c r="BB166" s="6">
        <v>0</v>
      </c>
      <c r="BC166" s="16">
        <v>0</v>
      </c>
      <c r="BD166" s="17">
        <v>0</v>
      </c>
      <c r="BE166" s="6">
        <v>0</v>
      </c>
      <c r="BF166" s="6">
        <v>0</v>
      </c>
      <c r="BG166" s="7">
        <v>0</v>
      </c>
      <c r="BH166" s="12">
        <v>0</v>
      </c>
      <c r="BI166" s="6">
        <v>0</v>
      </c>
      <c r="BJ166" s="6">
        <v>0</v>
      </c>
      <c r="BK166" s="6">
        <v>0</v>
      </c>
      <c r="BL166" s="16">
        <v>0</v>
      </c>
      <c r="BM166" s="17">
        <v>0</v>
      </c>
      <c r="BN166" s="6">
        <v>0</v>
      </c>
      <c r="BO166" s="6">
        <v>0</v>
      </c>
      <c r="BP166" s="6">
        <v>0</v>
      </c>
      <c r="BQ166" s="6">
        <v>0</v>
      </c>
      <c r="BR166" s="16">
        <v>0</v>
      </c>
      <c r="BS166" s="17">
        <v>0</v>
      </c>
      <c r="BT166" s="6">
        <v>0</v>
      </c>
      <c r="BU166" s="6">
        <v>0</v>
      </c>
      <c r="BV166" s="7">
        <v>0</v>
      </c>
      <c r="BW166" s="5">
        <v>0</v>
      </c>
      <c r="BX166" s="6">
        <v>0</v>
      </c>
      <c r="BY166" s="6">
        <v>0</v>
      </c>
      <c r="BZ166" s="6">
        <v>0</v>
      </c>
      <c r="CA166" s="16">
        <v>0</v>
      </c>
      <c r="CB166" s="17">
        <v>0</v>
      </c>
      <c r="CC166" s="6">
        <v>0</v>
      </c>
      <c r="CD166" s="6">
        <v>0</v>
      </c>
      <c r="CE166" s="6">
        <v>0</v>
      </c>
      <c r="CF166" s="6">
        <v>0</v>
      </c>
      <c r="CG166" s="16">
        <v>0</v>
      </c>
      <c r="CH166" s="17">
        <v>0</v>
      </c>
      <c r="CI166" s="6">
        <v>0</v>
      </c>
      <c r="CJ166" s="6">
        <v>0</v>
      </c>
      <c r="CK166" s="7">
        <v>0</v>
      </c>
    </row>
    <row r="167" spans="1:89" ht="15.75" thickBot="1">
      <c r="A167" s="2"/>
      <c r="B167" s="3"/>
      <c r="C167" s="11"/>
      <c r="D167" s="22"/>
      <c r="E167" s="4"/>
      <c r="F167" s="60"/>
      <c r="G167" s="61"/>
      <c r="H167" s="32"/>
      <c r="I167" s="18">
        <v>0</v>
      </c>
      <c r="J167" s="56">
        <v>0</v>
      </c>
      <c r="K167" s="29">
        <v>0</v>
      </c>
      <c r="L167" s="22">
        <v>0</v>
      </c>
      <c r="M167" s="19">
        <v>0</v>
      </c>
      <c r="N167" s="32"/>
      <c r="O167" s="5">
        <v>0</v>
      </c>
      <c r="P167" s="6">
        <v>0</v>
      </c>
      <c r="Q167" s="6">
        <v>0</v>
      </c>
      <c r="R167" s="6">
        <v>0</v>
      </c>
      <c r="S167" s="16">
        <v>0</v>
      </c>
      <c r="T167" s="17">
        <v>0</v>
      </c>
      <c r="U167" s="6">
        <v>0</v>
      </c>
      <c r="V167" s="6">
        <v>0</v>
      </c>
      <c r="W167" s="6">
        <v>0</v>
      </c>
      <c r="X167" s="6">
        <v>0</v>
      </c>
      <c r="Y167" s="16">
        <v>0</v>
      </c>
      <c r="Z167" s="17">
        <v>0</v>
      </c>
      <c r="AA167" s="6">
        <v>0</v>
      </c>
      <c r="AB167" s="6">
        <v>0</v>
      </c>
      <c r="AC167" s="7">
        <v>0</v>
      </c>
      <c r="AD167" s="12">
        <v>0</v>
      </c>
      <c r="AE167" s="6">
        <v>0</v>
      </c>
      <c r="AF167" s="6">
        <v>0</v>
      </c>
      <c r="AG167" s="6">
        <v>0</v>
      </c>
      <c r="AH167" s="16">
        <v>0</v>
      </c>
      <c r="AI167" s="17">
        <v>0</v>
      </c>
      <c r="AJ167" s="6">
        <v>0</v>
      </c>
      <c r="AK167" s="6">
        <v>0</v>
      </c>
      <c r="AL167" s="6">
        <v>0</v>
      </c>
      <c r="AM167" s="6">
        <v>0</v>
      </c>
      <c r="AN167" s="16">
        <v>0</v>
      </c>
      <c r="AO167" s="17">
        <v>0</v>
      </c>
      <c r="AP167" s="6">
        <v>0</v>
      </c>
      <c r="AQ167" s="6">
        <v>0</v>
      </c>
      <c r="AR167" s="7">
        <v>0</v>
      </c>
      <c r="AS167" s="12">
        <v>0</v>
      </c>
      <c r="AT167" s="6">
        <v>0</v>
      </c>
      <c r="AU167" s="6">
        <v>0</v>
      </c>
      <c r="AV167" s="6">
        <v>0</v>
      </c>
      <c r="AW167" s="16">
        <v>0</v>
      </c>
      <c r="AX167" s="17">
        <v>0</v>
      </c>
      <c r="AY167" s="6">
        <v>0</v>
      </c>
      <c r="AZ167" s="6">
        <v>0</v>
      </c>
      <c r="BA167" s="6">
        <v>0</v>
      </c>
      <c r="BB167" s="6">
        <v>0</v>
      </c>
      <c r="BC167" s="16">
        <v>0</v>
      </c>
      <c r="BD167" s="17">
        <v>0</v>
      </c>
      <c r="BE167" s="6">
        <v>0</v>
      </c>
      <c r="BF167" s="6">
        <v>0</v>
      </c>
      <c r="BG167" s="7">
        <v>0</v>
      </c>
      <c r="BH167" s="12">
        <v>0</v>
      </c>
      <c r="BI167" s="6">
        <v>0</v>
      </c>
      <c r="BJ167" s="6">
        <v>0</v>
      </c>
      <c r="BK167" s="6">
        <v>0</v>
      </c>
      <c r="BL167" s="16">
        <v>0</v>
      </c>
      <c r="BM167" s="17">
        <v>0</v>
      </c>
      <c r="BN167" s="6">
        <v>0</v>
      </c>
      <c r="BO167" s="6">
        <v>0</v>
      </c>
      <c r="BP167" s="6">
        <v>0</v>
      </c>
      <c r="BQ167" s="6">
        <v>0</v>
      </c>
      <c r="BR167" s="16">
        <v>0</v>
      </c>
      <c r="BS167" s="17">
        <v>0</v>
      </c>
      <c r="BT167" s="6">
        <v>0</v>
      </c>
      <c r="BU167" s="6">
        <v>0</v>
      </c>
      <c r="BV167" s="7">
        <v>0</v>
      </c>
      <c r="BW167" s="5">
        <v>0</v>
      </c>
      <c r="BX167" s="6">
        <v>0</v>
      </c>
      <c r="BY167" s="6">
        <v>0</v>
      </c>
      <c r="BZ167" s="6">
        <v>0</v>
      </c>
      <c r="CA167" s="16">
        <v>0</v>
      </c>
      <c r="CB167" s="17">
        <v>0</v>
      </c>
      <c r="CC167" s="6">
        <v>0</v>
      </c>
      <c r="CD167" s="6">
        <v>0</v>
      </c>
      <c r="CE167" s="6">
        <v>0</v>
      </c>
      <c r="CF167" s="6">
        <v>0</v>
      </c>
      <c r="CG167" s="16">
        <v>0</v>
      </c>
      <c r="CH167" s="17">
        <v>0</v>
      </c>
      <c r="CI167" s="6">
        <v>0</v>
      </c>
      <c r="CJ167" s="6">
        <v>0</v>
      </c>
      <c r="CK167" s="7">
        <v>0</v>
      </c>
    </row>
    <row r="168" spans="1:89" ht="15.75" thickBot="1">
      <c r="A168" s="2"/>
      <c r="B168" s="3"/>
      <c r="C168" s="11"/>
      <c r="D168" s="22"/>
      <c r="E168" s="4"/>
      <c r="F168" s="60"/>
      <c r="G168" s="61"/>
      <c r="H168" s="32"/>
      <c r="I168" s="18">
        <v>0</v>
      </c>
      <c r="J168" s="56">
        <v>0</v>
      </c>
      <c r="K168" s="29">
        <v>0</v>
      </c>
      <c r="L168" s="22">
        <v>0</v>
      </c>
      <c r="M168" s="19">
        <v>0</v>
      </c>
      <c r="N168" s="32"/>
      <c r="O168" s="5">
        <v>0</v>
      </c>
      <c r="P168" s="6">
        <v>0</v>
      </c>
      <c r="Q168" s="6">
        <v>0</v>
      </c>
      <c r="R168" s="6">
        <v>0</v>
      </c>
      <c r="S168" s="16">
        <v>0</v>
      </c>
      <c r="T168" s="17">
        <v>0</v>
      </c>
      <c r="U168" s="6">
        <v>0</v>
      </c>
      <c r="V168" s="6">
        <v>0</v>
      </c>
      <c r="W168" s="6">
        <v>0</v>
      </c>
      <c r="X168" s="6">
        <v>0</v>
      </c>
      <c r="Y168" s="16">
        <v>0</v>
      </c>
      <c r="Z168" s="17">
        <v>0</v>
      </c>
      <c r="AA168" s="6">
        <v>0</v>
      </c>
      <c r="AB168" s="6">
        <v>0</v>
      </c>
      <c r="AC168" s="7">
        <v>0</v>
      </c>
      <c r="AD168" s="12">
        <v>0</v>
      </c>
      <c r="AE168" s="6">
        <v>0</v>
      </c>
      <c r="AF168" s="6">
        <v>0</v>
      </c>
      <c r="AG168" s="6">
        <v>0</v>
      </c>
      <c r="AH168" s="16">
        <v>0</v>
      </c>
      <c r="AI168" s="17">
        <v>0</v>
      </c>
      <c r="AJ168" s="6">
        <v>0</v>
      </c>
      <c r="AK168" s="6">
        <v>0</v>
      </c>
      <c r="AL168" s="6">
        <v>0</v>
      </c>
      <c r="AM168" s="6">
        <v>0</v>
      </c>
      <c r="AN168" s="16">
        <v>0</v>
      </c>
      <c r="AO168" s="17">
        <v>0</v>
      </c>
      <c r="AP168" s="6">
        <v>0</v>
      </c>
      <c r="AQ168" s="6">
        <v>0</v>
      </c>
      <c r="AR168" s="7">
        <v>0</v>
      </c>
      <c r="AS168" s="12">
        <v>0</v>
      </c>
      <c r="AT168" s="6">
        <v>0</v>
      </c>
      <c r="AU168" s="6">
        <v>0</v>
      </c>
      <c r="AV168" s="6">
        <v>0</v>
      </c>
      <c r="AW168" s="16">
        <v>0</v>
      </c>
      <c r="AX168" s="17">
        <v>0</v>
      </c>
      <c r="AY168" s="6">
        <v>0</v>
      </c>
      <c r="AZ168" s="6">
        <v>0</v>
      </c>
      <c r="BA168" s="6">
        <v>0</v>
      </c>
      <c r="BB168" s="6">
        <v>0</v>
      </c>
      <c r="BC168" s="16">
        <v>0</v>
      </c>
      <c r="BD168" s="17">
        <v>0</v>
      </c>
      <c r="BE168" s="6">
        <v>0</v>
      </c>
      <c r="BF168" s="6">
        <v>0</v>
      </c>
      <c r="BG168" s="7">
        <v>0</v>
      </c>
      <c r="BH168" s="12">
        <v>0</v>
      </c>
      <c r="BI168" s="6">
        <v>0</v>
      </c>
      <c r="BJ168" s="6">
        <v>0</v>
      </c>
      <c r="BK168" s="6">
        <v>0</v>
      </c>
      <c r="BL168" s="16">
        <v>0</v>
      </c>
      <c r="BM168" s="17">
        <v>0</v>
      </c>
      <c r="BN168" s="6">
        <v>0</v>
      </c>
      <c r="BO168" s="6">
        <v>0</v>
      </c>
      <c r="BP168" s="6">
        <v>0</v>
      </c>
      <c r="BQ168" s="6">
        <v>0</v>
      </c>
      <c r="BR168" s="16">
        <v>0</v>
      </c>
      <c r="BS168" s="17">
        <v>0</v>
      </c>
      <c r="BT168" s="6">
        <v>0</v>
      </c>
      <c r="BU168" s="6">
        <v>0</v>
      </c>
      <c r="BV168" s="7">
        <v>0</v>
      </c>
      <c r="BW168" s="5">
        <v>0</v>
      </c>
      <c r="BX168" s="6">
        <v>0</v>
      </c>
      <c r="BY168" s="6">
        <v>0</v>
      </c>
      <c r="BZ168" s="6">
        <v>0</v>
      </c>
      <c r="CA168" s="16">
        <v>0</v>
      </c>
      <c r="CB168" s="17">
        <v>0</v>
      </c>
      <c r="CC168" s="6">
        <v>0</v>
      </c>
      <c r="CD168" s="6">
        <v>0</v>
      </c>
      <c r="CE168" s="6">
        <v>0</v>
      </c>
      <c r="CF168" s="6">
        <v>0</v>
      </c>
      <c r="CG168" s="16">
        <v>0</v>
      </c>
      <c r="CH168" s="17">
        <v>0</v>
      </c>
      <c r="CI168" s="6">
        <v>0</v>
      </c>
      <c r="CJ168" s="6">
        <v>0</v>
      </c>
      <c r="CK168" s="7">
        <v>0</v>
      </c>
    </row>
    <row r="169" spans="1:89" ht="15.75" thickBot="1">
      <c r="A169" s="2"/>
      <c r="B169" s="3"/>
      <c r="C169" s="11"/>
      <c r="D169" s="22"/>
      <c r="E169" s="4"/>
      <c r="F169" s="60"/>
      <c r="G169" s="61"/>
      <c r="H169" s="32"/>
      <c r="I169" s="18">
        <v>0</v>
      </c>
      <c r="J169" s="56">
        <v>0</v>
      </c>
      <c r="K169" s="29">
        <v>0</v>
      </c>
      <c r="L169" s="22">
        <v>0</v>
      </c>
      <c r="M169" s="19">
        <v>0</v>
      </c>
      <c r="N169" s="32"/>
      <c r="O169" s="5">
        <v>0</v>
      </c>
      <c r="P169" s="6">
        <v>0</v>
      </c>
      <c r="Q169" s="6">
        <v>0</v>
      </c>
      <c r="R169" s="6">
        <v>0</v>
      </c>
      <c r="S169" s="16">
        <v>0</v>
      </c>
      <c r="T169" s="17">
        <v>0</v>
      </c>
      <c r="U169" s="6">
        <v>0</v>
      </c>
      <c r="V169" s="6">
        <v>0</v>
      </c>
      <c r="W169" s="6">
        <v>0</v>
      </c>
      <c r="X169" s="6">
        <v>0</v>
      </c>
      <c r="Y169" s="16">
        <v>0</v>
      </c>
      <c r="Z169" s="17">
        <v>0</v>
      </c>
      <c r="AA169" s="6">
        <v>0</v>
      </c>
      <c r="AB169" s="6">
        <v>0</v>
      </c>
      <c r="AC169" s="7">
        <v>0</v>
      </c>
      <c r="AD169" s="12">
        <v>0</v>
      </c>
      <c r="AE169" s="6">
        <v>0</v>
      </c>
      <c r="AF169" s="6">
        <v>0</v>
      </c>
      <c r="AG169" s="6">
        <v>0</v>
      </c>
      <c r="AH169" s="16">
        <v>0</v>
      </c>
      <c r="AI169" s="17">
        <v>0</v>
      </c>
      <c r="AJ169" s="6">
        <v>0</v>
      </c>
      <c r="AK169" s="6">
        <v>0</v>
      </c>
      <c r="AL169" s="6">
        <v>0</v>
      </c>
      <c r="AM169" s="6">
        <v>0</v>
      </c>
      <c r="AN169" s="16">
        <v>0</v>
      </c>
      <c r="AO169" s="17">
        <v>0</v>
      </c>
      <c r="AP169" s="6">
        <v>0</v>
      </c>
      <c r="AQ169" s="6">
        <v>0</v>
      </c>
      <c r="AR169" s="7">
        <v>0</v>
      </c>
      <c r="AS169" s="12">
        <v>0</v>
      </c>
      <c r="AT169" s="6">
        <v>0</v>
      </c>
      <c r="AU169" s="6">
        <v>0</v>
      </c>
      <c r="AV169" s="6">
        <v>0</v>
      </c>
      <c r="AW169" s="16">
        <v>0</v>
      </c>
      <c r="AX169" s="17">
        <v>0</v>
      </c>
      <c r="AY169" s="6">
        <v>0</v>
      </c>
      <c r="AZ169" s="6">
        <v>0</v>
      </c>
      <c r="BA169" s="6">
        <v>0</v>
      </c>
      <c r="BB169" s="6">
        <v>0</v>
      </c>
      <c r="BC169" s="16">
        <v>0</v>
      </c>
      <c r="BD169" s="17">
        <v>0</v>
      </c>
      <c r="BE169" s="6">
        <v>0</v>
      </c>
      <c r="BF169" s="6">
        <v>0</v>
      </c>
      <c r="BG169" s="7">
        <v>0</v>
      </c>
      <c r="BH169" s="12">
        <v>0</v>
      </c>
      <c r="BI169" s="6">
        <v>0</v>
      </c>
      <c r="BJ169" s="6">
        <v>0</v>
      </c>
      <c r="BK169" s="6">
        <v>0</v>
      </c>
      <c r="BL169" s="16">
        <v>0</v>
      </c>
      <c r="BM169" s="17">
        <v>0</v>
      </c>
      <c r="BN169" s="6">
        <v>0</v>
      </c>
      <c r="BO169" s="6">
        <v>0</v>
      </c>
      <c r="BP169" s="6">
        <v>0</v>
      </c>
      <c r="BQ169" s="6">
        <v>0</v>
      </c>
      <c r="BR169" s="16">
        <v>0</v>
      </c>
      <c r="BS169" s="17">
        <v>0</v>
      </c>
      <c r="BT169" s="6">
        <v>0</v>
      </c>
      <c r="BU169" s="6">
        <v>0</v>
      </c>
      <c r="BV169" s="7">
        <v>0</v>
      </c>
      <c r="BW169" s="5">
        <v>0</v>
      </c>
      <c r="BX169" s="6">
        <v>0</v>
      </c>
      <c r="BY169" s="6">
        <v>0</v>
      </c>
      <c r="BZ169" s="6">
        <v>0</v>
      </c>
      <c r="CA169" s="16">
        <v>0</v>
      </c>
      <c r="CB169" s="17">
        <v>0</v>
      </c>
      <c r="CC169" s="6">
        <v>0</v>
      </c>
      <c r="CD169" s="6">
        <v>0</v>
      </c>
      <c r="CE169" s="6">
        <v>0</v>
      </c>
      <c r="CF169" s="6">
        <v>0</v>
      </c>
      <c r="CG169" s="16">
        <v>0</v>
      </c>
      <c r="CH169" s="17">
        <v>0</v>
      </c>
      <c r="CI169" s="6">
        <v>0</v>
      </c>
      <c r="CJ169" s="6">
        <v>0</v>
      </c>
      <c r="CK169" s="7">
        <v>0</v>
      </c>
    </row>
    <row r="170" spans="1:89" ht="15.75" thickBot="1">
      <c r="A170" s="2"/>
      <c r="B170" s="3"/>
      <c r="C170" s="11"/>
      <c r="D170" s="22"/>
      <c r="E170" s="4"/>
      <c r="F170" s="60"/>
      <c r="G170" s="61"/>
      <c r="H170" s="32"/>
      <c r="I170" s="18">
        <v>0</v>
      </c>
      <c r="J170" s="56">
        <v>0</v>
      </c>
      <c r="K170" s="29">
        <v>0</v>
      </c>
      <c r="L170" s="22">
        <v>0</v>
      </c>
      <c r="M170" s="19">
        <v>0</v>
      </c>
      <c r="N170" s="32"/>
      <c r="O170" s="5">
        <v>0</v>
      </c>
      <c r="P170" s="6">
        <v>0</v>
      </c>
      <c r="Q170" s="6">
        <v>0</v>
      </c>
      <c r="R170" s="6">
        <v>0</v>
      </c>
      <c r="S170" s="16">
        <v>0</v>
      </c>
      <c r="T170" s="17">
        <v>0</v>
      </c>
      <c r="U170" s="6">
        <v>0</v>
      </c>
      <c r="V170" s="6">
        <v>0</v>
      </c>
      <c r="W170" s="6">
        <v>0</v>
      </c>
      <c r="X170" s="6">
        <v>0</v>
      </c>
      <c r="Y170" s="16">
        <v>0</v>
      </c>
      <c r="Z170" s="17">
        <v>0</v>
      </c>
      <c r="AA170" s="6">
        <v>0</v>
      </c>
      <c r="AB170" s="6">
        <v>0</v>
      </c>
      <c r="AC170" s="7">
        <v>0</v>
      </c>
      <c r="AD170" s="12">
        <v>0</v>
      </c>
      <c r="AE170" s="6">
        <v>0</v>
      </c>
      <c r="AF170" s="6">
        <v>0</v>
      </c>
      <c r="AG170" s="6">
        <v>0</v>
      </c>
      <c r="AH170" s="16">
        <v>0</v>
      </c>
      <c r="AI170" s="17">
        <v>0</v>
      </c>
      <c r="AJ170" s="6">
        <v>0</v>
      </c>
      <c r="AK170" s="6">
        <v>0</v>
      </c>
      <c r="AL170" s="6">
        <v>0</v>
      </c>
      <c r="AM170" s="6">
        <v>0</v>
      </c>
      <c r="AN170" s="16">
        <v>0</v>
      </c>
      <c r="AO170" s="17">
        <v>0</v>
      </c>
      <c r="AP170" s="6">
        <v>0</v>
      </c>
      <c r="AQ170" s="6">
        <v>0</v>
      </c>
      <c r="AR170" s="7">
        <v>0</v>
      </c>
      <c r="AS170" s="12">
        <v>0</v>
      </c>
      <c r="AT170" s="6">
        <v>0</v>
      </c>
      <c r="AU170" s="6">
        <v>0</v>
      </c>
      <c r="AV170" s="6">
        <v>0</v>
      </c>
      <c r="AW170" s="16">
        <v>0</v>
      </c>
      <c r="AX170" s="17">
        <v>0</v>
      </c>
      <c r="AY170" s="6">
        <v>0</v>
      </c>
      <c r="AZ170" s="6">
        <v>0</v>
      </c>
      <c r="BA170" s="6">
        <v>0</v>
      </c>
      <c r="BB170" s="6">
        <v>0</v>
      </c>
      <c r="BC170" s="16">
        <v>0</v>
      </c>
      <c r="BD170" s="17">
        <v>0</v>
      </c>
      <c r="BE170" s="6">
        <v>0</v>
      </c>
      <c r="BF170" s="6">
        <v>0</v>
      </c>
      <c r="BG170" s="7">
        <v>0</v>
      </c>
      <c r="BH170" s="12">
        <v>0</v>
      </c>
      <c r="BI170" s="6">
        <v>0</v>
      </c>
      <c r="BJ170" s="6">
        <v>0</v>
      </c>
      <c r="BK170" s="6">
        <v>0</v>
      </c>
      <c r="BL170" s="16">
        <v>0</v>
      </c>
      <c r="BM170" s="17">
        <v>0</v>
      </c>
      <c r="BN170" s="6">
        <v>0</v>
      </c>
      <c r="BO170" s="6">
        <v>0</v>
      </c>
      <c r="BP170" s="6">
        <v>0</v>
      </c>
      <c r="BQ170" s="6">
        <v>0</v>
      </c>
      <c r="BR170" s="16">
        <v>0</v>
      </c>
      <c r="BS170" s="17">
        <v>0</v>
      </c>
      <c r="BT170" s="6">
        <v>0</v>
      </c>
      <c r="BU170" s="6">
        <v>0</v>
      </c>
      <c r="BV170" s="7">
        <v>0</v>
      </c>
      <c r="BW170" s="5">
        <v>0</v>
      </c>
      <c r="BX170" s="6">
        <v>0</v>
      </c>
      <c r="BY170" s="6">
        <v>0</v>
      </c>
      <c r="BZ170" s="6">
        <v>0</v>
      </c>
      <c r="CA170" s="16">
        <v>0</v>
      </c>
      <c r="CB170" s="17">
        <v>0</v>
      </c>
      <c r="CC170" s="6">
        <v>0</v>
      </c>
      <c r="CD170" s="6">
        <v>0</v>
      </c>
      <c r="CE170" s="6">
        <v>0</v>
      </c>
      <c r="CF170" s="6">
        <v>0</v>
      </c>
      <c r="CG170" s="16">
        <v>0</v>
      </c>
      <c r="CH170" s="17">
        <v>0</v>
      </c>
      <c r="CI170" s="6">
        <v>0</v>
      </c>
      <c r="CJ170" s="6">
        <v>0</v>
      </c>
      <c r="CK170" s="7">
        <v>0</v>
      </c>
    </row>
    <row r="171" spans="1:89" ht="15.75" thickBot="1">
      <c r="A171" s="2"/>
      <c r="B171" s="3"/>
      <c r="C171" s="11"/>
      <c r="D171" s="22"/>
      <c r="E171" s="4"/>
      <c r="F171" s="60"/>
      <c r="G171" s="61"/>
      <c r="H171" s="32"/>
      <c r="I171" s="18">
        <v>0</v>
      </c>
      <c r="J171" s="56">
        <v>0</v>
      </c>
      <c r="K171" s="29">
        <v>0</v>
      </c>
      <c r="L171" s="22">
        <v>0</v>
      </c>
      <c r="M171" s="19">
        <v>0</v>
      </c>
      <c r="N171" s="32"/>
      <c r="O171" s="5">
        <v>0</v>
      </c>
      <c r="P171" s="6">
        <v>0</v>
      </c>
      <c r="Q171" s="6">
        <v>0</v>
      </c>
      <c r="R171" s="6">
        <v>0</v>
      </c>
      <c r="S171" s="16">
        <v>0</v>
      </c>
      <c r="T171" s="17">
        <v>0</v>
      </c>
      <c r="U171" s="6">
        <v>0</v>
      </c>
      <c r="V171" s="6">
        <v>0</v>
      </c>
      <c r="W171" s="6">
        <v>0</v>
      </c>
      <c r="X171" s="6">
        <v>0</v>
      </c>
      <c r="Y171" s="16">
        <v>0</v>
      </c>
      <c r="Z171" s="17">
        <v>0</v>
      </c>
      <c r="AA171" s="6">
        <v>0</v>
      </c>
      <c r="AB171" s="6">
        <v>0</v>
      </c>
      <c r="AC171" s="7">
        <v>0</v>
      </c>
      <c r="AD171" s="12">
        <v>0</v>
      </c>
      <c r="AE171" s="6">
        <v>0</v>
      </c>
      <c r="AF171" s="6">
        <v>0</v>
      </c>
      <c r="AG171" s="6">
        <v>0</v>
      </c>
      <c r="AH171" s="16">
        <v>0</v>
      </c>
      <c r="AI171" s="17">
        <v>0</v>
      </c>
      <c r="AJ171" s="6">
        <v>0</v>
      </c>
      <c r="AK171" s="6">
        <v>0</v>
      </c>
      <c r="AL171" s="6">
        <v>0</v>
      </c>
      <c r="AM171" s="6">
        <v>0</v>
      </c>
      <c r="AN171" s="16">
        <v>0</v>
      </c>
      <c r="AO171" s="17">
        <v>0</v>
      </c>
      <c r="AP171" s="6">
        <v>0</v>
      </c>
      <c r="AQ171" s="6">
        <v>0</v>
      </c>
      <c r="AR171" s="7">
        <v>0</v>
      </c>
      <c r="AS171" s="12">
        <v>0</v>
      </c>
      <c r="AT171" s="6">
        <v>0</v>
      </c>
      <c r="AU171" s="6">
        <v>0</v>
      </c>
      <c r="AV171" s="6">
        <v>0</v>
      </c>
      <c r="AW171" s="16">
        <v>0</v>
      </c>
      <c r="AX171" s="17">
        <v>0</v>
      </c>
      <c r="AY171" s="6">
        <v>0</v>
      </c>
      <c r="AZ171" s="6">
        <v>0</v>
      </c>
      <c r="BA171" s="6">
        <v>0</v>
      </c>
      <c r="BB171" s="6">
        <v>0</v>
      </c>
      <c r="BC171" s="16">
        <v>0</v>
      </c>
      <c r="BD171" s="17">
        <v>0</v>
      </c>
      <c r="BE171" s="6">
        <v>0</v>
      </c>
      <c r="BF171" s="6">
        <v>0</v>
      </c>
      <c r="BG171" s="7">
        <v>0</v>
      </c>
      <c r="BH171" s="12">
        <v>0</v>
      </c>
      <c r="BI171" s="6">
        <v>0</v>
      </c>
      <c r="BJ171" s="6">
        <v>0</v>
      </c>
      <c r="BK171" s="6">
        <v>0</v>
      </c>
      <c r="BL171" s="16">
        <v>0</v>
      </c>
      <c r="BM171" s="17">
        <v>0</v>
      </c>
      <c r="BN171" s="6">
        <v>0</v>
      </c>
      <c r="BO171" s="6">
        <v>0</v>
      </c>
      <c r="BP171" s="6">
        <v>0</v>
      </c>
      <c r="BQ171" s="6">
        <v>0</v>
      </c>
      <c r="BR171" s="16">
        <v>0</v>
      </c>
      <c r="BS171" s="17">
        <v>0</v>
      </c>
      <c r="BT171" s="6">
        <v>0</v>
      </c>
      <c r="BU171" s="6">
        <v>0</v>
      </c>
      <c r="BV171" s="7">
        <v>0</v>
      </c>
      <c r="BW171" s="5">
        <v>0</v>
      </c>
      <c r="BX171" s="6">
        <v>0</v>
      </c>
      <c r="BY171" s="6">
        <v>0</v>
      </c>
      <c r="BZ171" s="6">
        <v>0</v>
      </c>
      <c r="CA171" s="16">
        <v>0</v>
      </c>
      <c r="CB171" s="17">
        <v>0</v>
      </c>
      <c r="CC171" s="6">
        <v>0</v>
      </c>
      <c r="CD171" s="6">
        <v>0</v>
      </c>
      <c r="CE171" s="6">
        <v>0</v>
      </c>
      <c r="CF171" s="6">
        <v>0</v>
      </c>
      <c r="CG171" s="16">
        <v>0</v>
      </c>
      <c r="CH171" s="17">
        <v>0</v>
      </c>
      <c r="CI171" s="6">
        <v>0</v>
      </c>
      <c r="CJ171" s="6">
        <v>0</v>
      </c>
      <c r="CK171" s="7">
        <v>0</v>
      </c>
    </row>
    <row r="172" spans="1:89" ht="15.75" thickBot="1">
      <c r="A172" s="2"/>
      <c r="B172" s="3"/>
      <c r="C172" s="11"/>
      <c r="D172" s="22"/>
      <c r="E172" s="4"/>
      <c r="F172" s="60"/>
      <c r="G172" s="61"/>
      <c r="H172" s="32"/>
      <c r="I172" s="18">
        <v>0</v>
      </c>
      <c r="J172" s="56">
        <v>0</v>
      </c>
      <c r="K172" s="29">
        <v>0</v>
      </c>
      <c r="L172" s="22">
        <v>0</v>
      </c>
      <c r="M172" s="19">
        <v>0</v>
      </c>
      <c r="N172" s="32"/>
      <c r="O172" s="5">
        <v>0</v>
      </c>
      <c r="P172" s="6">
        <v>0</v>
      </c>
      <c r="Q172" s="6">
        <v>0</v>
      </c>
      <c r="R172" s="6">
        <v>0</v>
      </c>
      <c r="S172" s="16">
        <v>0</v>
      </c>
      <c r="T172" s="17">
        <v>0</v>
      </c>
      <c r="U172" s="6">
        <v>0</v>
      </c>
      <c r="V172" s="6">
        <v>0</v>
      </c>
      <c r="W172" s="6">
        <v>0</v>
      </c>
      <c r="X172" s="6">
        <v>0</v>
      </c>
      <c r="Y172" s="16">
        <v>0</v>
      </c>
      <c r="Z172" s="17">
        <v>0</v>
      </c>
      <c r="AA172" s="6">
        <v>0</v>
      </c>
      <c r="AB172" s="6">
        <v>0</v>
      </c>
      <c r="AC172" s="7">
        <v>0</v>
      </c>
      <c r="AD172" s="12">
        <v>0</v>
      </c>
      <c r="AE172" s="6">
        <v>0</v>
      </c>
      <c r="AF172" s="6">
        <v>0</v>
      </c>
      <c r="AG172" s="6">
        <v>0</v>
      </c>
      <c r="AH172" s="16">
        <v>0</v>
      </c>
      <c r="AI172" s="17">
        <v>0</v>
      </c>
      <c r="AJ172" s="6">
        <v>0</v>
      </c>
      <c r="AK172" s="6">
        <v>0</v>
      </c>
      <c r="AL172" s="6">
        <v>0</v>
      </c>
      <c r="AM172" s="6">
        <v>0</v>
      </c>
      <c r="AN172" s="16">
        <v>0</v>
      </c>
      <c r="AO172" s="17">
        <v>0</v>
      </c>
      <c r="AP172" s="6">
        <v>0</v>
      </c>
      <c r="AQ172" s="6">
        <v>0</v>
      </c>
      <c r="AR172" s="7">
        <v>0</v>
      </c>
      <c r="AS172" s="12">
        <v>0</v>
      </c>
      <c r="AT172" s="6">
        <v>0</v>
      </c>
      <c r="AU172" s="6">
        <v>0</v>
      </c>
      <c r="AV172" s="6">
        <v>0</v>
      </c>
      <c r="AW172" s="16">
        <v>0</v>
      </c>
      <c r="AX172" s="17">
        <v>0</v>
      </c>
      <c r="AY172" s="6">
        <v>0</v>
      </c>
      <c r="AZ172" s="6">
        <v>0</v>
      </c>
      <c r="BA172" s="6">
        <v>0</v>
      </c>
      <c r="BB172" s="6">
        <v>0</v>
      </c>
      <c r="BC172" s="16">
        <v>0</v>
      </c>
      <c r="BD172" s="17">
        <v>0</v>
      </c>
      <c r="BE172" s="6">
        <v>0</v>
      </c>
      <c r="BF172" s="6">
        <v>0</v>
      </c>
      <c r="BG172" s="7">
        <v>0</v>
      </c>
      <c r="BH172" s="12">
        <v>0</v>
      </c>
      <c r="BI172" s="6">
        <v>0</v>
      </c>
      <c r="BJ172" s="6">
        <v>0</v>
      </c>
      <c r="BK172" s="6">
        <v>0</v>
      </c>
      <c r="BL172" s="16">
        <v>0</v>
      </c>
      <c r="BM172" s="17">
        <v>0</v>
      </c>
      <c r="BN172" s="6">
        <v>0</v>
      </c>
      <c r="BO172" s="6">
        <v>0</v>
      </c>
      <c r="BP172" s="6">
        <v>0</v>
      </c>
      <c r="BQ172" s="6">
        <v>0</v>
      </c>
      <c r="BR172" s="16">
        <v>0</v>
      </c>
      <c r="BS172" s="17">
        <v>0</v>
      </c>
      <c r="BT172" s="6">
        <v>0</v>
      </c>
      <c r="BU172" s="6">
        <v>0</v>
      </c>
      <c r="BV172" s="7">
        <v>0</v>
      </c>
      <c r="BW172" s="5">
        <v>0</v>
      </c>
      <c r="BX172" s="6">
        <v>0</v>
      </c>
      <c r="BY172" s="6">
        <v>0</v>
      </c>
      <c r="BZ172" s="6">
        <v>0</v>
      </c>
      <c r="CA172" s="16">
        <v>0</v>
      </c>
      <c r="CB172" s="17">
        <v>0</v>
      </c>
      <c r="CC172" s="6">
        <v>0</v>
      </c>
      <c r="CD172" s="6">
        <v>0</v>
      </c>
      <c r="CE172" s="6">
        <v>0</v>
      </c>
      <c r="CF172" s="6">
        <v>0</v>
      </c>
      <c r="CG172" s="16">
        <v>0</v>
      </c>
      <c r="CH172" s="17">
        <v>0</v>
      </c>
      <c r="CI172" s="6">
        <v>0</v>
      </c>
      <c r="CJ172" s="6">
        <v>0</v>
      </c>
      <c r="CK172" s="7">
        <v>0</v>
      </c>
    </row>
    <row r="173" spans="1:89" ht="15.75" thickBot="1">
      <c r="A173" s="2"/>
      <c r="B173" s="3"/>
      <c r="C173" s="11"/>
      <c r="D173" s="22"/>
      <c r="E173" s="4"/>
      <c r="F173" s="60"/>
      <c r="G173" s="61"/>
      <c r="H173" s="32"/>
      <c r="I173" s="18">
        <v>0</v>
      </c>
      <c r="J173" s="56">
        <v>0</v>
      </c>
      <c r="K173" s="29">
        <v>0</v>
      </c>
      <c r="L173" s="22">
        <v>0</v>
      </c>
      <c r="M173" s="19">
        <v>0</v>
      </c>
      <c r="N173" s="32"/>
      <c r="O173" s="5">
        <v>0</v>
      </c>
      <c r="P173" s="6">
        <v>0</v>
      </c>
      <c r="Q173" s="6">
        <v>0</v>
      </c>
      <c r="R173" s="6">
        <v>0</v>
      </c>
      <c r="S173" s="16">
        <v>0</v>
      </c>
      <c r="T173" s="17">
        <v>0</v>
      </c>
      <c r="U173" s="6">
        <v>0</v>
      </c>
      <c r="V173" s="6">
        <v>0</v>
      </c>
      <c r="W173" s="6">
        <v>0</v>
      </c>
      <c r="X173" s="6">
        <v>0</v>
      </c>
      <c r="Y173" s="16">
        <v>0</v>
      </c>
      <c r="Z173" s="17">
        <v>0</v>
      </c>
      <c r="AA173" s="6">
        <v>0</v>
      </c>
      <c r="AB173" s="6">
        <v>0</v>
      </c>
      <c r="AC173" s="7">
        <v>0</v>
      </c>
      <c r="AD173" s="12">
        <v>0</v>
      </c>
      <c r="AE173" s="6">
        <v>0</v>
      </c>
      <c r="AF173" s="6">
        <v>0</v>
      </c>
      <c r="AG173" s="6">
        <v>0</v>
      </c>
      <c r="AH173" s="16">
        <v>0</v>
      </c>
      <c r="AI173" s="17">
        <v>0</v>
      </c>
      <c r="AJ173" s="6">
        <v>0</v>
      </c>
      <c r="AK173" s="6">
        <v>0</v>
      </c>
      <c r="AL173" s="6">
        <v>0</v>
      </c>
      <c r="AM173" s="6">
        <v>0</v>
      </c>
      <c r="AN173" s="16">
        <v>0</v>
      </c>
      <c r="AO173" s="17">
        <v>0</v>
      </c>
      <c r="AP173" s="6">
        <v>0</v>
      </c>
      <c r="AQ173" s="6">
        <v>0</v>
      </c>
      <c r="AR173" s="7">
        <v>0</v>
      </c>
      <c r="AS173" s="12">
        <v>0</v>
      </c>
      <c r="AT173" s="6">
        <v>0</v>
      </c>
      <c r="AU173" s="6">
        <v>0</v>
      </c>
      <c r="AV173" s="6">
        <v>0</v>
      </c>
      <c r="AW173" s="16">
        <v>0</v>
      </c>
      <c r="AX173" s="17">
        <v>0</v>
      </c>
      <c r="AY173" s="6">
        <v>0</v>
      </c>
      <c r="AZ173" s="6">
        <v>0</v>
      </c>
      <c r="BA173" s="6">
        <v>0</v>
      </c>
      <c r="BB173" s="6">
        <v>0</v>
      </c>
      <c r="BC173" s="16">
        <v>0</v>
      </c>
      <c r="BD173" s="17">
        <v>0</v>
      </c>
      <c r="BE173" s="6">
        <v>0</v>
      </c>
      <c r="BF173" s="6">
        <v>0</v>
      </c>
      <c r="BG173" s="7">
        <v>0</v>
      </c>
      <c r="BH173" s="12">
        <v>0</v>
      </c>
      <c r="BI173" s="6">
        <v>0</v>
      </c>
      <c r="BJ173" s="6">
        <v>0</v>
      </c>
      <c r="BK173" s="6">
        <v>0</v>
      </c>
      <c r="BL173" s="16">
        <v>0</v>
      </c>
      <c r="BM173" s="17">
        <v>0</v>
      </c>
      <c r="BN173" s="6">
        <v>0</v>
      </c>
      <c r="BO173" s="6">
        <v>0</v>
      </c>
      <c r="BP173" s="6">
        <v>0</v>
      </c>
      <c r="BQ173" s="6">
        <v>0</v>
      </c>
      <c r="BR173" s="16">
        <v>0</v>
      </c>
      <c r="BS173" s="17">
        <v>0</v>
      </c>
      <c r="BT173" s="6">
        <v>0</v>
      </c>
      <c r="BU173" s="6">
        <v>0</v>
      </c>
      <c r="BV173" s="7">
        <v>0</v>
      </c>
      <c r="BW173" s="5">
        <v>0</v>
      </c>
      <c r="BX173" s="6">
        <v>0</v>
      </c>
      <c r="BY173" s="6">
        <v>0</v>
      </c>
      <c r="BZ173" s="6">
        <v>0</v>
      </c>
      <c r="CA173" s="16">
        <v>0</v>
      </c>
      <c r="CB173" s="17">
        <v>0</v>
      </c>
      <c r="CC173" s="6">
        <v>0</v>
      </c>
      <c r="CD173" s="6">
        <v>0</v>
      </c>
      <c r="CE173" s="6">
        <v>0</v>
      </c>
      <c r="CF173" s="6">
        <v>0</v>
      </c>
      <c r="CG173" s="16">
        <v>0</v>
      </c>
      <c r="CH173" s="17">
        <v>0</v>
      </c>
      <c r="CI173" s="6">
        <v>0</v>
      </c>
      <c r="CJ173" s="6">
        <v>0</v>
      </c>
      <c r="CK173" s="7">
        <v>0</v>
      </c>
    </row>
    <row r="174" spans="1:89" ht="15.75" thickBot="1">
      <c r="A174" s="2"/>
      <c r="B174" s="3"/>
      <c r="C174" s="11"/>
      <c r="D174" s="22"/>
      <c r="E174" s="4"/>
      <c r="F174" s="60"/>
      <c r="G174" s="61"/>
      <c r="H174" s="32"/>
      <c r="I174" s="18">
        <v>0</v>
      </c>
      <c r="J174" s="56">
        <v>0</v>
      </c>
      <c r="K174" s="29">
        <v>0</v>
      </c>
      <c r="L174" s="22">
        <v>0</v>
      </c>
      <c r="M174" s="19">
        <v>0</v>
      </c>
      <c r="N174" s="32"/>
      <c r="O174" s="5">
        <v>0</v>
      </c>
      <c r="P174" s="6">
        <v>0</v>
      </c>
      <c r="Q174" s="6">
        <v>0</v>
      </c>
      <c r="R174" s="6">
        <v>0</v>
      </c>
      <c r="S174" s="16">
        <v>0</v>
      </c>
      <c r="T174" s="17">
        <v>0</v>
      </c>
      <c r="U174" s="6">
        <v>0</v>
      </c>
      <c r="V174" s="6">
        <v>0</v>
      </c>
      <c r="W174" s="6">
        <v>0</v>
      </c>
      <c r="X174" s="6">
        <v>0</v>
      </c>
      <c r="Y174" s="16">
        <v>0</v>
      </c>
      <c r="Z174" s="17">
        <v>0</v>
      </c>
      <c r="AA174" s="6">
        <v>0</v>
      </c>
      <c r="AB174" s="6">
        <v>0</v>
      </c>
      <c r="AC174" s="7">
        <v>0</v>
      </c>
      <c r="AD174" s="12">
        <v>0</v>
      </c>
      <c r="AE174" s="6">
        <v>0</v>
      </c>
      <c r="AF174" s="6">
        <v>0</v>
      </c>
      <c r="AG174" s="6">
        <v>0</v>
      </c>
      <c r="AH174" s="16">
        <v>0</v>
      </c>
      <c r="AI174" s="17">
        <v>0</v>
      </c>
      <c r="AJ174" s="6">
        <v>0</v>
      </c>
      <c r="AK174" s="6">
        <v>0</v>
      </c>
      <c r="AL174" s="6">
        <v>0</v>
      </c>
      <c r="AM174" s="6">
        <v>0</v>
      </c>
      <c r="AN174" s="16">
        <v>0</v>
      </c>
      <c r="AO174" s="17">
        <v>0</v>
      </c>
      <c r="AP174" s="6">
        <v>0</v>
      </c>
      <c r="AQ174" s="6">
        <v>0</v>
      </c>
      <c r="AR174" s="7">
        <v>0</v>
      </c>
      <c r="AS174" s="12">
        <v>0</v>
      </c>
      <c r="AT174" s="6">
        <v>0</v>
      </c>
      <c r="AU174" s="6">
        <v>0</v>
      </c>
      <c r="AV174" s="6">
        <v>0</v>
      </c>
      <c r="AW174" s="16">
        <v>0</v>
      </c>
      <c r="AX174" s="17">
        <v>0</v>
      </c>
      <c r="AY174" s="6">
        <v>0</v>
      </c>
      <c r="AZ174" s="6">
        <v>0</v>
      </c>
      <c r="BA174" s="6">
        <v>0</v>
      </c>
      <c r="BB174" s="6">
        <v>0</v>
      </c>
      <c r="BC174" s="16">
        <v>0</v>
      </c>
      <c r="BD174" s="17">
        <v>0</v>
      </c>
      <c r="BE174" s="6">
        <v>0</v>
      </c>
      <c r="BF174" s="6">
        <v>0</v>
      </c>
      <c r="BG174" s="7">
        <v>0</v>
      </c>
      <c r="BH174" s="12">
        <v>0</v>
      </c>
      <c r="BI174" s="6">
        <v>0</v>
      </c>
      <c r="BJ174" s="6">
        <v>0</v>
      </c>
      <c r="BK174" s="6">
        <v>0</v>
      </c>
      <c r="BL174" s="16">
        <v>0</v>
      </c>
      <c r="BM174" s="17">
        <v>0</v>
      </c>
      <c r="BN174" s="6">
        <v>0</v>
      </c>
      <c r="BO174" s="6">
        <v>0</v>
      </c>
      <c r="BP174" s="6">
        <v>0</v>
      </c>
      <c r="BQ174" s="6">
        <v>0</v>
      </c>
      <c r="BR174" s="16">
        <v>0</v>
      </c>
      <c r="BS174" s="17">
        <v>0</v>
      </c>
      <c r="BT174" s="6">
        <v>0</v>
      </c>
      <c r="BU174" s="6">
        <v>0</v>
      </c>
      <c r="BV174" s="7">
        <v>0</v>
      </c>
      <c r="BW174" s="5">
        <v>0</v>
      </c>
      <c r="BX174" s="6">
        <v>0</v>
      </c>
      <c r="BY174" s="6">
        <v>0</v>
      </c>
      <c r="BZ174" s="6">
        <v>0</v>
      </c>
      <c r="CA174" s="16">
        <v>0</v>
      </c>
      <c r="CB174" s="17">
        <v>0</v>
      </c>
      <c r="CC174" s="6">
        <v>0</v>
      </c>
      <c r="CD174" s="6">
        <v>0</v>
      </c>
      <c r="CE174" s="6">
        <v>0</v>
      </c>
      <c r="CF174" s="6">
        <v>0</v>
      </c>
      <c r="CG174" s="16">
        <v>0</v>
      </c>
      <c r="CH174" s="17">
        <v>0</v>
      </c>
      <c r="CI174" s="6">
        <v>0</v>
      </c>
      <c r="CJ174" s="6">
        <v>0</v>
      </c>
      <c r="CK174" s="7">
        <v>0</v>
      </c>
    </row>
    <row r="175" spans="1:89" ht="15.75" thickBot="1">
      <c r="A175" s="2"/>
      <c r="B175" s="3"/>
      <c r="C175" s="11"/>
      <c r="D175" s="22"/>
      <c r="E175" s="4"/>
      <c r="F175" s="60"/>
      <c r="G175" s="61"/>
      <c r="H175" s="32"/>
      <c r="I175" s="18">
        <v>0</v>
      </c>
      <c r="J175" s="56">
        <v>0</v>
      </c>
      <c r="K175" s="29">
        <v>0</v>
      </c>
      <c r="L175" s="22">
        <v>0</v>
      </c>
      <c r="M175" s="19">
        <v>0</v>
      </c>
      <c r="N175" s="32"/>
      <c r="O175" s="5">
        <v>0</v>
      </c>
      <c r="P175" s="6">
        <v>0</v>
      </c>
      <c r="Q175" s="6">
        <v>0</v>
      </c>
      <c r="R175" s="6">
        <v>0</v>
      </c>
      <c r="S175" s="16">
        <v>0</v>
      </c>
      <c r="T175" s="17">
        <v>0</v>
      </c>
      <c r="U175" s="6">
        <v>0</v>
      </c>
      <c r="V175" s="6">
        <v>0</v>
      </c>
      <c r="W175" s="6">
        <v>0</v>
      </c>
      <c r="X175" s="6">
        <v>0</v>
      </c>
      <c r="Y175" s="16">
        <v>0</v>
      </c>
      <c r="Z175" s="17">
        <v>0</v>
      </c>
      <c r="AA175" s="6">
        <v>0</v>
      </c>
      <c r="AB175" s="6">
        <v>0</v>
      </c>
      <c r="AC175" s="7">
        <v>0</v>
      </c>
      <c r="AD175" s="12">
        <v>0</v>
      </c>
      <c r="AE175" s="6">
        <v>0</v>
      </c>
      <c r="AF175" s="6">
        <v>0</v>
      </c>
      <c r="AG175" s="6">
        <v>0</v>
      </c>
      <c r="AH175" s="16">
        <v>0</v>
      </c>
      <c r="AI175" s="17">
        <v>0</v>
      </c>
      <c r="AJ175" s="6">
        <v>0</v>
      </c>
      <c r="AK175" s="6">
        <v>0</v>
      </c>
      <c r="AL175" s="6">
        <v>0</v>
      </c>
      <c r="AM175" s="6">
        <v>0</v>
      </c>
      <c r="AN175" s="16">
        <v>0</v>
      </c>
      <c r="AO175" s="17">
        <v>0</v>
      </c>
      <c r="AP175" s="6">
        <v>0</v>
      </c>
      <c r="AQ175" s="6">
        <v>0</v>
      </c>
      <c r="AR175" s="7">
        <v>0</v>
      </c>
      <c r="AS175" s="12">
        <v>0</v>
      </c>
      <c r="AT175" s="6">
        <v>0</v>
      </c>
      <c r="AU175" s="6">
        <v>0</v>
      </c>
      <c r="AV175" s="6">
        <v>0</v>
      </c>
      <c r="AW175" s="16">
        <v>0</v>
      </c>
      <c r="AX175" s="17">
        <v>0</v>
      </c>
      <c r="AY175" s="6">
        <v>0</v>
      </c>
      <c r="AZ175" s="6">
        <v>0</v>
      </c>
      <c r="BA175" s="6">
        <v>0</v>
      </c>
      <c r="BB175" s="6">
        <v>0</v>
      </c>
      <c r="BC175" s="16">
        <v>0</v>
      </c>
      <c r="BD175" s="17">
        <v>0</v>
      </c>
      <c r="BE175" s="6">
        <v>0</v>
      </c>
      <c r="BF175" s="6">
        <v>0</v>
      </c>
      <c r="BG175" s="7">
        <v>0</v>
      </c>
      <c r="BH175" s="12">
        <v>0</v>
      </c>
      <c r="BI175" s="6">
        <v>0</v>
      </c>
      <c r="BJ175" s="6">
        <v>0</v>
      </c>
      <c r="BK175" s="6">
        <v>0</v>
      </c>
      <c r="BL175" s="16">
        <v>0</v>
      </c>
      <c r="BM175" s="17">
        <v>0</v>
      </c>
      <c r="BN175" s="6">
        <v>0</v>
      </c>
      <c r="BO175" s="6">
        <v>0</v>
      </c>
      <c r="BP175" s="6">
        <v>0</v>
      </c>
      <c r="BQ175" s="6">
        <v>0</v>
      </c>
      <c r="BR175" s="16">
        <v>0</v>
      </c>
      <c r="BS175" s="17">
        <v>0</v>
      </c>
      <c r="BT175" s="6">
        <v>0</v>
      </c>
      <c r="BU175" s="6">
        <v>0</v>
      </c>
      <c r="BV175" s="7">
        <v>0</v>
      </c>
      <c r="BW175" s="5">
        <v>0</v>
      </c>
      <c r="BX175" s="6">
        <v>0</v>
      </c>
      <c r="BY175" s="6">
        <v>0</v>
      </c>
      <c r="BZ175" s="6">
        <v>0</v>
      </c>
      <c r="CA175" s="16">
        <v>0</v>
      </c>
      <c r="CB175" s="17">
        <v>0</v>
      </c>
      <c r="CC175" s="6">
        <v>0</v>
      </c>
      <c r="CD175" s="6">
        <v>0</v>
      </c>
      <c r="CE175" s="6">
        <v>0</v>
      </c>
      <c r="CF175" s="6">
        <v>0</v>
      </c>
      <c r="CG175" s="16">
        <v>0</v>
      </c>
      <c r="CH175" s="17">
        <v>0</v>
      </c>
      <c r="CI175" s="6">
        <v>0</v>
      </c>
      <c r="CJ175" s="6">
        <v>0</v>
      </c>
      <c r="CK175" s="7">
        <v>0</v>
      </c>
    </row>
    <row r="176" spans="1:89" ht="15.75" thickBot="1">
      <c r="A176" s="2"/>
      <c r="B176" s="3"/>
      <c r="C176" s="11"/>
      <c r="D176" s="22"/>
      <c r="E176" s="4"/>
      <c r="F176" s="60"/>
      <c r="G176" s="61"/>
      <c r="H176" s="32"/>
      <c r="I176" s="18">
        <v>0</v>
      </c>
      <c r="J176" s="56">
        <v>0</v>
      </c>
      <c r="K176" s="29">
        <v>0</v>
      </c>
      <c r="L176" s="22">
        <v>0</v>
      </c>
      <c r="M176" s="19">
        <v>0</v>
      </c>
      <c r="N176" s="32"/>
      <c r="O176" s="5">
        <v>0</v>
      </c>
      <c r="P176" s="6">
        <v>0</v>
      </c>
      <c r="Q176" s="6">
        <v>0</v>
      </c>
      <c r="R176" s="6">
        <v>0</v>
      </c>
      <c r="S176" s="16">
        <v>0</v>
      </c>
      <c r="T176" s="17">
        <v>0</v>
      </c>
      <c r="U176" s="6">
        <v>0</v>
      </c>
      <c r="V176" s="6">
        <v>0</v>
      </c>
      <c r="W176" s="6">
        <v>0</v>
      </c>
      <c r="X176" s="6">
        <v>0</v>
      </c>
      <c r="Y176" s="16">
        <v>0</v>
      </c>
      <c r="Z176" s="17">
        <v>0</v>
      </c>
      <c r="AA176" s="6">
        <v>0</v>
      </c>
      <c r="AB176" s="6">
        <v>0</v>
      </c>
      <c r="AC176" s="7">
        <v>0</v>
      </c>
      <c r="AD176" s="12">
        <v>0</v>
      </c>
      <c r="AE176" s="6">
        <v>0</v>
      </c>
      <c r="AF176" s="6">
        <v>0</v>
      </c>
      <c r="AG176" s="6">
        <v>0</v>
      </c>
      <c r="AH176" s="16">
        <v>0</v>
      </c>
      <c r="AI176" s="17">
        <v>0</v>
      </c>
      <c r="AJ176" s="6">
        <v>0</v>
      </c>
      <c r="AK176" s="6">
        <v>0</v>
      </c>
      <c r="AL176" s="6">
        <v>0</v>
      </c>
      <c r="AM176" s="6">
        <v>0</v>
      </c>
      <c r="AN176" s="16">
        <v>0</v>
      </c>
      <c r="AO176" s="17">
        <v>0</v>
      </c>
      <c r="AP176" s="6">
        <v>0</v>
      </c>
      <c r="AQ176" s="6">
        <v>0</v>
      </c>
      <c r="AR176" s="7">
        <v>0</v>
      </c>
      <c r="AS176" s="12">
        <v>0</v>
      </c>
      <c r="AT176" s="6">
        <v>0</v>
      </c>
      <c r="AU176" s="6">
        <v>0</v>
      </c>
      <c r="AV176" s="6">
        <v>0</v>
      </c>
      <c r="AW176" s="16">
        <v>0</v>
      </c>
      <c r="AX176" s="17">
        <v>0</v>
      </c>
      <c r="AY176" s="6">
        <v>0</v>
      </c>
      <c r="AZ176" s="6">
        <v>0</v>
      </c>
      <c r="BA176" s="6">
        <v>0</v>
      </c>
      <c r="BB176" s="6">
        <v>0</v>
      </c>
      <c r="BC176" s="16">
        <v>0</v>
      </c>
      <c r="BD176" s="17">
        <v>0</v>
      </c>
      <c r="BE176" s="6">
        <v>0</v>
      </c>
      <c r="BF176" s="6">
        <v>0</v>
      </c>
      <c r="BG176" s="7">
        <v>0</v>
      </c>
      <c r="BH176" s="12">
        <v>0</v>
      </c>
      <c r="BI176" s="6">
        <v>0</v>
      </c>
      <c r="BJ176" s="6">
        <v>0</v>
      </c>
      <c r="BK176" s="6">
        <v>0</v>
      </c>
      <c r="BL176" s="16">
        <v>0</v>
      </c>
      <c r="BM176" s="17">
        <v>0</v>
      </c>
      <c r="BN176" s="6">
        <v>0</v>
      </c>
      <c r="BO176" s="6">
        <v>0</v>
      </c>
      <c r="BP176" s="6">
        <v>0</v>
      </c>
      <c r="BQ176" s="6">
        <v>0</v>
      </c>
      <c r="BR176" s="16">
        <v>0</v>
      </c>
      <c r="BS176" s="17">
        <v>0</v>
      </c>
      <c r="BT176" s="6">
        <v>0</v>
      </c>
      <c r="BU176" s="6">
        <v>0</v>
      </c>
      <c r="BV176" s="7">
        <v>0</v>
      </c>
      <c r="BW176" s="5">
        <v>0</v>
      </c>
      <c r="BX176" s="6">
        <v>0</v>
      </c>
      <c r="BY176" s="6">
        <v>0</v>
      </c>
      <c r="BZ176" s="6">
        <v>0</v>
      </c>
      <c r="CA176" s="16">
        <v>0</v>
      </c>
      <c r="CB176" s="17">
        <v>0</v>
      </c>
      <c r="CC176" s="6">
        <v>0</v>
      </c>
      <c r="CD176" s="6">
        <v>0</v>
      </c>
      <c r="CE176" s="6">
        <v>0</v>
      </c>
      <c r="CF176" s="6">
        <v>0</v>
      </c>
      <c r="CG176" s="16">
        <v>0</v>
      </c>
      <c r="CH176" s="17">
        <v>0</v>
      </c>
      <c r="CI176" s="6">
        <v>0</v>
      </c>
      <c r="CJ176" s="6">
        <v>0</v>
      </c>
      <c r="CK176" s="7">
        <v>0</v>
      </c>
    </row>
    <row r="177" spans="1:89" ht="15.75" thickBot="1">
      <c r="A177" s="2"/>
      <c r="B177" s="3"/>
      <c r="C177" s="11"/>
      <c r="D177" s="22"/>
      <c r="E177" s="4"/>
      <c r="F177" s="60"/>
      <c r="G177" s="61"/>
      <c r="H177" s="32"/>
      <c r="I177" s="18">
        <v>0</v>
      </c>
      <c r="J177" s="56">
        <v>0</v>
      </c>
      <c r="K177" s="29">
        <v>0</v>
      </c>
      <c r="L177" s="22">
        <v>0</v>
      </c>
      <c r="M177" s="19">
        <v>0</v>
      </c>
      <c r="N177" s="32"/>
      <c r="O177" s="5">
        <v>0</v>
      </c>
      <c r="P177" s="6">
        <v>0</v>
      </c>
      <c r="Q177" s="6">
        <v>0</v>
      </c>
      <c r="R177" s="6">
        <v>0</v>
      </c>
      <c r="S177" s="16">
        <v>0</v>
      </c>
      <c r="T177" s="17">
        <v>0</v>
      </c>
      <c r="U177" s="6">
        <v>0</v>
      </c>
      <c r="V177" s="6">
        <v>0</v>
      </c>
      <c r="W177" s="6">
        <v>0</v>
      </c>
      <c r="X177" s="6">
        <v>0</v>
      </c>
      <c r="Y177" s="16">
        <v>0</v>
      </c>
      <c r="Z177" s="17">
        <v>0</v>
      </c>
      <c r="AA177" s="6">
        <v>0</v>
      </c>
      <c r="AB177" s="6">
        <v>0</v>
      </c>
      <c r="AC177" s="7">
        <v>0</v>
      </c>
      <c r="AD177" s="12">
        <v>0</v>
      </c>
      <c r="AE177" s="6">
        <v>0</v>
      </c>
      <c r="AF177" s="6">
        <v>0</v>
      </c>
      <c r="AG177" s="6">
        <v>0</v>
      </c>
      <c r="AH177" s="16">
        <v>0</v>
      </c>
      <c r="AI177" s="17">
        <v>0</v>
      </c>
      <c r="AJ177" s="6">
        <v>0</v>
      </c>
      <c r="AK177" s="6">
        <v>0</v>
      </c>
      <c r="AL177" s="6">
        <v>0</v>
      </c>
      <c r="AM177" s="6">
        <v>0</v>
      </c>
      <c r="AN177" s="16">
        <v>0</v>
      </c>
      <c r="AO177" s="17">
        <v>0</v>
      </c>
      <c r="AP177" s="6">
        <v>0</v>
      </c>
      <c r="AQ177" s="6">
        <v>0</v>
      </c>
      <c r="AR177" s="7">
        <v>0</v>
      </c>
      <c r="AS177" s="12">
        <v>0</v>
      </c>
      <c r="AT177" s="6">
        <v>0</v>
      </c>
      <c r="AU177" s="6">
        <v>0</v>
      </c>
      <c r="AV177" s="6">
        <v>0</v>
      </c>
      <c r="AW177" s="16">
        <v>0</v>
      </c>
      <c r="AX177" s="17">
        <v>0</v>
      </c>
      <c r="AY177" s="6">
        <v>0</v>
      </c>
      <c r="AZ177" s="6">
        <v>0</v>
      </c>
      <c r="BA177" s="6">
        <v>0</v>
      </c>
      <c r="BB177" s="6">
        <v>0</v>
      </c>
      <c r="BC177" s="16">
        <v>0</v>
      </c>
      <c r="BD177" s="17">
        <v>0</v>
      </c>
      <c r="BE177" s="6">
        <v>0</v>
      </c>
      <c r="BF177" s="6">
        <v>0</v>
      </c>
      <c r="BG177" s="7">
        <v>0</v>
      </c>
      <c r="BH177" s="12">
        <v>0</v>
      </c>
      <c r="BI177" s="6">
        <v>0</v>
      </c>
      <c r="BJ177" s="6">
        <v>0</v>
      </c>
      <c r="BK177" s="6">
        <v>0</v>
      </c>
      <c r="BL177" s="16">
        <v>0</v>
      </c>
      <c r="BM177" s="17">
        <v>0</v>
      </c>
      <c r="BN177" s="6">
        <v>0</v>
      </c>
      <c r="BO177" s="6">
        <v>0</v>
      </c>
      <c r="BP177" s="6">
        <v>0</v>
      </c>
      <c r="BQ177" s="6">
        <v>0</v>
      </c>
      <c r="BR177" s="16">
        <v>0</v>
      </c>
      <c r="BS177" s="17">
        <v>0</v>
      </c>
      <c r="BT177" s="6">
        <v>0</v>
      </c>
      <c r="BU177" s="6">
        <v>0</v>
      </c>
      <c r="BV177" s="7">
        <v>0</v>
      </c>
      <c r="BW177" s="5">
        <v>0</v>
      </c>
      <c r="BX177" s="6">
        <v>0</v>
      </c>
      <c r="BY177" s="6">
        <v>0</v>
      </c>
      <c r="BZ177" s="6">
        <v>0</v>
      </c>
      <c r="CA177" s="16">
        <v>0</v>
      </c>
      <c r="CB177" s="17">
        <v>0</v>
      </c>
      <c r="CC177" s="6">
        <v>0</v>
      </c>
      <c r="CD177" s="6">
        <v>0</v>
      </c>
      <c r="CE177" s="6">
        <v>0</v>
      </c>
      <c r="CF177" s="6">
        <v>0</v>
      </c>
      <c r="CG177" s="16">
        <v>0</v>
      </c>
      <c r="CH177" s="17">
        <v>0</v>
      </c>
      <c r="CI177" s="6">
        <v>0</v>
      </c>
      <c r="CJ177" s="6">
        <v>0</v>
      </c>
      <c r="CK177" s="7">
        <v>0</v>
      </c>
    </row>
    <row r="178" spans="1:89" ht="15.75" thickBot="1">
      <c r="A178" s="2"/>
      <c r="B178" s="3"/>
      <c r="C178" s="11"/>
      <c r="D178" s="22"/>
      <c r="E178" s="4"/>
      <c r="F178" s="60"/>
      <c r="G178" s="61"/>
      <c r="H178" s="32"/>
      <c r="I178" s="18">
        <v>0</v>
      </c>
      <c r="J178" s="56">
        <v>0</v>
      </c>
      <c r="K178" s="29">
        <v>0</v>
      </c>
      <c r="L178" s="22">
        <v>0</v>
      </c>
      <c r="M178" s="19">
        <v>0</v>
      </c>
      <c r="N178" s="32"/>
      <c r="O178" s="5">
        <v>0</v>
      </c>
      <c r="P178" s="6">
        <v>0</v>
      </c>
      <c r="Q178" s="6">
        <v>0</v>
      </c>
      <c r="R178" s="6">
        <v>0</v>
      </c>
      <c r="S178" s="16">
        <v>0</v>
      </c>
      <c r="T178" s="17">
        <v>0</v>
      </c>
      <c r="U178" s="6">
        <v>0</v>
      </c>
      <c r="V178" s="6">
        <v>0</v>
      </c>
      <c r="W178" s="6">
        <v>0</v>
      </c>
      <c r="X178" s="6">
        <v>0</v>
      </c>
      <c r="Y178" s="16">
        <v>0</v>
      </c>
      <c r="Z178" s="17">
        <v>0</v>
      </c>
      <c r="AA178" s="6">
        <v>0</v>
      </c>
      <c r="AB178" s="6">
        <v>0</v>
      </c>
      <c r="AC178" s="7">
        <v>0</v>
      </c>
      <c r="AD178" s="12">
        <v>0</v>
      </c>
      <c r="AE178" s="6">
        <v>0</v>
      </c>
      <c r="AF178" s="6">
        <v>0</v>
      </c>
      <c r="AG178" s="6">
        <v>0</v>
      </c>
      <c r="AH178" s="16">
        <v>0</v>
      </c>
      <c r="AI178" s="17">
        <v>0</v>
      </c>
      <c r="AJ178" s="6">
        <v>0</v>
      </c>
      <c r="AK178" s="6">
        <v>0</v>
      </c>
      <c r="AL178" s="6">
        <v>0</v>
      </c>
      <c r="AM178" s="6">
        <v>0</v>
      </c>
      <c r="AN178" s="16">
        <v>0</v>
      </c>
      <c r="AO178" s="17">
        <v>0</v>
      </c>
      <c r="AP178" s="6">
        <v>0</v>
      </c>
      <c r="AQ178" s="6">
        <v>0</v>
      </c>
      <c r="AR178" s="7">
        <v>0</v>
      </c>
      <c r="AS178" s="12">
        <v>0</v>
      </c>
      <c r="AT178" s="6">
        <v>0</v>
      </c>
      <c r="AU178" s="6">
        <v>0</v>
      </c>
      <c r="AV178" s="6">
        <v>0</v>
      </c>
      <c r="AW178" s="16">
        <v>0</v>
      </c>
      <c r="AX178" s="17">
        <v>0</v>
      </c>
      <c r="AY178" s="6">
        <v>0</v>
      </c>
      <c r="AZ178" s="6">
        <v>0</v>
      </c>
      <c r="BA178" s="6">
        <v>0</v>
      </c>
      <c r="BB178" s="6">
        <v>0</v>
      </c>
      <c r="BC178" s="16">
        <v>0</v>
      </c>
      <c r="BD178" s="17">
        <v>0</v>
      </c>
      <c r="BE178" s="6">
        <v>0</v>
      </c>
      <c r="BF178" s="6">
        <v>0</v>
      </c>
      <c r="BG178" s="7">
        <v>0</v>
      </c>
      <c r="BH178" s="12">
        <v>0</v>
      </c>
      <c r="BI178" s="6">
        <v>0</v>
      </c>
      <c r="BJ178" s="6">
        <v>0</v>
      </c>
      <c r="BK178" s="6">
        <v>0</v>
      </c>
      <c r="BL178" s="16">
        <v>0</v>
      </c>
      <c r="BM178" s="17">
        <v>0</v>
      </c>
      <c r="BN178" s="6">
        <v>0</v>
      </c>
      <c r="BO178" s="6">
        <v>0</v>
      </c>
      <c r="BP178" s="6">
        <v>0</v>
      </c>
      <c r="BQ178" s="6">
        <v>0</v>
      </c>
      <c r="BR178" s="16">
        <v>0</v>
      </c>
      <c r="BS178" s="17">
        <v>0</v>
      </c>
      <c r="BT178" s="6">
        <v>0</v>
      </c>
      <c r="BU178" s="6">
        <v>0</v>
      </c>
      <c r="BV178" s="7">
        <v>0</v>
      </c>
      <c r="BW178" s="5">
        <v>0</v>
      </c>
      <c r="BX178" s="6">
        <v>0</v>
      </c>
      <c r="BY178" s="6">
        <v>0</v>
      </c>
      <c r="BZ178" s="6">
        <v>0</v>
      </c>
      <c r="CA178" s="16">
        <v>0</v>
      </c>
      <c r="CB178" s="17">
        <v>0</v>
      </c>
      <c r="CC178" s="6">
        <v>0</v>
      </c>
      <c r="CD178" s="6">
        <v>0</v>
      </c>
      <c r="CE178" s="6">
        <v>0</v>
      </c>
      <c r="CF178" s="6">
        <v>0</v>
      </c>
      <c r="CG178" s="16">
        <v>0</v>
      </c>
      <c r="CH178" s="17">
        <v>0</v>
      </c>
      <c r="CI178" s="6">
        <v>0</v>
      </c>
      <c r="CJ178" s="6">
        <v>0</v>
      </c>
      <c r="CK178" s="7">
        <v>0</v>
      </c>
    </row>
    <row r="179" spans="1:89" ht="15.75" thickBot="1">
      <c r="A179" s="2"/>
      <c r="B179" s="3"/>
      <c r="C179" s="11"/>
      <c r="D179" s="22"/>
      <c r="E179" s="4"/>
      <c r="F179" s="60"/>
      <c r="G179" s="61"/>
      <c r="H179" s="32"/>
      <c r="I179" s="18">
        <v>0</v>
      </c>
      <c r="J179" s="56">
        <v>0</v>
      </c>
      <c r="K179" s="29">
        <v>0</v>
      </c>
      <c r="L179" s="22">
        <v>0</v>
      </c>
      <c r="M179" s="19">
        <v>0</v>
      </c>
      <c r="N179" s="32"/>
      <c r="O179" s="5">
        <v>0</v>
      </c>
      <c r="P179" s="6">
        <v>0</v>
      </c>
      <c r="Q179" s="6">
        <v>0</v>
      </c>
      <c r="R179" s="6">
        <v>0</v>
      </c>
      <c r="S179" s="16">
        <v>0</v>
      </c>
      <c r="T179" s="17">
        <v>0</v>
      </c>
      <c r="U179" s="6">
        <v>0</v>
      </c>
      <c r="V179" s="6">
        <v>0</v>
      </c>
      <c r="W179" s="6">
        <v>0</v>
      </c>
      <c r="X179" s="6">
        <v>0</v>
      </c>
      <c r="Y179" s="16">
        <v>0</v>
      </c>
      <c r="Z179" s="17">
        <v>0</v>
      </c>
      <c r="AA179" s="6">
        <v>0</v>
      </c>
      <c r="AB179" s="6">
        <v>0</v>
      </c>
      <c r="AC179" s="7">
        <v>0</v>
      </c>
      <c r="AD179" s="12">
        <v>0</v>
      </c>
      <c r="AE179" s="6">
        <v>0</v>
      </c>
      <c r="AF179" s="6">
        <v>0</v>
      </c>
      <c r="AG179" s="6">
        <v>0</v>
      </c>
      <c r="AH179" s="16">
        <v>0</v>
      </c>
      <c r="AI179" s="17">
        <v>0</v>
      </c>
      <c r="AJ179" s="6">
        <v>0</v>
      </c>
      <c r="AK179" s="6">
        <v>0</v>
      </c>
      <c r="AL179" s="6">
        <v>0</v>
      </c>
      <c r="AM179" s="6">
        <v>0</v>
      </c>
      <c r="AN179" s="16">
        <v>0</v>
      </c>
      <c r="AO179" s="17">
        <v>0</v>
      </c>
      <c r="AP179" s="6">
        <v>0</v>
      </c>
      <c r="AQ179" s="6">
        <v>0</v>
      </c>
      <c r="AR179" s="7">
        <v>0</v>
      </c>
      <c r="AS179" s="12">
        <v>0</v>
      </c>
      <c r="AT179" s="6">
        <v>0</v>
      </c>
      <c r="AU179" s="6">
        <v>0</v>
      </c>
      <c r="AV179" s="6">
        <v>0</v>
      </c>
      <c r="AW179" s="16">
        <v>0</v>
      </c>
      <c r="AX179" s="17">
        <v>0</v>
      </c>
      <c r="AY179" s="6">
        <v>0</v>
      </c>
      <c r="AZ179" s="6">
        <v>0</v>
      </c>
      <c r="BA179" s="6">
        <v>0</v>
      </c>
      <c r="BB179" s="6">
        <v>0</v>
      </c>
      <c r="BC179" s="16">
        <v>0</v>
      </c>
      <c r="BD179" s="17">
        <v>0</v>
      </c>
      <c r="BE179" s="6">
        <v>0</v>
      </c>
      <c r="BF179" s="6">
        <v>0</v>
      </c>
      <c r="BG179" s="7">
        <v>0</v>
      </c>
      <c r="BH179" s="12">
        <v>0</v>
      </c>
      <c r="BI179" s="6">
        <v>0</v>
      </c>
      <c r="BJ179" s="6">
        <v>0</v>
      </c>
      <c r="BK179" s="6">
        <v>0</v>
      </c>
      <c r="BL179" s="16">
        <v>0</v>
      </c>
      <c r="BM179" s="17">
        <v>0</v>
      </c>
      <c r="BN179" s="6">
        <v>0</v>
      </c>
      <c r="BO179" s="6">
        <v>0</v>
      </c>
      <c r="BP179" s="6">
        <v>0</v>
      </c>
      <c r="BQ179" s="6">
        <v>0</v>
      </c>
      <c r="BR179" s="16">
        <v>0</v>
      </c>
      <c r="BS179" s="17">
        <v>0</v>
      </c>
      <c r="BT179" s="6">
        <v>0</v>
      </c>
      <c r="BU179" s="6">
        <v>0</v>
      </c>
      <c r="BV179" s="7">
        <v>0</v>
      </c>
      <c r="BW179" s="5">
        <v>0</v>
      </c>
      <c r="BX179" s="6">
        <v>0</v>
      </c>
      <c r="BY179" s="6">
        <v>0</v>
      </c>
      <c r="BZ179" s="6">
        <v>0</v>
      </c>
      <c r="CA179" s="16">
        <v>0</v>
      </c>
      <c r="CB179" s="17">
        <v>0</v>
      </c>
      <c r="CC179" s="6">
        <v>0</v>
      </c>
      <c r="CD179" s="6">
        <v>0</v>
      </c>
      <c r="CE179" s="6">
        <v>0</v>
      </c>
      <c r="CF179" s="6">
        <v>0</v>
      </c>
      <c r="CG179" s="16">
        <v>0</v>
      </c>
      <c r="CH179" s="17">
        <v>0</v>
      </c>
      <c r="CI179" s="6">
        <v>0</v>
      </c>
      <c r="CJ179" s="6">
        <v>0</v>
      </c>
      <c r="CK179" s="7">
        <v>0</v>
      </c>
    </row>
    <row r="180" spans="1:89" ht="15.75" thickBot="1">
      <c r="A180" s="2"/>
      <c r="B180" s="3"/>
      <c r="C180" s="11"/>
      <c r="D180" s="22"/>
      <c r="E180" s="4"/>
      <c r="F180" s="60"/>
      <c r="G180" s="61"/>
      <c r="H180" s="32"/>
      <c r="I180" s="18">
        <v>0</v>
      </c>
      <c r="J180" s="56">
        <v>0</v>
      </c>
      <c r="K180" s="29">
        <v>0</v>
      </c>
      <c r="L180" s="22">
        <v>0</v>
      </c>
      <c r="M180" s="19">
        <v>0</v>
      </c>
      <c r="N180" s="32"/>
      <c r="O180" s="5">
        <v>0</v>
      </c>
      <c r="P180" s="6">
        <v>0</v>
      </c>
      <c r="Q180" s="6">
        <v>0</v>
      </c>
      <c r="R180" s="6">
        <v>0</v>
      </c>
      <c r="S180" s="16">
        <v>0</v>
      </c>
      <c r="T180" s="17">
        <v>0</v>
      </c>
      <c r="U180" s="6">
        <v>0</v>
      </c>
      <c r="V180" s="6">
        <v>0</v>
      </c>
      <c r="W180" s="6">
        <v>0</v>
      </c>
      <c r="X180" s="6">
        <v>0</v>
      </c>
      <c r="Y180" s="16">
        <v>0</v>
      </c>
      <c r="Z180" s="17">
        <v>0</v>
      </c>
      <c r="AA180" s="6">
        <v>0</v>
      </c>
      <c r="AB180" s="6">
        <v>0</v>
      </c>
      <c r="AC180" s="7">
        <v>0</v>
      </c>
      <c r="AD180" s="12">
        <v>0</v>
      </c>
      <c r="AE180" s="6">
        <v>0</v>
      </c>
      <c r="AF180" s="6">
        <v>0</v>
      </c>
      <c r="AG180" s="6">
        <v>0</v>
      </c>
      <c r="AH180" s="16">
        <v>0</v>
      </c>
      <c r="AI180" s="17">
        <v>0</v>
      </c>
      <c r="AJ180" s="6">
        <v>0</v>
      </c>
      <c r="AK180" s="6">
        <v>0</v>
      </c>
      <c r="AL180" s="6">
        <v>0</v>
      </c>
      <c r="AM180" s="6">
        <v>0</v>
      </c>
      <c r="AN180" s="16">
        <v>0</v>
      </c>
      <c r="AO180" s="17">
        <v>0</v>
      </c>
      <c r="AP180" s="6">
        <v>0</v>
      </c>
      <c r="AQ180" s="6">
        <v>0</v>
      </c>
      <c r="AR180" s="7">
        <v>0</v>
      </c>
      <c r="AS180" s="12">
        <v>0</v>
      </c>
      <c r="AT180" s="6">
        <v>0</v>
      </c>
      <c r="AU180" s="6">
        <v>0</v>
      </c>
      <c r="AV180" s="6">
        <v>0</v>
      </c>
      <c r="AW180" s="16">
        <v>0</v>
      </c>
      <c r="AX180" s="17">
        <v>0</v>
      </c>
      <c r="AY180" s="6">
        <v>0</v>
      </c>
      <c r="AZ180" s="6">
        <v>0</v>
      </c>
      <c r="BA180" s="6">
        <v>0</v>
      </c>
      <c r="BB180" s="6">
        <v>0</v>
      </c>
      <c r="BC180" s="16">
        <v>0</v>
      </c>
      <c r="BD180" s="17">
        <v>0</v>
      </c>
      <c r="BE180" s="6">
        <v>0</v>
      </c>
      <c r="BF180" s="6">
        <v>0</v>
      </c>
      <c r="BG180" s="7">
        <v>0</v>
      </c>
      <c r="BH180" s="12">
        <v>0</v>
      </c>
      <c r="BI180" s="6">
        <v>0</v>
      </c>
      <c r="BJ180" s="6">
        <v>0</v>
      </c>
      <c r="BK180" s="6">
        <v>0</v>
      </c>
      <c r="BL180" s="16">
        <v>0</v>
      </c>
      <c r="BM180" s="17">
        <v>0</v>
      </c>
      <c r="BN180" s="6">
        <v>0</v>
      </c>
      <c r="BO180" s="6">
        <v>0</v>
      </c>
      <c r="BP180" s="6">
        <v>0</v>
      </c>
      <c r="BQ180" s="6">
        <v>0</v>
      </c>
      <c r="BR180" s="16">
        <v>0</v>
      </c>
      <c r="BS180" s="17">
        <v>0</v>
      </c>
      <c r="BT180" s="6">
        <v>0</v>
      </c>
      <c r="BU180" s="6">
        <v>0</v>
      </c>
      <c r="BV180" s="7">
        <v>0</v>
      </c>
      <c r="BW180" s="5">
        <v>0</v>
      </c>
      <c r="BX180" s="6">
        <v>0</v>
      </c>
      <c r="BY180" s="6">
        <v>0</v>
      </c>
      <c r="BZ180" s="6">
        <v>0</v>
      </c>
      <c r="CA180" s="16">
        <v>0</v>
      </c>
      <c r="CB180" s="17">
        <v>0</v>
      </c>
      <c r="CC180" s="6">
        <v>0</v>
      </c>
      <c r="CD180" s="6">
        <v>0</v>
      </c>
      <c r="CE180" s="6">
        <v>0</v>
      </c>
      <c r="CF180" s="6">
        <v>0</v>
      </c>
      <c r="CG180" s="16">
        <v>0</v>
      </c>
      <c r="CH180" s="17">
        <v>0</v>
      </c>
      <c r="CI180" s="6">
        <v>0</v>
      </c>
      <c r="CJ180" s="6">
        <v>0</v>
      </c>
      <c r="CK180" s="7">
        <v>0</v>
      </c>
    </row>
    <row r="181" spans="1:89" ht="15.75" thickBot="1">
      <c r="A181" s="2"/>
      <c r="B181" s="3"/>
      <c r="C181" s="11"/>
      <c r="D181" s="22"/>
      <c r="E181" s="4"/>
      <c r="F181" s="60"/>
      <c r="G181" s="61"/>
      <c r="H181" s="32"/>
      <c r="I181" s="18">
        <v>0</v>
      </c>
      <c r="J181" s="56">
        <v>0</v>
      </c>
      <c r="K181" s="29">
        <v>0</v>
      </c>
      <c r="L181" s="22">
        <v>0</v>
      </c>
      <c r="M181" s="19">
        <v>0</v>
      </c>
      <c r="N181" s="32"/>
      <c r="O181" s="5">
        <v>0</v>
      </c>
      <c r="P181" s="6">
        <v>0</v>
      </c>
      <c r="Q181" s="6">
        <v>0</v>
      </c>
      <c r="R181" s="6">
        <v>0</v>
      </c>
      <c r="S181" s="16">
        <v>0</v>
      </c>
      <c r="T181" s="17">
        <v>0</v>
      </c>
      <c r="U181" s="6">
        <v>0</v>
      </c>
      <c r="V181" s="6">
        <v>0</v>
      </c>
      <c r="W181" s="6">
        <v>0</v>
      </c>
      <c r="X181" s="6">
        <v>0</v>
      </c>
      <c r="Y181" s="16">
        <v>0</v>
      </c>
      <c r="Z181" s="17">
        <v>0</v>
      </c>
      <c r="AA181" s="6">
        <v>0</v>
      </c>
      <c r="AB181" s="6">
        <v>0</v>
      </c>
      <c r="AC181" s="7">
        <v>0</v>
      </c>
      <c r="AD181" s="12">
        <v>0</v>
      </c>
      <c r="AE181" s="6">
        <v>0</v>
      </c>
      <c r="AF181" s="6">
        <v>0</v>
      </c>
      <c r="AG181" s="6">
        <v>0</v>
      </c>
      <c r="AH181" s="16">
        <v>0</v>
      </c>
      <c r="AI181" s="17">
        <v>0</v>
      </c>
      <c r="AJ181" s="6">
        <v>0</v>
      </c>
      <c r="AK181" s="6">
        <v>0</v>
      </c>
      <c r="AL181" s="6">
        <v>0</v>
      </c>
      <c r="AM181" s="6">
        <v>0</v>
      </c>
      <c r="AN181" s="16">
        <v>0</v>
      </c>
      <c r="AO181" s="17">
        <v>0</v>
      </c>
      <c r="AP181" s="6">
        <v>0</v>
      </c>
      <c r="AQ181" s="6">
        <v>0</v>
      </c>
      <c r="AR181" s="7">
        <v>0</v>
      </c>
      <c r="AS181" s="12">
        <v>0</v>
      </c>
      <c r="AT181" s="6">
        <v>0</v>
      </c>
      <c r="AU181" s="6">
        <v>0</v>
      </c>
      <c r="AV181" s="6">
        <v>0</v>
      </c>
      <c r="AW181" s="16">
        <v>0</v>
      </c>
      <c r="AX181" s="17">
        <v>0</v>
      </c>
      <c r="AY181" s="6">
        <v>0</v>
      </c>
      <c r="AZ181" s="6">
        <v>0</v>
      </c>
      <c r="BA181" s="6">
        <v>0</v>
      </c>
      <c r="BB181" s="6">
        <v>0</v>
      </c>
      <c r="BC181" s="16">
        <v>0</v>
      </c>
      <c r="BD181" s="17">
        <v>0</v>
      </c>
      <c r="BE181" s="6">
        <v>0</v>
      </c>
      <c r="BF181" s="6">
        <v>0</v>
      </c>
      <c r="BG181" s="7">
        <v>0</v>
      </c>
      <c r="BH181" s="12">
        <v>0</v>
      </c>
      <c r="BI181" s="6">
        <v>0</v>
      </c>
      <c r="BJ181" s="6">
        <v>0</v>
      </c>
      <c r="BK181" s="6">
        <v>0</v>
      </c>
      <c r="BL181" s="16">
        <v>0</v>
      </c>
      <c r="BM181" s="17">
        <v>0</v>
      </c>
      <c r="BN181" s="6">
        <v>0</v>
      </c>
      <c r="BO181" s="6">
        <v>0</v>
      </c>
      <c r="BP181" s="6">
        <v>0</v>
      </c>
      <c r="BQ181" s="6">
        <v>0</v>
      </c>
      <c r="BR181" s="16">
        <v>0</v>
      </c>
      <c r="BS181" s="17">
        <v>0</v>
      </c>
      <c r="BT181" s="6">
        <v>0</v>
      </c>
      <c r="BU181" s="6">
        <v>0</v>
      </c>
      <c r="BV181" s="7">
        <v>0</v>
      </c>
      <c r="BW181" s="5">
        <v>0</v>
      </c>
      <c r="BX181" s="6">
        <v>0</v>
      </c>
      <c r="BY181" s="6">
        <v>0</v>
      </c>
      <c r="BZ181" s="6">
        <v>0</v>
      </c>
      <c r="CA181" s="16">
        <v>0</v>
      </c>
      <c r="CB181" s="17">
        <v>0</v>
      </c>
      <c r="CC181" s="6">
        <v>0</v>
      </c>
      <c r="CD181" s="6">
        <v>0</v>
      </c>
      <c r="CE181" s="6">
        <v>0</v>
      </c>
      <c r="CF181" s="6">
        <v>0</v>
      </c>
      <c r="CG181" s="16">
        <v>0</v>
      </c>
      <c r="CH181" s="17">
        <v>0</v>
      </c>
      <c r="CI181" s="6">
        <v>0</v>
      </c>
      <c r="CJ181" s="6">
        <v>0</v>
      </c>
      <c r="CK181" s="7">
        <v>0</v>
      </c>
    </row>
    <row r="182" spans="1:89" ht="15.75" thickBot="1">
      <c r="A182" s="2"/>
      <c r="B182" s="3"/>
      <c r="C182" s="11"/>
      <c r="D182" s="22"/>
      <c r="E182" s="4"/>
      <c r="F182" s="60"/>
      <c r="G182" s="61"/>
      <c r="H182" s="32"/>
      <c r="I182" s="18">
        <v>0</v>
      </c>
      <c r="J182" s="56">
        <v>0</v>
      </c>
      <c r="K182" s="29">
        <v>0</v>
      </c>
      <c r="L182" s="22">
        <v>0</v>
      </c>
      <c r="M182" s="19">
        <v>0</v>
      </c>
      <c r="N182" s="32"/>
      <c r="O182" s="5">
        <v>0</v>
      </c>
      <c r="P182" s="6">
        <v>0</v>
      </c>
      <c r="Q182" s="6">
        <v>0</v>
      </c>
      <c r="R182" s="6">
        <v>0</v>
      </c>
      <c r="S182" s="16">
        <v>0</v>
      </c>
      <c r="T182" s="17">
        <v>0</v>
      </c>
      <c r="U182" s="6">
        <v>0</v>
      </c>
      <c r="V182" s="6">
        <v>0</v>
      </c>
      <c r="W182" s="6">
        <v>0</v>
      </c>
      <c r="X182" s="6">
        <v>0</v>
      </c>
      <c r="Y182" s="16">
        <v>0</v>
      </c>
      <c r="Z182" s="17">
        <v>0</v>
      </c>
      <c r="AA182" s="6">
        <v>0</v>
      </c>
      <c r="AB182" s="6">
        <v>0</v>
      </c>
      <c r="AC182" s="7">
        <v>0</v>
      </c>
      <c r="AD182" s="12">
        <v>0</v>
      </c>
      <c r="AE182" s="6">
        <v>0</v>
      </c>
      <c r="AF182" s="6">
        <v>0</v>
      </c>
      <c r="AG182" s="6">
        <v>0</v>
      </c>
      <c r="AH182" s="16">
        <v>0</v>
      </c>
      <c r="AI182" s="17">
        <v>0</v>
      </c>
      <c r="AJ182" s="6">
        <v>0</v>
      </c>
      <c r="AK182" s="6">
        <v>0</v>
      </c>
      <c r="AL182" s="6">
        <v>0</v>
      </c>
      <c r="AM182" s="6">
        <v>0</v>
      </c>
      <c r="AN182" s="16">
        <v>0</v>
      </c>
      <c r="AO182" s="17">
        <v>0</v>
      </c>
      <c r="AP182" s="6">
        <v>0</v>
      </c>
      <c r="AQ182" s="6">
        <v>0</v>
      </c>
      <c r="AR182" s="7">
        <v>0</v>
      </c>
      <c r="AS182" s="12">
        <v>0</v>
      </c>
      <c r="AT182" s="6">
        <v>0</v>
      </c>
      <c r="AU182" s="6">
        <v>0</v>
      </c>
      <c r="AV182" s="6">
        <v>0</v>
      </c>
      <c r="AW182" s="16">
        <v>0</v>
      </c>
      <c r="AX182" s="17">
        <v>0</v>
      </c>
      <c r="AY182" s="6">
        <v>0</v>
      </c>
      <c r="AZ182" s="6">
        <v>0</v>
      </c>
      <c r="BA182" s="6">
        <v>0</v>
      </c>
      <c r="BB182" s="6">
        <v>0</v>
      </c>
      <c r="BC182" s="16">
        <v>0</v>
      </c>
      <c r="BD182" s="17">
        <v>0</v>
      </c>
      <c r="BE182" s="6">
        <v>0</v>
      </c>
      <c r="BF182" s="6">
        <v>0</v>
      </c>
      <c r="BG182" s="7">
        <v>0</v>
      </c>
      <c r="BH182" s="12">
        <v>0</v>
      </c>
      <c r="BI182" s="6">
        <v>0</v>
      </c>
      <c r="BJ182" s="6">
        <v>0</v>
      </c>
      <c r="BK182" s="6">
        <v>0</v>
      </c>
      <c r="BL182" s="16">
        <v>0</v>
      </c>
      <c r="BM182" s="17">
        <v>0</v>
      </c>
      <c r="BN182" s="6">
        <v>0</v>
      </c>
      <c r="BO182" s="6">
        <v>0</v>
      </c>
      <c r="BP182" s="6">
        <v>0</v>
      </c>
      <c r="BQ182" s="6">
        <v>0</v>
      </c>
      <c r="BR182" s="16">
        <v>0</v>
      </c>
      <c r="BS182" s="17">
        <v>0</v>
      </c>
      <c r="BT182" s="6">
        <v>0</v>
      </c>
      <c r="BU182" s="6">
        <v>0</v>
      </c>
      <c r="BV182" s="7">
        <v>0</v>
      </c>
      <c r="BW182" s="5">
        <v>0</v>
      </c>
      <c r="BX182" s="6">
        <v>0</v>
      </c>
      <c r="BY182" s="6">
        <v>0</v>
      </c>
      <c r="BZ182" s="6">
        <v>0</v>
      </c>
      <c r="CA182" s="16">
        <v>0</v>
      </c>
      <c r="CB182" s="17">
        <v>0</v>
      </c>
      <c r="CC182" s="6">
        <v>0</v>
      </c>
      <c r="CD182" s="6">
        <v>0</v>
      </c>
      <c r="CE182" s="6">
        <v>0</v>
      </c>
      <c r="CF182" s="6">
        <v>0</v>
      </c>
      <c r="CG182" s="16">
        <v>0</v>
      </c>
      <c r="CH182" s="17">
        <v>0</v>
      </c>
      <c r="CI182" s="6">
        <v>0</v>
      </c>
      <c r="CJ182" s="6">
        <v>0</v>
      </c>
      <c r="CK182" s="7">
        <v>0</v>
      </c>
    </row>
    <row r="183" spans="1:89" ht="15.75" thickBot="1">
      <c r="A183" s="2"/>
      <c r="B183" s="3"/>
      <c r="C183" s="11"/>
      <c r="D183" s="22"/>
      <c r="E183" s="4"/>
      <c r="F183" s="60"/>
      <c r="G183" s="61"/>
      <c r="H183" s="32"/>
      <c r="I183" s="18">
        <v>0</v>
      </c>
      <c r="J183" s="56">
        <v>0</v>
      </c>
      <c r="K183" s="29">
        <v>0</v>
      </c>
      <c r="L183" s="22">
        <v>0</v>
      </c>
      <c r="M183" s="19">
        <v>0</v>
      </c>
      <c r="N183" s="32"/>
      <c r="O183" s="5">
        <v>0</v>
      </c>
      <c r="P183" s="6">
        <v>0</v>
      </c>
      <c r="Q183" s="6">
        <v>0</v>
      </c>
      <c r="R183" s="6">
        <v>0</v>
      </c>
      <c r="S183" s="16">
        <v>0</v>
      </c>
      <c r="T183" s="17">
        <v>0</v>
      </c>
      <c r="U183" s="6">
        <v>0</v>
      </c>
      <c r="V183" s="6">
        <v>0</v>
      </c>
      <c r="W183" s="6">
        <v>0</v>
      </c>
      <c r="X183" s="6">
        <v>0</v>
      </c>
      <c r="Y183" s="16">
        <v>0</v>
      </c>
      <c r="Z183" s="17">
        <v>0</v>
      </c>
      <c r="AA183" s="6">
        <v>0</v>
      </c>
      <c r="AB183" s="6">
        <v>0</v>
      </c>
      <c r="AC183" s="7">
        <v>0</v>
      </c>
      <c r="AD183" s="12">
        <v>0</v>
      </c>
      <c r="AE183" s="6">
        <v>0</v>
      </c>
      <c r="AF183" s="6">
        <v>0</v>
      </c>
      <c r="AG183" s="6">
        <v>0</v>
      </c>
      <c r="AH183" s="16">
        <v>0</v>
      </c>
      <c r="AI183" s="17">
        <v>0</v>
      </c>
      <c r="AJ183" s="6">
        <v>0</v>
      </c>
      <c r="AK183" s="6">
        <v>0</v>
      </c>
      <c r="AL183" s="6">
        <v>0</v>
      </c>
      <c r="AM183" s="6">
        <v>0</v>
      </c>
      <c r="AN183" s="16">
        <v>0</v>
      </c>
      <c r="AO183" s="17">
        <v>0</v>
      </c>
      <c r="AP183" s="6">
        <v>0</v>
      </c>
      <c r="AQ183" s="6">
        <v>0</v>
      </c>
      <c r="AR183" s="7">
        <v>0</v>
      </c>
      <c r="AS183" s="12">
        <v>0</v>
      </c>
      <c r="AT183" s="6">
        <v>0</v>
      </c>
      <c r="AU183" s="6">
        <v>0</v>
      </c>
      <c r="AV183" s="6">
        <v>0</v>
      </c>
      <c r="AW183" s="16">
        <v>0</v>
      </c>
      <c r="AX183" s="17">
        <v>0</v>
      </c>
      <c r="AY183" s="6">
        <v>0</v>
      </c>
      <c r="AZ183" s="6">
        <v>0</v>
      </c>
      <c r="BA183" s="6">
        <v>0</v>
      </c>
      <c r="BB183" s="6">
        <v>0</v>
      </c>
      <c r="BC183" s="16">
        <v>0</v>
      </c>
      <c r="BD183" s="17">
        <v>0</v>
      </c>
      <c r="BE183" s="6">
        <v>0</v>
      </c>
      <c r="BF183" s="6">
        <v>0</v>
      </c>
      <c r="BG183" s="7">
        <v>0</v>
      </c>
      <c r="BH183" s="12">
        <v>0</v>
      </c>
      <c r="BI183" s="6">
        <v>0</v>
      </c>
      <c r="BJ183" s="6">
        <v>0</v>
      </c>
      <c r="BK183" s="6">
        <v>0</v>
      </c>
      <c r="BL183" s="16">
        <v>0</v>
      </c>
      <c r="BM183" s="17">
        <v>0</v>
      </c>
      <c r="BN183" s="6">
        <v>0</v>
      </c>
      <c r="BO183" s="6">
        <v>0</v>
      </c>
      <c r="BP183" s="6">
        <v>0</v>
      </c>
      <c r="BQ183" s="6">
        <v>0</v>
      </c>
      <c r="BR183" s="16">
        <v>0</v>
      </c>
      <c r="BS183" s="17">
        <v>0</v>
      </c>
      <c r="BT183" s="6">
        <v>0</v>
      </c>
      <c r="BU183" s="6">
        <v>0</v>
      </c>
      <c r="BV183" s="7">
        <v>0</v>
      </c>
      <c r="BW183" s="5">
        <v>0</v>
      </c>
      <c r="BX183" s="6">
        <v>0</v>
      </c>
      <c r="BY183" s="6">
        <v>0</v>
      </c>
      <c r="BZ183" s="6">
        <v>0</v>
      </c>
      <c r="CA183" s="16">
        <v>0</v>
      </c>
      <c r="CB183" s="17">
        <v>0</v>
      </c>
      <c r="CC183" s="6">
        <v>0</v>
      </c>
      <c r="CD183" s="6">
        <v>0</v>
      </c>
      <c r="CE183" s="6">
        <v>0</v>
      </c>
      <c r="CF183" s="6">
        <v>0</v>
      </c>
      <c r="CG183" s="16">
        <v>0</v>
      </c>
      <c r="CH183" s="17">
        <v>0</v>
      </c>
      <c r="CI183" s="6">
        <v>0</v>
      </c>
      <c r="CJ183" s="6">
        <v>0</v>
      </c>
      <c r="CK183" s="7">
        <v>0</v>
      </c>
    </row>
    <row r="184" spans="1:89" ht="15.75" thickBot="1">
      <c r="A184" s="2"/>
      <c r="B184" s="3"/>
      <c r="C184" s="11"/>
      <c r="D184" s="22"/>
      <c r="E184" s="4"/>
      <c r="F184" s="60"/>
      <c r="G184" s="61"/>
      <c r="H184" s="32"/>
      <c r="I184" s="18">
        <v>0</v>
      </c>
      <c r="J184" s="56">
        <v>0</v>
      </c>
      <c r="K184" s="29">
        <v>0</v>
      </c>
      <c r="L184" s="22">
        <v>0</v>
      </c>
      <c r="M184" s="19">
        <v>0</v>
      </c>
      <c r="N184" s="32"/>
      <c r="O184" s="5">
        <v>0</v>
      </c>
      <c r="P184" s="6">
        <v>0</v>
      </c>
      <c r="Q184" s="6">
        <v>0</v>
      </c>
      <c r="R184" s="6">
        <v>0</v>
      </c>
      <c r="S184" s="16">
        <v>0</v>
      </c>
      <c r="T184" s="17">
        <v>0</v>
      </c>
      <c r="U184" s="6">
        <v>0</v>
      </c>
      <c r="V184" s="6">
        <v>0</v>
      </c>
      <c r="W184" s="6">
        <v>0</v>
      </c>
      <c r="X184" s="6">
        <v>0</v>
      </c>
      <c r="Y184" s="16">
        <v>0</v>
      </c>
      <c r="Z184" s="17">
        <v>0</v>
      </c>
      <c r="AA184" s="6">
        <v>0</v>
      </c>
      <c r="AB184" s="6">
        <v>0</v>
      </c>
      <c r="AC184" s="7">
        <v>0</v>
      </c>
      <c r="AD184" s="12">
        <v>0</v>
      </c>
      <c r="AE184" s="6">
        <v>0</v>
      </c>
      <c r="AF184" s="6">
        <v>0</v>
      </c>
      <c r="AG184" s="6">
        <v>0</v>
      </c>
      <c r="AH184" s="16">
        <v>0</v>
      </c>
      <c r="AI184" s="17">
        <v>0</v>
      </c>
      <c r="AJ184" s="6">
        <v>0</v>
      </c>
      <c r="AK184" s="6">
        <v>0</v>
      </c>
      <c r="AL184" s="6">
        <v>0</v>
      </c>
      <c r="AM184" s="6">
        <v>0</v>
      </c>
      <c r="AN184" s="16">
        <v>0</v>
      </c>
      <c r="AO184" s="17">
        <v>0</v>
      </c>
      <c r="AP184" s="6">
        <v>0</v>
      </c>
      <c r="AQ184" s="6">
        <v>0</v>
      </c>
      <c r="AR184" s="7">
        <v>0</v>
      </c>
      <c r="AS184" s="12">
        <v>0</v>
      </c>
      <c r="AT184" s="6">
        <v>0</v>
      </c>
      <c r="AU184" s="6">
        <v>0</v>
      </c>
      <c r="AV184" s="6">
        <v>0</v>
      </c>
      <c r="AW184" s="16">
        <v>0</v>
      </c>
      <c r="AX184" s="17">
        <v>0</v>
      </c>
      <c r="AY184" s="6">
        <v>0</v>
      </c>
      <c r="AZ184" s="6">
        <v>0</v>
      </c>
      <c r="BA184" s="6">
        <v>0</v>
      </c>
      <c r="BB184" s="6">
        <v>0</v>
      </c>
      <c r="BC184" s="16">
        <v>0</v>
      </c>
      <c r="BD184" s="17">
        <v>0</v>
      </c>
      <c r="BE184" s="6">
        <v>0</v>
      </c>
      <c r="BF184" s="6">
        <v>0</v>
      </c>
      <c r="BG184" s="7">
        <v>0</v>
      </c>
      <c r="BH184" s="12">
        <v>0</v>
      </c>
      <c r="BI184" s="6">
        <v>0</v>
      </c>
      <c r="BJ184" s="6">
        <v>0</v>
      </c>
      <c r="BK184" s="6">
        <v>0</v>
      </c>
      <c r="BL184" s="16">
        <v>0</v>
      </c>
      <c r="BM184" s="17">
        <v>0</v>
      </c>
      <c r="BN184" s="6">
        <v>0</v>
      </c>
      <c r="BO184" s="6">
        <v>0</v>
      </c>
      <c r="BP184" s="6">
        <v>0</v>
      </c>
      <c r="BQ184" s="6">
        <v>0</v>
      </c>
      <c r="BR184" s="16">
        <v>0</v>
      </c>
      <c r="BS184" s="17">
        <v>0</v>
      </c>
      <c r="BT184" s="6">
        <v>0</v>
      </c>
      <c r="BU184" s="6">
        <v>0</v>
      </c>
      <c r="BV184" s="7">
        <v>0</v>
      </c>
      <c r="BW184" s="5">
        <v>0</v>
      </c>
      <c r="BX184" s="6">
        <v>0</v>
      </c>
      <c r="BY184" s="6">
        <v>0</v>
      </c>
      <c r="BZ184" s="6">
        <v>0</v>
      </c>
      <c r="CA184" s="16">
        <v>0</v>
      </c>
      <c r="CB184" s="17">
        <v>0</v>
      </c>
      <c r="CC184" s="6">
        <v>0</v>
      </c>
      <c r="CD184" s="6">
        <v>0</v>
      </c>
      <c r="CE184" s="6">
        <v>0</v>
      </c>
      <c r="CF184" s="6">
        <v>0</v>
      </c>
      <c r="CG184" s="16">
        <v>0</v>
      </c>
      <c r="CH184" s="17">
        <v>0</v>
      </c>
      <c r="CI184" s="6">
        <v>0</v>
      </c>
      <c r="CJ184" s="6">
        <v>0</v>
      </c>
      <c r="CK184" s="7">
        <v>0</v>
      </c>
    </row>
    <row r="185" spans="1:89" ht="15.75" thickBot="1">
      <c r="A185" s="2"/>
      <c r="B185" s="3"/>
      <c r="C185" s="11"/>
      <c r="D185" s="22"/>
      <c r="E185" s="4"/>
      <c r="F185" s="60"/>
      <c r="G185" s="61"/>
      <c r="H185" s="32"/>
      <c r="I185" s="18">
        <v>0</v>
      </c>
      <c r="J185" s="56">
        <v>0</v>
      </c>
      <c r="K185" s="29">
        <v>0</v>
      </c>
      <c r="L185" s="22">
        <v>0</v>
      </c>
      <c r="M185" s="19">
        <v>0</v>
      </c>
      <c r="N185" s="32"/>
      <c r="O185" s="5">
        <v>0</v>
      </c>
      <c r="P185" s="6">
        <v>0</v>
      </c>
      <c r="Q185" s="6">
        <v>0</v>
      </c>
      <c r="R185" s="6">
        <v>0</v>
      </c>
      <c r="S185" s="16">
        <v>0</v>
      </c>
      <c r="T185" s="17">
        <v>0</v>
      </c>
      <c r="U185" s="6">
        <v>0</v>
      </c>
      <c r="V185" s="6">
        <v>0</v>
      </c>
      <c r="W185" s="6">
        <v>0</v>
      </c>
      <c r="X185" s="6">
        <v>0</v>
      </c>
      <c r="Y185" s="16">
        <v>0</v>
      </c>
      <c r="Z185" s="17">
        <v>0</v>
      </c>
      <c r="AA185" s="6">
        <v>0</v>
      </c>
      <c r="AB185" s="6">
        <v>0</v>
      </c>
      <c r="AC185" s="7">
        <v>0</v>
      </c>
      <c r="AD185" s="12">
        <v>0</v>
      </c>
      <c r="AE185" s="6">
        <v>0</v>
      </c>
      <c r="AF185" s="6">
        <v>0</v>
      </c>
      <c r="AG185" s="6">
        <v>0</v>
      </c>
      <c r="AH185" s="16">
        <v>0</v>
      </c>
      <c r="AI185" s="17">
        <v>0</v>
      </c>
      <c r="AJ185" s="6">
        <v>0</v>
      </c>
      <c r="AK185" s="6">
        <v>0</v>
      </c>
      <c r="AL185" s="6">
        <v>0</v>
      </c>
      <c r="AM185" s="6">
        <v>0</v>
      </c>
      <c r="AN185" s="16">
        <v>0</v>
      </c>
      <c r="AO185" s="17">
        <v>0</v>
      </c>
      <c r="AP185" s="6">
        <v>0</v>
      </c>
      <c r="AQ185" s="6">
        <v>0</v>
      </c>
      <c r="AR185" s="7">
        <v>0</v>
      </c>
      <c r="AS185" s="12">
        <v>0</v>
      </c>
      <c r="AT185" s="6">
        <v>0</v>
      </c>
      <c r="AU185" s="6">
        <v>0</v>
      </c>
      <c r="AV185" s="6">
        <v>0</v>
      </c>
      <c r="AW185" s="16">
        <v>0</v>
      </c>
      <c r="AX185" s="17">
        <v>0</v>
      </c>
      <c r="AY185" s="6">
        <v>0</v>
      </c>
      <c r="AZ185" s="6">
        <v>0</v>
      </c>
      <c r="BA185" s="6">
        <v>0</v>
      </c>
      <c r="BB185" s="6">
        <v>0</v>
      </c>
      <c r="BC185" s="16">
        <v>0</v>
      </c>
      <c r="BD185" s="17">
        <v>0</v>
      </c>
      <c r="BE185" s="6">
        <v>0</v>
      </c>
      <c r="BF185" s="6">
        <v>0</v>
      </c>
      <c r="BG185" s="7">
        <v>0</v>
      </c>
      <c r="BH185" s="12">
        <v>0</v>
      </c>
      <c r="BI185" s="6">
        <v>0</v>
      </c>
      <c r="BJ185" s="6">
        <v>0</v>
      </c>
      <c r="BK185" s="6">
        <v>0</v>
      </c>
      <c r="BL185" s="16">
        <v>0</v>
      </c>
      <c r="BM185" s="17">
        <v>0</v>
      </c>
      <c r="BN185" s="6">
        <v>0</v>
      </c>
      <c r="BO185" s="6">
        <v>0</v>
      </c>
      <c r="BP185" s="6">
        <v>0</v>
      </c>
      <c r="BQ185" s="6">
        <v>0</v>
      </c>
      <c r="BR185" s="16">
        <v>0</v>
      </c>
      <c r="BS185" s="17">
        <v>0</v>
      </c>
      <c r="BT185" s="6">
        <v>0</v>
      </c>
      <c r="BU185" s="6">
        <v>0</v>
      </c>
      <c r="BV185" s="7">
        <v>0</v>
      </c>
      <c r="BW185" s="5">
        <v>0</v>
      </c>
      <c r="BX185" s="6">
        <v>0</v>
      </c>
      <c r="BY185" s="6">
        <v>0</v>
      </c>
      <c r="BZ185" s="6">
        <v>0</v>
      </c>
      <c r="CA185" s="16">
        <v>0</v>
      </c>
      <c r="CB185" s="17">
        <v>0</v>
      </c>
      <c r="CC185" s="6">
        <v>0</v>
      </c>
      <c r="CD185" s="6">
        <v>0</v>
      </c>
      <c r="CE185" s="6">
        <v>0</v>
      </c>
      <c r="CF185" s="6">
        <v>0</v>
      </c>
      <c r="CG185" s="16">
        <v>0</v>
      </c>
      <c r="CH185" s="17">
        <v>0</v>
      </c>
      <c r="CI185" s="6">
        <v>0</v>
      </c>
      <c r="CJ185" s="6">
        <v>0</v>
      </c>
      <c r="CK185" s="7">
        <v>0</v>
      </c>
    </row>
    <row r="186" spans="1:89" ht="15.75" thickBot="1">
      <c r="A186" s="2"/>
      <c r="B186" s="3"/>
      <c r="C186" s="11"/>
      <c r="D186" s="22"/>
      <c r="E186" s="4"/>
      <c r="F186" s="60"/>
      <c r="G186" s="61"/>
      <c r="H186" s="32"/>
      <c r="I186" s="18">
        <v>0</v>
      </c>
      <c r="J186" s="56">
        <v>0</v>
      </c>
      <c r="K186" s="29">
        <v>0</v>
      </c>
      <c r="L186" s="22">
        <v>0</v>
      </c>
      <c r="M186" s="19">
        <v>0</v>
      </c>
      <c r="N186" s="32"/>
      <c r="O186" s="5">
        <v>0</v>
      </c>
      <c r="P186" s="6">
        <v>0</v>
      </c>
      <c r="Q186" s="6">
        <v>0</v>
      </c>
      <c r="R186" s="6">
        <v>0</v>
      </c>
      <c r="S186" s="16">
        <v>0</v>
      </c>
      <c r="T186" s="17">
        <v>0</v>
      </c>
      <c r="U186" s="6">
        <v>0</v>
      </c>
      <c r="V186" s="6">
        <v>0</v>
      </c>
      <c r="W186" s="6">
        <v>0</v>
      </c>
      <c r="X186" s="6">
        <v>0</v>
      </c>
      <c r="Y186" s="16">
        <v>0</v>
      </c>
      <c r="Z186" s="17">
        <v>0</v>
      </c>
      <c r="AA186" s="6">
        <v>0</v>
      </c>
      <c r="AB186" s="6">
        <v>0</v>
      </c>
      <c r="AC186" s="7">
        <v>0</v>
      </c>
      <c r="AD186" s="12">
        <v>0</v>
      </c>
      <c r="AE186" s="6">
        <v>0</v>
      </c>
      <c r="AF186" s="6">
        <v>0</v>
      </c>
      <c r="AG186" s="6">
        <v>0</v>
      </c>
      <c r="AH186" s="16">
        <v>0</v>
      </c>
      <c r="AI186" s="17">
        <v>0</v>
      </c>
      <c r="AJ186" s="6">
        <v>0</v>
      </c>
      <c r="AK186" s="6">
        <v>0</v>
      </c>
      <c r="AL186" s="6">
        <v>0</v>
      </c>
      <c r="AM186" s="6">
        <v>0</v>
      </c>
      <c r="AN186" s="16">
        <v>0</v>
      </c>
      <c r="AO186" s="17">
        <v>0</v>
      </c>
      <c r="AP186" s="6">
        <v>0</v>
      </c>
      <c r="AQ186" s="6">
        <v>0</v>
      </c>
      <c r="AR186" s="7">
        <v>0</v>
      </c>
      <c r="AS186" s="12">
        <v>0</v>
      </c>
      <c r="AT186" s="6">
        <v>0</v>
      </c>
      <c r="AU186" s="6">
        <v>0</v>
      </c>
      <c r="AV186" s="6">
        <v>0</v>
      </c>
      <c r="AW186" s="16">
        <v>0</v>
      </c>
      <c r="AX186" s="17">
        <v>0</v>
      </c>
      <c r="AY186" s="6">
        <v>0</v>
      </c>
      <c r="AZ186" s="6">
        <v>0</v>
      </c>
      <c r="BA186" s="6">
        <v>0</v>
      </c>
      <c r="BB186" s="6">
        <v>0</v>
      </c>
      <c r="BC186" s="16">
        <v>0</v>
      </c>
      <c r="BD186" s="17">
        <v>0</v>
      </c>
      <c r="BE186" s="6">
        <v>0</v>
      </c>
      <c r="BF186" s="6">
        <v>0</v>
      </c>
      <c r="BG186" s="7">
        <v>0</v>
      </c>
      <c r="BH186" s="12">
        <v>0</v>
      </c>
      <c r="BI186" s="6">
        <v>0</v>
      </c>
      <c r="BJ186" s="6">
        <v>0</v>
      </c>
      <c r="BK186" s="6">
        <v>0</v>
      </c>
      <c r="BL186" s="16">
        <v>0</v>
      </c>
      <c r="BM186" s="17">
        <v>0</v>
      </c>
      <c r="BN186" s="6">
        <v>0</v>
      </c>
      <c r="BO186" s="6">
        <v>0</v>
      </c>
      <c r="BP186" s="6">
        <v>0</v>
      </c>
      <c r="BQ186" s="6">
        <v>0</v>
      </c>
      <c r="BR186" s="16">
        <v>0</v>
      </c>
      <c r="BS186" s="17">
        <v>0</v>
      </c>
      <c r="BT186" s="6">
        <v>0</v>
      </c>
      <c r="BU186" s="6">
        <v>0</v>
      </c>
      <c r="BV186" s="7">
        <v>0</v>
      </c>
      <c r="BW186" s="5">
        <v>0</v>
      </c>
      <c r="BX186" s="6">
        <v>0</v>
      </c>
      <c r="BY186" s="6">
        <v>0</v>
      </c>
      <c r="BZ186" s="6">
        <v>0</v>
      </c>
      <c r="CA186" s="16">
        <v>0</v>
      </c>
      <c r="CB186" s="17">
        <v>0</v>
      </c>
      <c r="CC186" s="6">
        <v>0</v>
      </c>
      <c r="CD186" s="6">
        <v>0</v>
      </c>
      <c r="CE186" s="6">
        <v>0</v>
      </c>
      <c r="CF186" s="6">
        <v>0</v>
      </c>
      <c r="CG186" s="16">
        <v>0</v>
      </c>
      <c r="CH186" s="17">
        <v>0</v>
      </c>
      <c r="CI186" s="6">
        <v>0</v>
      </c>
      <c r="CJ186" s="6">
        <v>0</v>
      </c>
      <c r="CK186" s="7">
        <v>0</v>
      </c>
    </row>
    <row r="187" spans="1:89" ht="15.75" thickBot="1">
      <c r="A187" s="2"/>
      <c r="B187" s="3"/>
      <c r="C187" s="11"/>
      <c r="D187" s="22"/>
      <c r="E187" s="4"/>
      <c r="F187" s="60"/>
      <c r="G187" s="61"/>
      <c r="H187" s="32"/>
      <c r="I187" s="18">
        <v>0</v>
      </c>
      <c r="J187" s="56">
        <v>0</v>
      </c>
      <c r="K187" s="29">
        <v>0</v>
      </c>
      <c r="L187" s="22">
        <v>0</v>
      </c>
      <c r="M187" s="19">
        <v>0</v>
      </c>
      <c r="N187" s="32"/>
      <c r="O187" s="5">
        <v>0</v>
      </c>
      <c r="P187" s="6">
        <v>0</v>
      </c>
      <c r="Q187" s="6">
        <v>0</v>
      </c>
      <c r="R187" s="6">
        <v>0</v>
      </c>
      <c r="S187" s="16">
        <v>0</v>
      </c>
      <c r="T187" s="17">
        <v>0</v>
      </c>
      <c r="U187" s="6">
        <v>0</v>
      </c>
      <c r="V187" s="6">
        <v>0</v>
      </c>
      <c r="W187" s="6">
        <v>0</v>
      </c>
      <c r="X187" s="6">
        <v>0</v>
      </c>
      <c r="Y187" s="16">
        <v>0</v>
      </c>
      <c r="Z187" s="17">
        <v>0</v>
      </c>
      <c r="AA187" s="6">
        <v>0</v>
      </c>
      <c r="AB187" s="6">
        <v>0</v>
      </c>
      <c r="AC187" s="7">
        <v>0</v>
      </c>
      <c r="AD187" s="12">
        <v>0</v>
      </c>
      <c r="AE187" s="6">
        <v>0</v>
      </c>
      <c r="AF187" s="6">
        <v>0</v>
      </c>
      <c r="AG187" s="6">
        <v>0</v>
      </c>
      <c r="AH187" s="16">
        <v>0</v>
      </c>
      <c r="AI187" s="17">
        <v>0</v>
      </c>
      <c r="AJ187" s="6">
        <v>0</v>
      </c>
      <c r="AK187" s="6">
        <v>0</v>
      </c>
      <c r="AL187" s="6">
        <v>0</v>
      </c>
      <c r="AM187" s="6">
        <v>0</v>
      </c>
      <c r="AN187" s="16">
        <v>0</v>
      </c>
      <c r="AO187" s="17">
        <v>0</v>
      </c>
      <c r="AP187" s="6">
        <v>0</v>
      </c>
      <c r="AQ187" s="6">
        <v>0</v>
      </c>
      <c r="AR187" s="7">
        <v>0</v>
      </c>
      <c r="AS187" s="12">
        <v>0</v>
      </c>
      <c r="AT187" s="6">
        <v>0</v>
      </c>
      <c r="AU187" s="6">
        <v>0</v>
      </c>
      <c r="AV187" s="6">
        <v>0</v>
      </c>
      <c r="AW187" s="16">
        <v>0</v>
      </c>
      <c r="AX187" s="17">
        <v>0</v>
      </c>
      <c r="AY187" s="6">
        <v>0</v>
      </c>
      <c r="AZ187" s="6">
        <v>0</v>
      </c>
      <c r="BA187" s="6">
        <v>0</v>
      </c>
      <c r="BB187" s="6">
        <v>0</v>
      </c>
      <c r="BC187" s="16">
        <v>0</v>
      </c>
      <c r="BD187" s="17">
        <v>0</v>
      </c>
      <c r="BE187" s="6">
        <v>0</v>
      </c>
      <c r="BF187" s="6">
        <v>0</v>
      </c>
      <c r="BG187" s="7">
        <v>0</v>
      </c>
      <c r="BH187" s="12">
        <v>0</v>
      </c>
      <c r="BI187" s="6">
        <v>0</v>
      </c>
      <c r="BJ187" s="6">
        <v>0</v>
      </c>
      <c r="BK187" s="6">
        <v>0</v>
      </c>
      <c r="BL187" s="16">
        <v>0</v>
      </c>
      <c r="BM187" s="17">
        <v>0</v>
      </c>
      <c r="BN187" s="6">
        <v>0</v>
      </c>
      <c r="BO187" s="6">
        <v>0</v>
      </c>
      <c r="BP187" s="6">
        <v>0</v>
      </c>
      <c r="BQ187" s="6">
        <v>0</v>
      </c>
      <c r="BR187" s="16">
        <v>0</v>
      </c>
      <c r="BS187" s="17">
        <v>0</v>
      </c>
      <c r="BT187" s="6">
        <v>0</v>
      </c>
      <c r="BU187" s="6">
        <v>0</v>
      </c>
      <c r="BV187" s="7">
        <v>0</v>
      </c>
      <c r="BW187" s="5">
        <v>0</v>
      </c>
      <c r="BX187" s="6">
        <v>0</v>
      </c>
      <c r="BY187" s="6">
        <v>0</v>
      </c>
      <c r="BZ187" s="6">
        <v>0</v>
      </c>
      <c r="CA187" s="16">
        <v>0</v>
      </c>
      <c r="CB187" s="17">
        <v>0</v>
      </c>
      <c r="CC187" s="6">
        <v>0</v>
      </c>
      <c r="CD187" s="6">
        <v>0</v>
      </c>
      <c r="CE187" s="6">
        <v>0</v>
      </c>
      <c r="CF187" s="6">
        <v>0</v>
      </c>
      <c r="CG187" s="16">
        <v>0</v>
      </c>
      <c r="CH187" s="17">
        <v>0</v>
      </c>
      <c r="CI187" s="6">
        <v>0</v>
      </c>
      <c r="CJ187" s="6">
        <v>0</v>
      </c>
      <c r="CK187" s="7">
        <v>0</v>
      </c>
    </row>
    <row r="188" spans="1:89" ht="15.75" thickBot="1">
      <c r="A188" s="2"/>
      <c r="B188" s="3"/>
      <c r="C188" s="11"/>
      <c r="D188" s="22"/>
      <c r="E188" s="4"/>
      <c r="F188" s="60"/>
      <c r="G188" s="61"/>
      <c r="H188" s="32"/>
      <c r="I188" s="18">
        <v>0</v>
      </c>
      <c r="J188" s="56">
        <v>0</v>
      </c>
      <c r="K188" s="29">
        <v>0</v>
      </c>
      <c r="L188" s="22">
        <v>0</v>
      </c>
      <c r="M188" s="19">
        <v>0</v>
      </c>
      <c r="N188" s="32"/>
      <c r="O188" s="5">
        <v>0</v>
      </c>
      <c r="P188" s="6">
        <v>0</v>
      </c>
      <c r="Q188" s="6">
        <v>0</v>
      </c>
      <c r="R188" s="6">
        <v>0</v>
      </c>
      <c r="S188" s="16">
        <v>0</v>
      </c>
      <c r="T188" s="17">
        <v>0</v>
      </c>
      <c r="U188" s="6">
        <v>0</v>
      </c>
      <c r="V188" s="6">
        <v>0</v>
      </c>
      <c r="W188" s="6">
        <v>0</v>
      </c>
      <c r="X188" s="6">
        <v>0</v>
      </c>
      <c r="Y188" s="16">
        <v>0</v>
      </c>
      <c r="Z188" s="17">
        <v>0</v>
      </c>
      <c r="AA188" s="6">
        <v>0</v>
      </c>
      <c r="AB188" s="6">
        <v>0</v>
      </c>
      <c r="AC188" s="7">
        <v>0</v>
      </c>
      <c r="AD188" s="12">
        <v>0</v>
      </c>
      <c r="AE188" s="6">
        <v>0</v>
      </c>
      <c r="AF188" s="6">
        <v>0</v>
      </c>
      <c r="AG188" s="6">
        <v>0</v>
      </c>
      <c r="AH188" s="16">
        <v>0</v>
      </c>
      <c r="AI188" s="17">
        <v>0</v>
      </c>
      <c r="AJ188" s="6">
        <v>0</v>
      </c>
      <c r="AK188" s="6">
        <v>0</v>
      </c>
      <c r="AL188" s="6">
        <v>0</v>
      </c>
      <c r="AM188" s="6">
        <v>0</v>
      </c>
      <c r="AN188" s="16">
        <v>0</v>
      </c>
      <c r="AO188" s="17">
        <v>0</v>
      </c>
      <c r="AP188" s="6">
        <v>0</v>
      </c>
      <c r="AQ188" s="6">
        <v>0</v>
      </c>
      <c r="AR188" s="7">
        <v>0</v>
      </c>
      <c r="AS188" s="12">
        <v>0</v>
      </c>
      <c r="AT188" s="6">
        <v>0</v>
      </c>
      <c r="AU188" s="6">
        <v>0</v>
      </c>
      <c r="AV188" s="6">
        <v>0</v>
      </c>
      <c r="AW188" s="16">
        <v>0</v>
      </c>
      <c r="AX188" s="17">
        <v>0</v>
      </c>
      <c r="AY188" s="6">
        <v>0</v>
      </c>
      <c r="AZ188" s="6">
        <v>0</v>
      </c>
      <c r="BA188" s="6">
        <v>0</v>
      </c>
      <c r="BB188" s="6">
        <v>0</v>
      </c>
      <c r="BC188" s="16">
        <v>0</v>
      </c>
      <c r="BD188" s="17">
        <v>0</v>
      </c>
      <c r="BE188" s="6">
        <v>0</v>
      </c>
      <c r="BF188" s="6">
        <v>0</v>
      </c>
      <c r="BG188" s="7">
        <v>0</v>
      </c>
      <c r="BH188" s="12">
        <v>0</v>
      </c>
      <c r="BI188" s="6">
        <v>0</v>
      </c>
      <c r="BJ188" s="6">
        <v>0</v>
      </c>
      <c r="BK188" s="6">
        <v>0</v>
      </c>
      <c r="BL188" s="16">
        <v>0</v>
      </c>
      <c r="BM188" s="17">
        <v>0</v>
      </c>
      <c r="BN188" s="6">
        <v>0</v>
      </c>
      <c r="BO188" s="6">
        <v>0</v>
      </c>
      <c r="BP188" s="6">
        <v>0</v>
      </c>
      <c r="BQ188" s="6">
        <v>0</v>
      </c>
      <c r="BR188" s="16">
        <v>0</v>
      </c>
      <c r="BS188" s="17">
        <v>0</v>
      </c>
      <c r="BT188" s="6">
        <v>0</v>
      </c>
      <c r="BU188" s="6">
        <v>0</v>
      </c>
      <c r="BV188" s="7">
        <v>0</v>
      </c>
      <c r="BW188" s="5">
        <v>0</v>
      </c>
      <c r="BX188" s="6">
        <v>0</v>
      </c>
      <c r="BY188" s="6">
        <v>0</v>
      </c>
      <c r="BZ188" s="6">
        <v>0</v>
      </c>
      <c r="CA188" s="16">
        <v>0</v>
      </c>
      <c r="CB188" s="17">
        <v>0</v>
      </c>
      <c r="CC188" s="6">
        <v>0</v>
      </c>
      <c r="CD188" s="6">
        <v>0</v>
      </c>
      <c r="CE188" s="6">
        <v>0</v>
      </c>
      <c r="CF188" s="6">
        <v>0</v>
      </c>
      <c r="CG188" s="16">
        <v>0</v>
      </c>
      <c r="CH188" s="17">
        <v>0</v>
      </c>
      <c r="CI188" s="6">
        <v>0</v>
      </c>
      <c r="CJ188" s="6">
        <v>0</v>
      </c>
      <c r="CK188" s="7">
        <v>0</v>
      </c>
    </row>
    <row r="189" spans="1:89" ht="15.75" thickBot="1">
      <c r="A189" s="2"/>
      <c r="B189" s="3"/>
      <c r="C189" s="11"/>
      <c r="D189" s="22"/>
      <c r="E189" s="4"/>
      <c r="F189" s="60"/>
      <c r="G189" s="61"/>
      <c r="H189" s="32"/>
      <c r="I189" s="18">
        <v>0</v>
      </c>
      <c r="J189" s="56">
        <v>0</v>
      </c>
      <c r="K189" s="29">
        <v>0</v>
      </c>
      <c r="L189" s="22">
        <v>0</v>
      </c>
      <c r="M189" s="19">
        <v>0</v>
      </c>
      <c r="N189" s="32"/>
      <c r="O189" s="5">
        <v>0</v>
      </c>
      <c r="P189" s="6">
        <v>0</v>
      </c>
      <c r="Q189" s="6">
        <v>0</v>
      </c>
      <c r="R189" s="6">
        <v>0</v>
      </c>
      <c r="S189" s="16">
        <v>0</v>
      </c>
      <c r="T189" s="17">
        <v>0</v>
      </c>
      <c r="U189" s="6">
        <v>0</v>
      </c>
      <c r="V189" s="6">
        <v>0</v>
      </c>
      <c r="W189" s="6">
        <v>0</v>
      </c>
      <c r="X189" s="6">
        <v>0</v>
      </c>
      <c r="Y189" s="16">
        <v>0</v>
      </c>
      <c r="Z189" s="17">
        <v>0</v>
      </c>
      <c r="AA189" s="6">
        <v>0</v>
      </c>
      <c r="AB189" s="6">
        <v>0</v>
      </c>
      <c r="AC189" s="7">
        <v>0</v>
      </c>
      <c r="AD189" s="12">
        <v>0</v>
      </c>
      <c r="AE189" s="6">
        <v>0</v>
      </c>
      <c r="AF189" s="6">
        <v>0</v>
      </c>
      <c r="AG189" s="6">
        <v>0</v>
      </c>
      <c r="AH189" s="16">
        <v>0</v>
      </c>
      <c r="AI189" s="17">
        <v>0</v>
      </c>
      <c r="AJ189" s="6">
        <v>0</v>
      </c>
      <c r="AK189" s="6">
        <v>0</v>
      </c>
      <c r="AL189" s="6">
        <v>0</v>
      </c>
      <c r="AM189" s="6">
        <v>0</v>
      </c>
      <c r="AN189" s="16">
        <v>0</v>
      </c>
      <c r="AO189" s="17">
        <v>0</v>
      </c>
      <c r="AP189" s="6">
        <v>0</v>
      </c>
      <c r="AQ189" s="6">
        <v>0</v>
      </c>
      <c r="AR189" s="7">
        <v>0</v>
      </c>
      <c r="AS189" s="12">
        <v>0</v>
      </c>
      <c r="AT189" s="6">
        <v>0</v>
      </c>
      <c r="AU189" s="6">
        <v>0</v>
      </c>
      <c r="AV189" s="6">
        <v>0</v>
      </c>
      <c r="AW189" s="16">
        <v>0</v>
      </c>
      <c r="AX189" s="17">
        <v>0</v>
      </c>
      <c r="AY189" s="6">
        <v>0</v>
      </c>
      <c r="AZ189" s="6">
        <v>0</v>
      </c>
      <c r="BA189" s="6">
        <v>0</v>
      </c>
      <c r="BB189" s="6">
        <v>0</v>
      </c>
      <c r="BC189" s="16">
        <v>0</v>
      </c>
      <c r="BD189" s="17">
        <v>0</v>
      </c>
      <c r="BE189" s="6">
        <v>0</v>
      </c>
      <c r="BF189" s="6">
        <v>0</v>
      </c>
      <c r="BG189" s="7">
        <v>0</v>
      </c>
      <c r="BH189" s="12">
        <v>0</v>
      </c>
      <c r="BI189" s="6">
        <v>0</v>
      </c>
      <c r="BJ189" s="6">
        <v>0</v>
      </c>
      <c r="BK189" s="6">
        <v>0</v>
      </c>
      <c r="BL189" s="16">
        <v>0</v>
      </c>
      <c r="BM189" s="17">
        <v>0</v>
      </c>
      <c r="BN189" s="6">
        <v>0</v>
      </c>
      <c r="BO189" s="6">
        <v>0</v>
      </c>
      <c r="BP189" s="6">
        <v>0</v>
      </c>
      <c r="BQ189" s="6">
        <v>0</v>
      </c>
      <c r="BR189" s="16">
        <v>0</v>
      </c>
      <c r="BS189" s="17">
        <v>0</v>
      </c>
      <c r="BT189" s="6">
        <v>0</v>
      </c>
      <c r="BU189" s="6">
        <v>0</v>
      </c>
      <c r="BV189" s="7">
        <v>0</v>
      </c>
      <c r="BW189" s="5">
        <v>0</v>
      </c>
      <c r="BX189" s="6">
        <v>0</v>
      </c>
      <c r="BY189" s="6">
        <v>0</v>
      </c>
      <c r="BZ189" s="6">
        <v>0</v>
      </c>
      <c r="CA189" s="16">
        <v>0</v>
      </c>
      <c r="CB189" s="17">
        <v>0</v>
      </c>
      <c r="CC189" s="6">
        <v>0</v>
      </c>
      <c r="CD189" s="6">
        <v>0</v>
      </c>
      <c r="CE189" s="6">
        <v>0</v>
      </c>
      <c r="CF189" s="6">
        <v>0</v>
      </c>
      <c r="CG189" s="16">
        <v>0</v>
      </c>
      <c r="CH189" s="17">
        <v>0</v>
      </c>
      <c r="CI189" s="6">
        <v>0</v>
      </c>
      <c r="CJ189" s="6">
        <v>0</v>
      </c>
      <c r="CK189" s="7">
        <v>0</v>
      </c>
    </row>
    <row r="190" spans="1:89" ht="15.75" thickBot="1">
      <c r="A190" s="2"/>
      <c r="B190" s="3"/>
      <c r="C190" s="11"/>
      <c r="D190" s="22"/>
      <c r="E190" s="4"/>
      <c r="F190" s="60"/>
      <c r="G190" s="61"/>
      <c r="H190" s="32"/>
      <c r="I190" s="18">
        <v>0</v>
      </c>
      <c r="J190" s="56">
        <v>0</v>
      </c>
      <c r="K190" s="29">
        <v>0</v>
      </c>
      <c r="L190" s="22">
        <v>0</v>
      </c>
      <c r="M190" s="19">
        <v>0</v>
      </c>
      <c r="N190" s="32"/>
      <c r="O190" s="5">
        <v>0</v>
      </c>
      <c r="P190" s="6">
        <v>0</v>
      </c>
      <c r="Q190" s="6">
        <v>0</v>
      </c>
      <c r="R190" s="6">
        <v>0</v>
      </c>
      <c r="S190" s="16">
        <v>0</v>
      </c>
      <c r="T190" s="17">
        <v>0</v>
      </c>
      <c r="U190" s="6">
        <v>0</v>
      </c>
      <c r="V190" s="6">
        <v>0</v>
      </c>
      <c r="W190" s="6">
        <v>0</v>
      </c>
      <c r="X190" s="6">
        <v>0</v>
      </c>
      <c r="Y190" s="16">
        <v>0</v>
      </c>
      <c r="Z190" s="17">
        <v>0</v>
      </c>
      <c r="AA190" s="6">
        <v>0</v>
      </c>
      <c r="AB190" s="6">
        <v>0</v>
      </c>
      <c r="AC190" s="7">
        <v>0</v>
      </c>
      <c r="AD190" s="12">
        <v>0</v>
      </c>
      <c r="AE190" s="6">
        <v>0</v>
      </c>
      <c r="AF190" s="6">
        <v>0</v>
      </c>
      <c r="AG190" s="6">
        <v>0</v>
      </c>
      <c r="AH190" s="16">
        <v>0</v>
      </c>
      <c r="AI190" s="17">
        <v>0</v>
      </c>
      <c r="AJ190" s="6">
        <v>0</v>
      </c>
      <c r="AK190" s="6">
        <v>0</v>
      </c>
      <c r="AL190" s="6">
        <v>0</v>
      </c>
      <c r="AM190" s="6">
        <v>0</v>
      </c>
      <c r="AN190" s="16">
        <v>0</v>
      </c>
      <c r="AO190" s="17">
        <v>0</v>
      </c>
      <c r="AP190" s="6">
        <v>0</v>
      </c>
      <c r="AQ190" s="6">
        <v>0</v>
      </c>
      <c r="AR190" s="7">
        <v>0</v>
      </c>
      <c r="AS190" s="12">
        <v>0</v>
      </c>
      <c r="AT190" s="6">
        <v>0</v>
      </c>
      <c r="AU190" s="6">
        <v>0</v>
      </c>
      <c r="AV190" s="6">
        <v>0</v>
      </c>
      <c r="AW190" s="16">
        <v>0</v>
      </c>
      <c r="AX190" s="17">
        <v>0</v>
      </c>
      <c r="AY190" s="6">
        <v>0</v>
      </c>
      <c r="AZ190" s="6">
        <v>0</v>
      </c>
      <c r="BA190" s="6">
        <v>0</v>
      </c>
      <c r="BB190" s="6">
        <v>0</v>
      </c>
      <c r="BC190" s="16">
        <v>0</v>
      </c>
      <c r="BD190" s="17">
        <v>0</v>
      </c>
      <c r="BE190" s="6">
        <v>0</v>
      </c>
      <c r="BF190" s="6">
        <v>0</v>
      </c>
      <c r="BG190" s="7">
        <v>0</v>
      </c>
      <c r="BH190" s="12">
        <v>0</v>
      </c>
      <c r="BI190" s="6">
        <v>0</v>
      </c>
      <c r="BJ190" s="6">
        <v>0</v>
      </c>
      <c r="BK190" s="6">
        <v>0</v>
      </c>
      <c r="BL190" s="16">
        <v>0</v>
      </c>
      <c r="BM190" s="17">
        <v>0</v>
      </c>
      <c r="BN190" s="6">
        <v>0</v>
      </c>
      <c r="BO190" s="6">
        <v>0</v>
      </c>
      <c r="BP190" s="6">
        <v>0</v>
      </c>
      <c r="BQ190" s="6">
        <v>0</v>
      </c>
      <c r="BR190" s="16">
        <v>0</v>
      </c>
      <c r="BS190" s="17">
        <v>0</v>
      </c>
      <c r="BT190" s="6">
        <v>0</v>
      </c>
      <c r="BU190" s="6">
        <v>0</v>
      </c>
      <c r="BV190" s="7">
        <v>0</v>
      </c>
      <c r="BW190" s="5">
        <v>0</v>
      </c>
      <c r="BX190" s="6">
        <v>0</v>
      </c>
      <c r="BY190" s="6">
        <v>0</v>
      </c>
      <c r="BZ190" s="6">
        <v>0</v>
      </c>
      <c r="CA190" s="16">
        <v>0</v>
      </c>
      <c r="CB190" s="17">
        <v>0</v>
      </c>
      <c r="CC190" s="6">
        <v>0</v>
      </c>
      <c r="CD190" s="6">
        <v>0</v>
      </c>
      <c r="CE190" s="6">
        <v>0</v>
      </c>
      <c r="CF190" s="6">
        <v>0</v>
      </c>
      <c r="CG190" s="16">
        <v>0</v>
      </c>
      <c r="CH190" s="17">
        <v>0</v>
      </c>
      <c r="CI190" s="6">
        <v>0</v>
      </c>
      <c r="CJ190" s="6">
        <v>0</v>
      </c>
      <c r="CK190" s="7">
        <v>0</v>
      </c>
    </row>
    <row r="191" spans="1:89" ht="15.75" thickBot="1">
      <c r="A191" s="2"/>
      <c r="B191" s="3"/>
      <c r="C191" s="11"/>
      <c r="D191" s="11"/>
      <c r="E191" s="4"/>
      <c r="F191" s="60"/>
      <c r="G191" s="61"/>
      <c r="H191" s="32"/>
      <c r="I191" s="18">
        <v>0</v>
      </c>
      <c r="J191" s="56">
        <v>0</v>
      </c>
      <c r="K191" s="29">
        <v>0</v>
      </c>
      <c r="L191" s="22">
        <v>0</v>
      </c>
      <c r="M191" s="19">
        <v>0</v>
      </c>
      <c r="N191" s="32"/>
      <c r="O191" s="5">
        <v>0</v>
      </c>
      <c r="P191" s="6">
        <v>0</v>
      </c>
      <c r="Q191" s="6">
        <v>0</v>
      </c>
      <c r="R191" s="6">
        <v>0</v>
      </c>
      <c r="S191" s="16">
        <v>0</v>
      </c>
      <c r="T191" s="17">
        <v>0</v>
      </c>
      <c r="U191" s="6">
        <v>0</v>
      </c>
      <c r="V191" s="6">
        <v>0</v>
      </c>
      <c r="W191" s="6">
        <v>0</v>
      </c>
      <c r="X191" s="6">
        <v>0</v>
      </c>
      <c r="Y191" s="16">
        <v>0</v>
      </c>
      <c r="Z191" s="17">
        <v>0</v>
      </c>
      <c r="AA191" s="6">
        <v>0</v>
      </c>
      <c r="AB191" s="6">
        <v>0</v>
      </c>
      <c r="AC191" s="7">
        <v>0</v>
      </c>
      <c r="AD191" s="12">
        <v>0</v>
      </c>
      <c r="AE191" s="6">
        <v>0</v>
      </c>
      <c r="AF191" s="6">
        <v>0</v>
      </c>
      <c r="AG191" s="6">
        <v>0</v>
      </c>
      <c r="AH191" s="16">
        <v>0</v>
      </c>
      <c r="AI191" s="17">
        <v>0</v>
      </c>
      <c r="AJ191" s="6">
        <v>0</v>
      </c>
      <c r="AK191" s="6">
        <v>0</v>
      </c>
      <c r="AL191" s="6">
        <v>0</v>
      </c>
      <c r="AM191" s="6">
        <v>0</v>
      </c>
      <c r="AN191" s="16">
        <v>0</v>
      </c>
      <c r="AO191" s="17">
        <v>0</v>
      </c>
      <c r="AP191" s="6">
        <v>0</v>
      </c>
      <c r="AQ191" s="6">
        <v>0</v>
      </c>
      <c r="AR191" s="7">
        <v>0</v>
      </c>
      <c r="AS191" s="12">
        <v>0</v>
      </c>
      <c r="AT191" s="6">
        <v>0</v>
      </c>
      <c r="AU191" s="6">
        <v>0</v>
      </c>
      <c r="AV191" s="6">
        <v>0</v>
      </c>
      <c r="AW191" s="16">
        <v>0</v>
      </c>
      <c r="AX191" s="17">
        <v>0</v>
      </c>
      <c r="AY191" s="6">
        <v>0</v>
      </c>
      <c r="AZ191" s="6">
        <v>0</v>
      </c>
      <c r="BA191" s="6">
        <v>0</v>
      </c>
      <c r="BB191" s="6">
        <v>0</v>
      </c>
      <c r="BC191" s="16">
        <v>0</v>
      </c>
      <c r="BD191" s="17">
        <v>0</v>
      </c>
      <c r="BE191" s="6">
        <v>0</v>
      </c>
      <c r="BF191" s="6">
        <v>0</v>
      </c>
      <c r="BG191" s="7">
        <v>0</v>
      </c>
      <c r="BH191" s="12">
        <v>0</v>
      </c>
      <c r="BI191" s="6">
        <v>0</v>
      </c>
      <c r="BJ191" s="6">
        <v>0</v>
      </c>
      <c r="BK191" s="6">
        <v>0</v>
      </c>
      <c r="BL191" s="16">
        <v>0</v>
      </c>
      <c r="BM191" s="17">
        <v>0</v>
      </c>
      <c r="BN191" s="6">
        <v>0</v>
      </c>
      <c r="BO191" s="6">
        <v>0</v>
      </c>
      <c r="BP191" s="6">
        <v>0</v>
      </c>
      <c r="BQ191" s="6">
        <v>0</v>
      </c>
      <c r="BR191" s="16">
        <v>0</v>
      </c>
      <c r="BS191" s="17">
        <v>0</v>
      </c>
      <c r="BT191" s="6">
        <v>0</v>
      </c>
      <c r="BU191" s="6">
        <v>0</v>
      </c>
      <c r="BV191" s="7">
        <v>0</v>
      </c>
      <c r="BW191" s="5">
        <v>0</v>
      </c>
      <c r="BX191" s="6">
        <v>0</v>
      </c>
      <c r="BY191" s="6">
        <v>0</v>
      </c>
      <c r="BZ191" s="6">
        <v>0</v>
      </c>
      <c r="CA191" s="16">
        <v>0</v>
      </c>
      <c r="CB191" s="17">
        <v>0</v>
      </c>
      <c r="CC191" s="6">
        <v>0</v>
      </c>
      <c r="CD191" s="6">
        <v>0</v>
      </c>
      <c r="CE191" s="6">
        <v>0</v>
      </c>
      <c r="CF191" s="6">
        <v>0</v>
      </c>
      <c r="CG191" s="16">
        <v>0</v>
      </c>
      <c r="CH191" s="17">
        <v>0</v>
      </c>
      <c r="CI191" s="6">
        <v>0</v>
      </c>
      <c r="CJ191" s="6">
        <v>0</v>
      </c>
      <c r="CK191" s="7">
        <v>0</v>
      </c>
    </row>
    <row r="192" spans="1:89" ht="15.75" thickBot="1">
      <c r="A192" s="2"/>
      <c r="B192" s="3"/>
      <c r="C192" s="11"/>
      <c r="D192" s="11"/>
      <c r="E192" s="4"/>
      <c r="F192" s="60"/>
      <c r="G192" s="61"/>
      <c r="H192" s="32"/>
      <c r="I192" s="18">
        <v>0</v>
      </c>
      <c r="J192" s="56">
        <v>0</v>
      </c>
      <c r="K192" s="29">
        <v>0</v>
      </c>
      <c r="L192" s="22">
        <v>0</v>
      </c>
      <c r="M192" s="19">
        <v>0</v>
      </c>
      <c r="N192" s="32"/>
      <c r="O192" s="5">
        <v>0</v>
      </c>
      <c r="P192" s="6">
        <v>0</v>
      </c>
      <c r="Q192" s="6">
        <v>0</v>
      </c>
      <c r="R192" s="6">
        <v>0</v>
      </c>
      <c r="S192" s="16">
        <v>0</v>
      </c>
      <c r="T192" s="17">
        <v>0</v>
      </c>
      <c r="U192" s="6">
        <v>0</v>
      </c>
      <c r="V192" s="6">
        <v>0</v>
      </c>
      <c r="W192" s="6">
        <v>0</v>
      </c>
      <c r="X192" s="6">
        <v>0</v>
      </c>
      <c r="Y192" s="16">
        <v>0</v>
      </c>
      <c r="Z192" s="17">
        <v>0</v>
      </c>
      <c r="AA192" s="6">
        <v>0</v>
      </c>
      <c r="AB192" s="6">
        <v>0</v>
      </c>
      <c r="AC192" s="7">
        <v>0</v>
      </c>
      <c r="AD192" s="12">
        <v>0</v>
      </c>
      <c r="AE192" s="6">
        <v>0</v>
      </c>
      <c r="AF192" s="6">
        <v>0</v>
      </c>
      <c r="AG192" s="6">
        <v>0</v>
      </c>
      <c r="AH192" s="16">
        <v>0</v>
      </c>
      <c r="AI192" s="17">
        <v>0</v>
      </c>
      <c r="AJ192" s="6">
        <v>0</v>
      </c>
      <c r="AK192" s="6">
        <v>0</v>
      </c>
      <c r="AL192" s="6">
        <v>0</v>
      </c>
      <c r="AM192" s="6">
        <v>0</v>
      </c>
      <c r="AN192" s="16">
        <v>0</v>
      </c>
      <c r="AO192" s="17">
        <v>0</v>
      </c>
      <c r="AP192" s="6">
        <v>0</v>
      </c>
      <c r="AQ192" s="6">
        <v>0</v>
      </c>
      <c r="AR192" s="7">
        <v>0</v>
      </c>
      <c r="AS192" s="12">
        <v>0</v>
      </c>
      <c r="AT192" s="6">
        <v>0</v>
      </c>
      <c r="AU192" s="6">
        <v>0</v>
      </c>
      <c r="AV192" s="6">
        <v>0</v>
      </c>
      <c r="AW192" s="16">
        <v>0</v>
      </c>
      <c r="AX192" s="17">
        <v>0</v>
      </c>
      <c r="AY192" s="6">
        <v>0</v>
      </c>
      <c r="AZ192" s="6">
        <v>0</v>
      </c>
      <c r="BA192" s="6">
        <v>0</v>
      </c>
      <c r="BB192" s="6">
        <v>0</v>
      </c>
      <c r="BC192" s="16">
        <v>0</v>
      </c>
      <c r="BD192" s="17">
        <v>0</v>
      </c>
      <c r="BE192" s="6">
        <v>0</v>
      </c>
      <c r="BF192" s="6">
        <v>0</v>
      </c>
      <c r="BG192" s="7">
        <v>0</v>
      </c>
      <c r="BH192" s="12">
        <v>0</v>
      </c>
      <c r="BI192" s="6">
        <v>0</v>
      </c>
      <c r="BJ192" s="6">
        <v>0</v>
      </c>
      <c r="BK192" s="6">
        <v>0</v>
      </c>
      <c r="BL192" s="16">
        <v>0</v>
      </c>
      <c r="BM192" s="17">
        <v>0</v>
      </c>
      <c r="BN192" s="6">
        <v>0</v>
      </c>
      <c r="BO192" s="6">
        <v>0</v>
      </c>
      <c r="BP192" s="6">
        <v>0</v>
      </c>
      <c r="BQ192" s="6">
        <v>0</v>
      </c>
      <c r="BR192" s="16">
        <v>0</v>
      </c>
      <c r="BS192" s="17">
        <v>0</v>
      </c>
      <c r="BT192" s="6">
        <v>0</v>
      </c>
      <c r="BU192" s="6">
        <v>0</v>
      </c>
      <c r="BV192" s="7">
        <v>0</v>
      </c>
      <c r="BW192" s="5">
        <v>0</v>
      </c>
      <c r="BX192" s="6">
        <v>0</v>
      </c>
      <c r="BY192" s="6">
        <v>0</v>
      </c>
      <c r="BZ192" s="6">
        <v>0</v>
      </c>
      <c r="CA192" s="16">
        <v>0</v>
      </c>
      <c r="CB192" s="17">
        <v>0</v>
      </c>
      <c r="CC192" s="6">
        <v>0</v>
      </c>
      <c r="CD192" s="6">
        <v>0</v>
      </c>
      <c r="CE192" s="6">
        <v>0</v>
      </c>
      <c r="CF192" s="6">
        <v>0</v>
      </c>
      <c r="CG192" s="16">
        <v>0</v>
      </c>
      <c r="CH192" s="17">
        <v>0</v>
      </c>
      <c r="CI192" s="6">
        <v>0</v>
      </c>
      <c r="CJ192" s="6">
        <v>0</v>
      </c>
      <c r="CK192" s="7">
        <v>0</v>
      </c>
    </row>
    <row r="193" spans="1:89" ht="15.75" thickBot="1">
      <c r="A193" s="2"/>
      <c r="B193" s="3"/>
      <c r="C193" s="11"/>
      <c r="D193" s="11"/>
      <c r="E193" s="4"/>
      <c r="F193" s="60"/>
      <c r="G193" s="61"/>
      <c r="H193" s="32"/>
      <c r="I193" s="18">
        <v>0</v>
      </c>
      <c r="J193" s="56">
        <v>0</v>
      </c>
      <c r="K193" s="29">
        <v>0</v>
      </c>
      <c r="L193" s="22">
        <v>0</v>
      </c>
      <c r="M193" s="19">
        <v>0</v>
      </c>
      <c r="N193" s="32"/>
      <c r="O193" s="5">
        <v>0</v>
      </c>
      <c r="P193" s="6">
        <v>0</v>
      </c>
      <c r="Q193" s="6">
        <v>0</v>
      </c>
      <c r="R193" s="6">
        <v>0</v>
      </c>
      <c r="S193" s="16">
        <v>0</v>
      </c>
      <c r="T193" s="17">
        <v>0</v>
      </c>
      <c r="U193" s="6">
        <v>0</v>
      </c>
      <c r="V193" s="6">
        <v>0</v>
      </c>
      <c r="W193" s="6">
        <v>0</v>
      </c>
      <c r="X193" s="6">
        <v>0</v>
      </c>
      <c r="Y193" s="16">
        <v>0</v>
      </c>
      <c r="Z193" s="17">
        <v>0</v>
      </c>
      <c r="AA193" s="6">
        <v>0</v>
      </c>
      <c r="AB193" s="6">
        <v>0</v>
      </c>
      <c r="AC193" s="7">
        <v>0</v>
      </c>
      <c r="AD193" s="12">
        <v>0</v>
      </c>
      <c r="AE193" s="6">
        <v>0</v>
      </c>
      <c r="AF193" s="6">
        <v>0</v>
      </c>
      <c r="AG193" s="6">
        <v>0</v>
      </c>
      <c r="AH193" s="16">
        <v>0</v>
      </c>
      <c r="AI193" s="17">
        <v>0</v>
      </c>
      <c r="AJ193" s="6">
        <v>0</v>
      </c>
      <c r="AK193" s="6">
        <v>0</v>
      </c>
      <c r="AL193" s="6">
        <v>0</v>
      </c>
      <c r="AM193" s="6">
        <v>0</v>
      </c>
      <c r="AN193" s="16">
        <v>0</v>
      </c>
      <c r="AO193" s="17">
        <v>0</v>
      </c>
      <c r="AP193" s="6">
        <v>0</v>
      </c>
      <c r="AQ193" s="6">
        <v>0</v>
      </c>
      <c r="AR193" s="7">
        <v>0</v>
      </c>
      <c r="AS193" s="12">
        <v>0</v>
      </c>
      <c r="AT193" s="6">
        <v>0</v>
      </c>
      <c r="AU193" s="6">
        <v>0</v>
      </c>
      <c r="AV193" s="6">
        <v>0</v>
      </c>
      <c r="AW193" s="16">
        <v>0</v>
      </c>
      <c r="AX193" s="17">
        <v>0</v>
      </c>
      <c r="AY193" s="6">
        <v>0</v>
      </c>
      <c r="AZ193" s="6">
        <v>0</v>
      </c>
      <c r="BA193" s="6">
        <v>0</v>
      </c>
      <c r="BB193" s="6">
        <v>0</v>
      </c>
      <c r="BC193" s="16">
        <v>0</v>
      </c>
      <c r="BD193" s="17">
        <v>0</v>
      </c>
      <c r="BE193" s="6">
        <v>0</v>
      </c>
      <c r="BF193" s="6">
        <v>0</v>
      </c>
      <c r="BG193" s="7">
        <v>0</v>
      </c>
      <c r="BH193" s="12">
        <v>0</v>
      </c>
      <c r="BI193" s="6">
        <v>0</v>
      </c>
      <c r="BJ193" s="6">
        <v>0</v>
      </c>
      <c r="BK193" s="6">
        <v>0</v>
      </c>
      <c r="BL193" s="16">
        <v>0</v>
      </c>
      <c r="BM193" s="17">
        <v>0</v>
      </c>
      <c r="BN193" s="6">
        <v>0</v>
      </c>
      <c r="BO193" s="6">
        <v>0</v>
      </c>
      <c r="BP193" s="6">
        <v>0</v>
      </c>
      <c r="BQ193" s="6">
        <v>0</v>
      </c>
      <c r="BR193" s="16">
        <v>0</v>
      </c>
      <c r="BS193" s="17">
        <v>0</v>
      </c>
      <c r="BT193" s="6">
        <v>0</v>
      </c>
      <c r="BU193" s="6">
        <v>0</v>
      </c>
      <c r="BV193" s="7">
        <v>0</v>
      </c>
      <c r="BW193" s="5">
        <v>0</v>
      </c>
      <c r="BX193" s="6">
        <v>0</v>
      </c>
      <c r="BY193" s="6">
        <v>0</v>
      </c>
      <c r="BZ193" s="6">
        <v>0</v>
      </c>
      <c r="CA193" s="16">
        <v>0</v>
      </c>
      <c r="CB193" s="17">
        <v>0</v>
      </c>
      <c r="CC193" s="6">
        <v>0</v>
      </c>
      <c r="CD193" s="6">
        <v>0</v>
      </c>
      <c r="CE193" s="6">
        <v>0</v>
      </c>
      <c r="CF193" s="6">
        <v>0</v>
      </c>
      <c r="CG193" s="16">
        <v>0</v>
      </c>
      <c r="CH193" s="17">
        <v>0</v>
      </c>
      <c r="CI193" s="6">
        <v>0</v>
      </c>
      <c r="CJ193" s="6">
        <v>0</v>
      </c>
      <c r="CK193" s="7">
        <v>0</v>
      </c>
    </row>
    <row r="194" spans="1:89" ht="15.75" thickBot="1">
      <c r="A194" s="2"/>
      <c r="B194" s="3"/>
      <c r="C194" s="11"/>
      <c r="D194" s="11"/>
      <c r="E194" s="4"/>
      <c r="F194" s="60"/>
      <c r="G194" s="61"/>
      <c r="H194" s="32"/>
      <c r="I194" s="18">
        <v>0</v>
      </c>
      <c r="J194" s="56">
        <v>0</v>
      </c>
      <c r="K194" s="29">
        <v>0</v>
      </c>
      <c r="L194" s="22">
        <v>0</v>
      </c>
      <c r="M194" s="19">
        <v>0</v>
      </c>
      <c r="N194" s="32"/>
      <c r="O194" s="5">
        <v>0</v>
      </c>
      <c r="P194" s="6">
        <v>0</v>
      </c>
      <c r="Q194" s="6">
        <v>0</v>
      </c>
      <c r="R194" s="6">
        <v>0</v>
      </c>
      <c r="S194" s="16">
        <v>0</v>
      </c>
      <c r="T194" s="17">
        <v>0</v>
      </c>
      <c r="U194" s="6">
        <v>0</v>
      </c>
      <c r="V194" s="6">
        <v>0</v>
      </c>
      <c r="W194" s="6">
        <v>0</v>
      </c>
      <c r="X194" s="6">
        <v>0</v>
      </c>
      <c r="Y194" s="16">
        <v>0</v>
      </c>
      <c r="Z194" s="17">
        <v>0</v>
      </c>
      <c r="AA194" s="6">
        <v>0</v>
      </c>
      <c r="AB194" s="6">
        <v>0</v>
      </c>
      <c r="AC194" s="7">
        <v>0</v>
      </c>
      <c r="AD194" s="12">
        <v>0</v>
      </c>
      <c r="AE194" s="6">
        <v>0</v>
      </c>
      <c r="AF194" s="6">
        <v>0</v>
      </c>
      <c r="AG194" s="6">
        <v>0</v>
      </c>
      <c r="AH194" s="16">
        <v>0</v>
      </c>
      <c r="AI194" s="17">
        <v>0</v>
      </c>
      <c r="AJ194" s="6">
        <v>0</v>
      </c>
      <c r="AK194" s="6">
        <v>0</v>
      </c>
      <c r="AL194" s="6">
        <v>0</v>
      </c>
      <c r="AM194" s="6">
        <v>0</v>
      </c>
      <c r="AN194" s="16">
        <v>0</v>
      </c>
      <c r="AO194" s="17">
        <v>0</v>
      </c>
      <c r="AP194" s="6">
        <v>0</v>
      </c>
      <c r="AQ194" s="6">
        <v>0</v>
      </c>
      <c r="AR194" s="7">
        <v>0</v>
      </c>
      <c r="AS194" s="12">
        <v>0</v>
      </c>
      <c r="AT194" s="6">
        <v>0</v>
      </c>
      <c r="AU194" s="6">
        <v>0</v>
      </c>
      <c r="AV194" s="6">
        <v>0</v>
      </c>
      <c r="AW194" s="16">
        <v>0</v>
      </c>
      <c r="AX194" s="17">
        <v>0</v>
      </c>
      <c r="AY194" s="6">
        <v>0</v>
      </c>
      <c r="AZ194" s="6">
        <v>0</v>
      </c>
      <c r="BA194" s="6">
        <v>0</v>
      </c>
      <c r="BB194" s="6">
        <v>0</v>
      </c>
      <c r="BC194" s="16">
        <v>0</v>
      </c>
      <c r="BD194" s="17">
        <v>0</v>
      </c>
      <c r="BE194" s="6">
        <v>0</v>
      </c>
      <c r="BF194" s="6">
        <v>0</v>
      </c>
      <c r="BG194" s="7">
        <v>0</v>
      </c>
      <c r="BH194" s="12">
        <v>0</v>
      </c>
      <c r="BI194" s="6">
        <v>0</v>
      </c>
      <c r="BJ194" s="6">
        <v>0</v>
      </c>
      <c r="BK194" s="6">
        <v>0</v>
      </c>
      <c r="BL194" s="16">
        <v>0</v>
      </c>
      <c r="BM194" s="17">
        <v>0</v>
      </c>
      <c r="BN194" s="6">
        <v>0</v>
      </c>
      <c r="BO194" s="6">
        <v>0</v>
      </c>
      <c r="BP194" s="6">
        <v>0</v>
      </c>
      <c r="BQ194" s="6">
        <v>0</v>
      </c>
      <c r="BR194" s="16">
        <v>0</v>
      </c>
      <c r="BS194" s="17">
        <v>0</v>
      </c>
      <c r="BT194" s="6">
        <v>0</v>
      </c>
      <c r="BU194" s="6">
        <v>0</v>
      </c>
      <c r="BV194" s="7">
        <v>0</v>
      </c>
      <c r="BW194" s="5">
        <v>0</v>
      </c>
      <c r="BX194" s="6">
        <v>0</v>
      </c>
      <c r="BY194" s="6">
        <v>0</v>
      </c>
      <c r="BZ194" s="6">
        <v>0</v>
      </c>
      <c r="CA194" s="16">
        <v>0</v>
      </c>
      <c r="CB194" s="17">
        <v>0</v>
      </c>
      <c r="CC194" s="6">
        <v>0</v>
      </c>
      <c r="CD194" s="6">
        <v>0</v>
      </c>
      <c r="CE194" s="6">
        <v>0</v>
      </c>
      <c r="CF194" s="6">
        <v>0</v>
      </c>
      <c r="CG194" s="16">
        <v>0</v>
      </c>
      <c r="CH194" s="17">
        <v>0</v>
      </c>
      <c r="CI194" s="6">
        <v>0</v>
      </c>
      <c r="CJ194" s="6">
        <v>0</v>
      </c>
      <c r="CK194" s="7">
        <v>0</v>
      </c>
    </row>
    <row r="195" spans="1:89" ht="15.75" thickBot="1">
      <c r="A195" s="2"/>
      <c r="B195" s="3"/>
      <c r="C195" s="11"/>
      <c r="D195" s="11"/>
      <c r="E195" s="4"/>
      <c r="F195" s="60"/>
      <c r="G195" s="61"/>
      <c r="H195" s="32"/>
      <c r="I195" s="18">
        <v>0</v>
      </c>
      <c r="J195" s="56">
        <v>0</v>
      </c>
      <c r="K195" s="29">
        <v>0</v>
      </c>
      <c r="L195" s="22">
        <v>0</v>
      </c>
      <c r="M195" s="19">
        <v>0</v>
      </c>
      <c r="N195" s="32"/>
      <c r="O195" s="5">
        <v>0</v>
      </c>
      <c r="P195" s="6">
        <v>0</v>
      </c>
      <c r="Q195" s="6">
        <v>0</v>
      </c>
      <c r="R195" s="6">
        <v>0</v>
      </c>
      <c r="S195" s="16">
        <v>0</v>
      </c>
      <c r="T195" s="17">
        <v>0</v>
      </c>
      <c r="U195" s="6">
        <v>0</v>
      </c>
      <c r="V195" s="6">
        <v>0</v>
      </c>
      <c r="W195" s="6">
        <v>0</v>
      </c>
      <c r="X195" s="6">
        <v>0</v>
      </c>
      <c r="Y195" s="16">
        <v>0</v>
      </c>
      <c r="Z195" s="17">
        <v>0</v>
      </c>
      <c r="AA195" s="6">
        <v>0</v>
      </c>
      <c r="AB195" s="6">
        <v>0</v>
      </c>
      <c r="AC195" s="7">
        <v>0</v>
      </c>
      <c r="AD195" s="12">
        <v>0</v>
      </c>
      <c r="AE195" s="6">
        <v>0</v>
      </c>
      <c r="AF195" s="6">
        <v>0</v>
      </c>
      <c r="AG195" s="6">
        <v>0</v>
      </c>
      <c r="AH195" s="16">
        <v>0</v>
      </c>
      <c r="AI195" s="17">
        <v>0</v>
      </c>
      <c r="AJ195" s="6">
        <v>0</v>
      </c>
      <c r="AK195" s="6">
        <v>0</v>
      </c>
      <c r="AL195" s="6">
        <v>0</v>
      </c>
      <c r="AM195" s="6">
        <v>0</v>
      </c>
      <c r="AN195" s="16">
        <v>0</v>
      </c>
      <c r="AO195" s="17">
        <v>0</v>
      </c>
      <c r="AP195" s="6">
        <v>0</v>
      </c>
      <c r="AQ195" s="6">
        <v>0</v>
      </c>
      <c r="AR195" s="7">
        <v>0</v>
      </c>
      <c r="AS195" s="12">
        <v>0</v>
      </c>
      <c r="AT195" s="6">
        <v>0</v>
      </c>
      <c r="AU195" s="6">
        <v>0</v>
      </c>
      <c r="AV195" s="6">
        <v>0</v>
      </c>
      <c r="AW195" s="16">
        <v>0</v>
      </c>
      <c r="AX195" s="17">
        <v>0</v>
      </c>
      <c r="AY195" s="6">
        <v>0</v>
      </c>
      <c r="AZ195" s="6">
        <v>0</v>
      </c>
      <c r="BA195" s="6">
        <v>0</v>
      </c>
      <c r="BB195" s="6">
        <v>0</v>
      </c>
      <c r="BC195" s="16">
        <v>0</v>
      </c>
      <c r="BD195" s="17">
        <v>0</v>
      </c>
      <c r="BE195" s="6">
        <v>0</v>
      </c>
      <c r="BF195" s="6">
        <v>0</v>
      </c>
      <c r="BG195" s="7">
        <v>0</v>
      </c>
      <c r="BH195" s="12">
        <v>0</v>
      </c>
      <c r="BI195" s="6">
        <v>0</v>
      </c>
      <c r="BJ195" s="6">
        <v>0</v>
      </c>
      <c r="BK195" s="6">
        <v>0</v>
      </c>
      <c r="BL195" s="16">
        <v>0</v>
      </c>
      <c r="BM195" s="17">
        <v>0</v>
      </c>
      <c r="BN195" s="6">
        <v>0</v>
      </c>
      <c r="BO195" s="6">
        <v>0</v>
      </c>
      <c r="BP195" s="6">
        <v>0</v>
      </c>
      <c r="BQ195" s="6">
        <v>0</v>
      </c>
      <c r="BR195" s="16">
        <v>0</v>
      </c>
      <c r="BS195" s="17">
        <v>0</v>
      </c>
      <c r="BT195" s="6">
        <v>0</v>
      </c>
      <c r="BU195" s="6">
        <v>0</v>
      </c>
      <c r="BV195" s="7">
        <v>0</v>
      </c>
      <c r="BW195" s="5">
        <v>0</v>
      </c>
      <c r="BX195" s="6">
        <v>0</v>
      </c>
      <c r="BY195" s="6">
        <v>0</v>
      </c>
      <c r="BZ195" s="6">
        <v>0</v>
      </c>
      <c r="CA195" s="16">
        <v>0</v>
      </c>
      <c r="CB195" s="17">
        <v>0</v>
      </c>
      <c r="CC195" s="6">
        <v>0</v>
      </c>
      <c r="CD195" s="6">
        <v>0</v>
      </c>
      <c r="CE195" s="6">
        <v>0</v>
      </c>
      <c r="CF195" s="6">
        <v>0</v>
      </c>
      <c r="CG195" s="16">
        <v>0</v>
      </c>
      <c r="CH195" s="17">
        <v>0</v>
      </c>
      <c r="CI195" s="6">
        <v>0</v>
      </c>
      <c r="CJ195" s="6">
        <v>0</v>
      </c>
      <c r="CK195" s="7">
        <v>0</v>
      </c>
    </row>
    <row r="196" spans="1:89" ht="15.75" thickBot="1">
      <c r="A196" s="2"/>
      <c r="B196" s="3"/>
      <c r="C196" s="11"/>
      <c r="D196" s="11"/>
      <c r="E196" s="4"/>
      <c r="F196" s="60"/>
      <c r="G196" s="61"/>
      <c r="H196" s="32"/>
      <c r="I196" s="18">
        <v>0</v>
      </c>
      <c r="J196" s="56">
        <v>0</v>
      </c>
      <c r="K196" s="29">
        <v>0</v>
      </c>
      <c r="L196" s="22">
        <v>0</v>
      </c>
      <c r="M196" s="19">
        <v>0</v>
      </c>
      <c r="N196" s="32"/>
      <c r="O196" s="5">
        <v>0</v>
      </c>
      <c r="P196" s="6">
        <v>0</v>
      </c>
      <c r="Q196" s="6">
        <v>0</v>
      </c>
      <c r="R196" s="6">
        <v>0</v>
      </c>
      <c r="S196" s="16">
        <v>0</v>
      </c>
      <c r="T196" s="17">
        <v>0</v>
      </c>
      <c r="U196" s="6">
        <v>0</v>
      </c>
      <c r="V196" s="6">
        <v>0</v>
      </c>
      <c r="W196" s="6">
        <v>0</v>
      </c>
      <c r="X196" s="6">
        <v>0</v>
      </c>
      <c r="Y196" s="16">
        <v>0</v>
      </c>
      <c r="Z196" s="17">
        <v>0</v>
      </c>
      <c r="AA196" s="6">
        <v>0</v>
      </c>
      <c r="AB196" s="6">
        <v>0</v>
      </c>
      <c r="AC196" s="7">
        <v>0</v>
      </c>
      <c r="AD196" s="12">
        <v>0</v>
      </c>
      <c r="AE196" s="6">
        <v>0</v>
      </c>
      <c r="AF196" s="6">
        <v>0</v>
      </c>
      <c r="AG196" s="6">
        <v>0</v>
      </c>
      <c r="AH196" s="16">
        <v>0</v>
      </c>
      <c r="AI196" s="17">
        <v>0</v>
      </c>
      <c r="AJ196" s="6">
        <v>0</v>
      </c>
      <c r="AK196" s="6">
        <v>0</v>
      </c>
      <c r="AL196" s="6">
        <v>0</v>
      </c>
      <c r="AM196" s="6">
        <v>0</v>
      </c>
      <c r="AN196" s="16">
        <v>0</v>
      </c>
      <c r="AO196" s="17">
        <v>0</v>
      </c>
      <c r="AP196" s="6">
        <v>0</v>
      </c>
      <c r="AQ196" s="6">
        <v>0</v>
      </c>
      <c r="AR196" s="7">
        <v>0</v>
      </c>
      <c r="AS196" s="12">
        <v>0</v>
      </c>
      <c r="AT196" s="6">
        <v>0</v>
      </c>
      <c r="AU196" s="6">
        <v>0</v>
      </c>
      <c r="AV196" s="6">
        <v>0</v>
      </c>
      <c r="AW196" s="16">
        <v>0</v>
      </c>
      <c r="AX196" s="17">
        <v>0</v>
      </c>
      <c r="AY196" s="6">
        <v>0</v>
      </c>
      <c r="AZ196" s="6">
        <v>0</v>
      </c>
      <c r="BA196" s="6">
        <v>0</v>
      </c>
      <c r="BB196" s="6">
        <v>0</v>
      </c>
      <c r="BC196" s="16">
        <v>0</v>
      </c>
      <c r="BD196" s="17">
        <v>0</v>
      </c>
      <c r="BE196" s="6">
        <v>0</v>
      </c>
      <c r="BF196" s="6">
        <v>0</v>
      </c>
      <c r="BG196" s="7">
        <v>0</v>
      </c>
      <c r="BH196" s="12">
        <v>0</v>
      </c>
      <c r="BI196" s="6">
        <v>0</v>
      </c>
      <c r="BJ196" s="6">
        <v>0</v>
      </c>
      <c r="BK196" s="6">
        <v>0</v>
      </c>
      <c r="BL196" s="16">
        <v>0</v>
      </c>
      <c r="BM196" s="17">
        <v>0</v>
      </c>
      <c r="BN196" s="6">
        <v>0</v>
      </c>
      <c r="BO196" s="6">
        <v>0</v>
      </c>
      <c r="BP196" s="6">
        <v>0</v>
      </c>
      <c r="BQ196" s="6">
        <v>0</v>
      </c>
      <c r="BR196" s="16">
        <v>0</v>
      </c>
      <c r="BS196" s="17">
        <v>0</v>
      </c>
      <c r="BT196" s="6">
        <v>0</v>
      </c>
      <c r="BU196" s="6">
        <v>0</v>
      </c>
      <c r="BV196" s="7">
        <v>0</v>
      </c>
      <c r="BW196" s="5">
        <v>0</v>
      </c>
      <c r="BX196" s="6">
        <v>0</v>
      </c>
      <c r="BY196" s="6">
        <v>0</v>
      </c>
      <c r="BZ196" s="6">
        <v>0</v>
      </c>
      <c r="CA196" s="16">
        <v>0</v>
      </c>
      <c r="CB196" s="17">
        <v>0</v>
      </c>
      <c r="CC196" s="6">
        <v>0</v>
      </c>
      <c r="CD196" s="6">
        <v>0</v>
      </c>
      <c r="CE196" s="6">
        <v>0</v>
      </c>
      <c r="CF196" s="6">
        <v>0</v>
      </c>
      <c r="CG196" s="16">
        <v>0</v>
      </c>
      <c r="CH196" s="17">
        <v>0</v>
      </c>
      <c r="CI196" s="6">
        <v>0</v>
      </c>
      <c r="CJ196" s="6">
        <v>0</v>
      </c>
      <c r="CK196" s="7">
        <v>0</v>
      </c>
    </row>
    <row r="197" spans="1:89" ht="15.75" thickBot="1">
      <c r="A197" s="2"/>
      <c r="B197" s="3"/>
      <c r="C197" s="11"/>
      <c r="D197" s="11"/>
      <c r="E197" s="4"/>
      <c r="F197" s="60"/>
      <c r="G197" s="61"/>
      <c r="H197" s="32"/>
      <c r="I197" s="18">
        <v>0</v>
      </c>
      <c r="J197" s="56">
        <v>0</v>
      </c>
      <c r="K197" s="29">
        <v>0</v>
      </c>
      <c r="L197" s="22">
        <v>0</v>
      </c>
      <c r="M197" s="19">
        <v>0</v>
      </c>
      <c r="N197" s="32"/>
      <c r="O197" s="5">
        <v>0</v>
      </c>
      <c r="P197" s="6">
        <v>0</v>
      </c>
      <c r="Q197" s="6">
        <v>0</v>
      </c>
      <c r="R197" s="6">
        <v>0</v>
      </c>
      <c r="S197" s="16">
        <v>0</v>
      </c>
      <c r="T197" s="17">
        <v>0</v>
      </c>
      <c r="U197" s="6">
        <v>0</v>
      </c>
      <c r="V197" s="6">
        <v>0</v>
      </c>
      <c r="W197" s="6">
        <v>0</v>
      </c>
      <c r="X197" s="6">
        <v>0</v>
      </c>
      <c r="Y197" s="16">
        <v>0</v>
      </c>
      <c r="Z197" s="17">
        <v>0</v>
      </c>
      <c r="AA197" s="6">
        <v>0</v>
      </c>
      <c r="AB197" s="6">
        <v>0</v>
      </c>
      <c r="AC197" s="7">
        <v>0</v>
      </c>
      <c r="AD197" s="12">
        <v>0</v>
      </c>
      <c r="AE197" s="6">
        <v>0</v>
      </c>
      <c r="AF197" s="6">
        <v>0</v>
      </c>
      <c r="AG197" s="6">
        <v>0</v>
      </c>
      <c r="AH197" s="16">
        <v>0</v>
      </c>
      <c r="AI197" s="17">
        <v>0</v>
      </c>
      <c r="AJ197" s="6">
        <v>0</v>
      </c>
      <c r="AK197" s="6">
        <v>0</v>
      </c>
      <c r="AL197" s="6">
        <v>0</v>
      </c>
      <c r="AM197" s="6">
        <v>0</v>
      </c>
      <c r="AN197" s="16">
        <v>0</v>
      </c>
      <c r="AO197" s="17">
        <v>0</v>
      </c>
      <c r="AP197" s="6">
        <v>0</v>
      </c>
      <c r="AQ197" s="6">
        <v>0</v>
      </c>
      <c r="AR197" s="7">
        <v>0</v>
      </c>
      <c r="AS197" s="12">
        <v>0</v>
      </c>
      <c r="AT197" s="6">
        <v>0</v>
      </c>
      <c r="AU197" s="6">
        <v>0</v>
      </c>
      <c r="AV197" s="6">
        <v>0</v>
      </c>
      <c r="AW197" s="16">
        <v>0</v>
      </c>
      <c r="AX197" s="17">
        <v>0</v>
      </c>
      <c r="AY197" s="6">
        <v>0</v>
      </c>
      <c r="AZ197" s="6">
        <v>0</v>
      </c>
      <c r="BA197" s="6">
        <v>0</v>
      </c>
      <c r="BB197" s="6">
        <v>0</v>
      </c>
      <c r="BC197" s="16">
        <v>0</v>
      </c>
      <c r="BD197" s="17">
        <v>0</v>
      </c>
      <c r="BE197" s="6">
        <v>0</v>
      </c>
      <c r="BF197" s="6">
        <v>0</v>
      </c>
      <c r="BG197" s="7">
        <v>0</v>
      </c>
      <c r="BH197" s="12">
        <v>0</v>
      </c>
      <c r="BI197" s="6">
        <v>0</v>
      </c>
      <c r="BJ197" s="6">
        <v>0</v>
      </c>
      <c r="BK197" s="6">
        <v>0</v>
      </c>
      <c r="BL197" s="16">
        <v>0</v>
      </c>
      <c r="BM197" s="17">
        <v>0</v>
      </c>
      <c r="BN197" s="6">
        <v>0</v>
      </c>
      <c r="BO197" s="6">
        <v>0</v>
      </c>
      <c r="BP197" s="6">
        <v>0</v>
      </c>
      <c r="BQ197" s="6">
        <v>0</v>
      </c>
      <c r="BR197" s="16">
        <v>0</v>
      </c>
      <c r="BS197" s="17">
        <v>0</v>
      </c>
      <c r="BT197" s="6">
        <v>0</v>
      </c>
      <c r="BU197" s="6">
        <v>0</v>
      </c>
      <c r="BV197" s="7">
        <v>0</v>
      </c>
      <c r="BW197" s="5">
        <v>0</v>
      </c>
      <c r="BX197" s="6">
        <v>0</v>
      </c>
      <c r="BY197" s="6">
        <v>0</v>
      </c>
      <c r="BZ197" s="6">
        <v>0</v>
      </c>
      <c r="CA197" s="16">
        <v>0</v>
      </c>
      <c r="CB197" s="17">
        <v>0</v>
      </c>
      <c r="CC197" s="6">
        <v>0</v>
      </c>
      <c r="CD197" s="6">
        <v>0</v>
      </c>
      <c r="CE197" s="6">
        <v>0</v>
      </c>
      <c r="CF197" s="6">
        <v>0</v>
      </c>
      <c r="CG197" s="16">
        <v>0</v>
      </c>
      <c r="CH197" s="17">
        <v>0</v>
      </c>
      <c r="CI197" s="6">
        <v>0</v>
      </c>
      <c r="CJ197" s="6">
        <v>0</v>
      </c>
      <c r="CK197" s="7">
        <v>0</v>
      </c>
    </row>
    <row r="198" spans="1:89" ht="15.75" thickBot="1">
      <c r="A198" s="2"/>
      <c r="B198" s="3"/>
      <c r="C198" s="11"/>
      <c r="D198" s="11"/>
      <c r="E198" s="4"/>
      <c r="F198" s="60"/>
      <c r="G198" s="61"/>
      <c r="H198" s="32"/>
      <c r="I198" s="18">
        <v>0</v>
      </c>
      <c r="J198" s="56">
        <v>0</v>
      </c>
      <c r="K198" s="29">
        <v>0</v>
      </c>
      <c r="L198" s="22">
        <v>0</v>
      </c>
      <c r="M198" s="19">
        <v>0</v>
      </c>
      <c r="N198" s="32"/>
      <c r="O198" s="5">
        <v>0</v>
      </c>
      <c r="P198" s="6">
        <v>0</v>
      </c>
      <c r="Q198" s="6">
        <v>0</v>
      </c>
      <c r="R198" s="6">
        <v>0</v>
      </c>
      <c r="S198" s="16">
        <v>0</v>
      </c>
      <c r="T198" s="17">
        <v>0</v>
      </c>
      <c r="U198" s="6">
        <v>0</v>
      </c>
      <c r="V198" s="6">
        <v>0</v>
      </c>
      <c r="W198" s="6">
        <v>0</v>
      </c>
      <c r="X198" s="6">
        <v>0</v>
      </c>
      <c r="Y198" s="16">
        <v>0</v>
      </c>
      <c r="Z198" s="17">
        <v>0</v>
      </c>
      <c r="AA198" s="6">
        <v>0</v>
      </c>
      <c r="AB198" s="6">
        <v>0</v>
      </c>
      <c r="AC198" s="7">
        <v>0</v>
      </c>
      <c r="AD198" s="12">
        <v>0</v>
      </c>
      <c r="AE198" s="6">
        <v>0</v>
      </c>
      <c r="AF198" s="6">
        <v>0</v>
      </c>
      <c r="AG198" s="6">
        <v>0</v>
      </c>
      <c r="AH198" s="16">
        <v>0</v>
      </c>
      <c r="AI198" s="17">
        <v>0</v>
      </c>
      <c r="AJ198" s="6">
        <v>0</v>
      </c>
      <c r="AK198" s="6">
        <v>0</v>
      </c>
      <c r="AL198" s="6">
        <v>0</v>
      </c>
      <c r="AM198" s="6">
        <v>0</v>
      </c>
      <c r="AN198" s="16">
        <v>0</v>
      </c>
      <c r="AO198" s="17">
        <v>0</v>
      </c>
      <c r="AP198" s="6">
        <v>0</v>
      </c>
      <c r="AQ198" s="6">
        <v>0</v>
      </c>
      <c r="AR198" s="7">
        <v>0</v>
      </c>
      <c r="AS198" s="12">
        <v>0</v>
      </c>
      <c r="AT198" s="6">
        <v>0</v>
      </c>
      <c r="AU198" s="6">
        <v>0</v>
      </c>
      <c r="AV198" s="6">
        <v>0</v>
      </c>
      <c r="AW198" s="16">
        <v>0</v>
      </c>
      <c r="AX198" s="17">
        <v>0</v>
      </c>
      <c r="AY198" s="6">
        <v>0</v>
      </c>
      <c r="AZ198" s="6">
        <v>0</v>
      </c>
      <c r="BA198" s="6">
        <v>0</v>
      </c>
      <c r="BB198" s="6">
        <v>0</v>
      </c>
      <c r="BC198" s="16">
        <v>0</v>
      </c>
      <c r="BD198" s="17">
        <v>0</v>
      </c>
      <c r="BE198" s="6">
        <v>0</v>
      </c>
      <c r="BF198" s="6">
        <v>0</v>
      </c>
      <c r="BG198" s="7">
        <v>0</v>
      </c>
      <c r="BH198" s="12">
        <v>0</v>
      </c>
      <c r="BI198" s="6">
        <v>0</v>
      </c>
      <c r="BJ198" s="6">
        <v>0</v>
      </c>
      <c r="BK198" s="6">
        <v>0</v>
      </c>
      <c r="BL198" s="16">
        <v>0</v>
      </c>
      <c r="BM198" s="17">
        <v>0</v>
      </c>
      <c r="BN198" s="6">
        <v>0</v>
      </c>
      <c r="BO198" s="6">
        <v>0</v>
      </c>
      <c r="BP198" s="6">
        <v>0</v>
      </c>
      <c r="BQ198" s="6">
        <v>0</v>
      </c>
      <c r="BR198" s="16">
        <v>0</v>
      </c>
      <c r="BS198" s="17">
        <v>0</v>
      </c>
      <c r="BT198" s="6">
        <v>0</v>
      </c>
      <c r="BU198" s="6">
        <v>0</v>
      </c>
      <c r="BV198" s="7">
        <v>0</v>
      </c>
      <c r="BW198" s="5">
        <v>0</v>
      </c>
      <c r="BX198" s="6">
        <v>0</v>
      </c>
      <c r="BY198" s="6">
        <v>0</v>
      </c>
      <c r="BZ198" s="6">
        <v>0</v>
      </c>
      <c r="CA198" s="16">
        <v>0</v>
      </c>
      <c r="CB198" s="17">
        <v>0</v>
      </c>
      <c r="CC198" s="6">
        <v>0</v>
      </c>
      <c r="CD198" s="6">
        <v>0</v>
      </c>
      <c r="CE198" s="6">
        <v>0</v>
      </c>
      <c r="CF198" s="6">
        <v>0</v>
      </c>
      <c r="CG198" s="16">
        <v>0</v>
      </c>
      <c r="CH198" s="17">
        <v>0</v>
      </c>
      <c r="CI198" s="6">
        <v>0</v>
      </c>
      <c r="CJ198" s="6">
        <v>0</v>
      </c>
      <c r="CK198" s="7">
        <v>0</v>
      </c>
    </row>
    <row r="199" spans="1:89" ht="15.75" thickBot="1">
      <c r="A199" s="2"/>
      <c r="B199" s="3"/>
      <c r="C199" s="11"/>
      <c r="D199" s="11"/>
      <c r="E199" s="4"/>
      <c r="F199" s="60"/>
      <c r="G199" s="61"/>
      <c r="H199" s="32"/>
      <c r="I199" s="18">
        <v>0</v>
      </c>
      <c r="J199" s="56">
        <v>0</v>
      </c>
      <c r="K199" s="29">
        <v>0</v>
      </c>
      <c r="L199" s="22">
        <v>0</v>
      </c>
      <c r="M199" s="19">
        <v>0</v>
      </c>
      <c r="N199" s="32"/>
      <c r="O199" s="5">
        <v>0</v>
      </c>
      <c r="P199" s="6">
        <v>0</v>
      </c>
      <c r="Q199" s="6">
        <v>0</v>
      </c>
      <c r="R199" s="6">
        <v>0</v>
      </c>
      <c r="S199" s="16">
        <v>0</v>
      </c>
      <c r="T199" s="17">
        <v>0</v>
      </c>
      <c r="U199" s="6">
        <v>0</v>
      </c>
      <c r="V199" s="6">
        <v>0</v>
      </c>
      <c r="W199" s="6">
        <v>0</v>
      </c>
      <c r="X199" s="6">
        <v>0</v>
      </c>
      <c r="Y199" s="16">
        <v>0</v>
      </c>
      <c r="Z199" s="17">
        <v>0</v>
      </c>
      <c r="AA199" s="6">
        <v>0</v>
      </c>
      <c r="AB199" s="6">
        <v>0</v>
      </c>
      <c r="AC199" s="7">
        <v>0</v>
      </c>
      <c r="AD199" s="12">
        <v>0</v>
      </c>
      <c r="AE199" s="6">
        <v>0</v>
      </c>
      <c r="AF199" s="6">
        <v>0</v>
      </c>
      <c r="AG199" s="6">
        <v>0</v>
      </c>
      <c r="AH199" s="16">
        <v>0</v>
      </c>
      <c r="AI199" s="17">
        <v>0</v>
      </c>
      <c r="AJ199" s="6">
        <v>0</v>
      </c>
      <c r="AK199" s="6">
        <v>0</v>
      </c>
      <c r="AL199" s="6">
        <v>0</v>
      </c>
      <c r="AM199" s="6">
        <v>0</v>
      </c>
      <c r="AN199" s="16">
        <v>0</v>
      </c>
      <c r="AO199" s="17">
        <v>0</v>
      </c>
      <c r="AP199" s="6">
        <v>0</v>
      </c>
      <c r="AQ199" s="6">
        <v>0</v>
      </c>
      <c r="AR199" s="7">
        <v>0</v>
      </c>
      <c r="AS199" s="12">
        <v>0</v>
      </c>
      <c r="AT199" s="6">
        <v>0</v>
      </c>
      <c r="AU199" s="6">
        <v>0</v>
      </c>
      <c r="AV199" s="6">
        <v>0</v>
      </c>
      <c r="AW199" s="16">
        <v>0</v>
      </c>
      <c r="AX199" s="17">
        <v>0</v>
      </c>
      <c r="AY199" s="6">
        <v>0</v>
      </c>
      <c r="AZ199" s="6">
        <v>0</v>
      </c>
      <c r="BA199" s="6">
        <v>0</v>
      </c>
      <c r="BB199" s="6">
        <v>0</v>
      </c>
      <c r="BC199" s="16">
        <v>0</v>
      </c>
      <c r="BD199" s="17">
        <v>0</v>
      </c>
      <c r="BE199" s="6">
        <v>0</v>
      </c>
      <c r="BF199" s="6">
        <v>0</v>
      </c>
      <c r="BG199" s="7">
        <v>0</v>
      </c>
      <c r="BH199" s="12">
        <v>0</v>
      </c>
      <c r="BI199" s="6">
        <v>0</v>
      </c>
      <c r="BJ199" s="6">
        <v>0</v>
      </c>
      <c r="BK199" s="6">
        <v>0</v>
      </c>
      <c r="BL199" s="16">
        <v>0</v>
      </c>
      <c r="BM199" s="17">
        <v>0</v>
      </c>
      <c r="BN199" s="6">
        <v>0</v>
      </c>
      <c r="BO199" s="6">
        <v>0</v>
      </c>
      <c r="BP199" s="6">
        <v>0</v>
      </c>
      <c r="BQ199" s="6">
        <v>0</v>
      </c>
      <c r="BR199" s="16">
        <v>0</v>
      </c>
      <c r="BS199" s="17">
        <v>0</v>
      </c>
      <c r="BT199" s="6">
        <v>0</v>
      </c>
      <c r="BU199" s="6">
        <v>0</v>
      </c>
      <c r="BV199" s="7">
        <v>0</v>
      </c>
      <c r="BW199" s="5">
        <v>0</v>
      </c>
      <c r="BX199" s="6">
        <v>0</v>
      </c>
      <c r="BY199" s="6">
        <v>0</v>
      </c>
      <c r="BZ199" s="6">
        <v>0</v>
      </c>
      <c r="CA199" s="16">
        <v>0</v>
      </c>
      <c r="CB199" s="17">
        <v>0</v>
      </c>
      <c r="CC199" s="6">
        <v>0</v>
      </c>
      <c r="CD199" s="6">
        <v>0</v>
      </c>
      <c r="CE199" s="6">
        <v>0</v>
      </c>
      <c r="CF199" s="6">
        <v>0</v>
      </c>
      <c r="CG199" s="16">
        <v>0</v>
      </c>
      <c r="CH199" s="17">
        <v>0</v>
      </c>
      <c r="CI199" s="6">
        <v>0</v>
      </c>
      <c r="CJ199" s="6">
        <v>0</v>
      </c>
      <c r="CK199" s="7">
        <v>0</v>
      </c>
    </row>
    <row r="200" spans="1:89" ht="15.75" thickBot="1">
      <c r="A200" s="2"/>
      <c r="B200" s="3"/>
      <c r="C200" s="11"/>
      <c r="D200" s="11"/>
      <c r="E200" s="4"/>
      <c r="F200" s="60"/>
      <c r="G200" s="61"/>
      <c r="H200" s="32"/>
      <c r="I200" s="18">
        <v>0</v>
      </c>
      <c r="J200" s="56">
        <v>0</v>
      </c>
      <c r="K200" s="29">
        <v>0</v>
      </c>
      <c r="L200" s="22">
        <v>0</v>
      </c>
      <c r="M200" s="19">
        <v>0</v>
      </c>
      <c r="N200" s="32"/>
      <c r="O200" s="5">
        <v>0</v>
      </c>
      <c r="P200" s="6">
        <v>0</v>
      </c>
      <c r="Q200" s="6">
        <v>0</v>
      </c>
      <c r="R200" s="6">
        <v>0</v>
      </c>
      <c r="S200" s="16">
        <v>0</v>
      </c>
      <c r="T200" s="17">
        <v>0</v>
      </c>
      <c r="U200" s="6">
        <v>0</v>
      </c>
      <c r="V200" s="6">
        <v>0</v>
      </c>
      <c r="W200" s="6">
        <v>0</v>
      </c>
      <c r="X200" s="6">
        <v>0</v>
      </c>
      <c r="Y200" s="16">
        <v>0</v>
      </c>
      <c r="Z200" s="17">
        <v>0</v>
      </c>
      <c r="AA200" s="6">
        <v>0</v>
      </c>
      <c r="AB200" s="6">
        <v>0</v>
      </c>
      <c r="AC200" s="7">
        <v>0</v>
      </c>
      <c r="AD200" s="12">
        <v>0</v>
      </c>
      <c r="AE200" s="6">
        <v>0</v>
      </c>
      <c r="AF200" s="6">
        <v>0</v>
      </c>
      <c r="AG200" s="6">
        <v>0</v>
      </c>
      <c r="AH200" s="16">
        <v>0</v>
      </c>
      <c r="AI200" s="17">
        <v>0</v>
      </c>
      <c r="AJ200" s="6">
        <v>0</v>
      </c>
      <c r="AK200" s="6">
        <v>0</v>
      </c>
      <c r="AL200" s="6">
        <v>0</v>
      </c>
      <c r="AM200" s="6">
        <v>0</v>
      </c>
      <c r="AN200" s="16">
        <v>0</v>
      </c>
      <c r="AO200" s="17">
        <v>0</v>
      </c>
      <c r="AP200" s="6">
        <v>0</v>
      </c>
      <c r="AQ200" s="6">
        <v>0</v>
      </c>
      <c r="AR200" s="7">
        <v>0</v>
      </c>
      <c r="AS200" s="12">
        <v>0</v>
      </c>
      <c r="AT200" s="6">
        <v>0</v>
      </c>
      <c r="AU200" s="6">
        <v>0</v>
      </c>
      <c r="AV200" s="6">
        <v>0</v>
      </c>
      <c r="AW200" s="16">
        <v>0</v>
      </c>
      <c r="AX200" s="17">
        <v>0</v>
      </c>
      <c r="AY200" s="6">
        <v>0</v>
      </c>
      <c r="AZ200" s="6">
        <v>0</v>
      </c>
      <c r="BA200" s="6">
        <v>0</v>
      </c>
      <c r="BB200" s="6">
        <v>0</v>
      </c>
      <c r="BC200" s="16">
        <v>0</v>
      </c>
      <c r="BD200" s="17">
        <v>0</v>
      </c>
      <c r="BE200" s="6">
        <v>0</v>
      </c>
      <c r="BF200" s="6">
        <v>0</v>
      </c>
      <c r="BG200" s="7">
        <v>0</v>
      </c>
      <c r="BH200" s="12">
        <v>0</v>
      </c>
      <c r="BI200" s="6">
        <v>0</v>
      </c>
      <c r="BJ200" s="6">
        <v>0</v>
      </c>
      <c r="BK200" s="6">
        <v>0</v>
      </c>
      <c r="BL200" s="16">
        <v>0</v>
      </c>
      <c r="BM200" s="17">
        <v>0</v>
      </c>
      <c r="BN200" s="6">
        <v>0</v>
      </c>
      <c r="BO200" s="6">
        <v>0</v>
      </c>
      <c r="BP200" s="6">
        <v>0</v>
      </c>
      <c r="BQ200" s="6">
        <v>0</v>
      </c>
      <c r="BR200" s="16">
        <v>0</v>
      </c>
      <c r="BS200" s="17">
        <v>0</v>
      </c>
      <c r="BT200" s="6">
        <v>0</v>
      </c>
      <c r="BU200" s="6">
        <v>0</v>
      </c>
      <c r="BV200" s="7">
        <v>0</v>
      </c>
      <c r="BW200" s="5">
        <v>0</v>
      </c>
      <c r="BX200" s="6">
        <v>0</v>
      </c>
      <c r="BY200" s="6">
        <v>0</v>
      </c>
      <c r="BZ200" s="6">
        <v>0</v>
      </c>
      <c r="CA200" s="16">
        <v>0</v>
      </c>
      <c r="CB200" s="17">
        <v>0</v>
      </c>
      <c r="CC200" s="6">
        <v>0</v>
      </c>
      <c r="CD200" s="6">
        <v>0</v>
      </c>
      <c r="CE200" s="6">
        <v>0</v>
      </c>
      <c r="CF200" s="6">
        <v>0</v>
      </c>
      <c r="CG200" s="16">
        <v>0</v>
      </c>
      <c r="CH200" s="17">
        <v>0</v>
      </c>
      <c r="CI200" s="6">
        <v>0</v>
      </c>
      <c r="CJ200" s="6">
        <v>0</v>
      </c>
      <c r="CK200" s="7">
        <v>0</v>
      </c>
    </row>
    <row r="201" spans="1:89" ht="15.75" thickBot="1">
      <c r="A201" s="2"/>
      <c r="B201" s="3"/>
      <c r="C201" s="11"/>
      <c r="D201" s="11"/>
      <c r="E201" s="4"/>
      <c r="F201" s="60"/>
      <c r="G201" s="61"/>
      <c r="H201" s="32"/>
      <c r="I201" s="18">
        <v>0</v>
      </c>
      <c r="J201" s="56">
        <v>0</v>
      </c>
      <c r="K201" s="29">
        <v>0</v>
      </c>
      <c r="L201" s="22">
        <v>0</v>
      </c>
      <c r="M201" s="19">
        <v>0</v>
      </c>
      <c r="N201" s="32"/>
      <c r="O201" s="5">
        <v>0</v>
      </c>
      <c r="P201" s="6">
        <v>0</v>
      </c>
      <c r="Q201" s="6">
        <v>0</v>
      </c>
      <c r="R201" s="6">
        <v>0</v>
      </c>
      <c r="S201" s="16">
        <v>0</v>
      </c>
      <c r="T201" s="17">
        <v>0</v>
      </c>
      <c r="U201" s="6">
        <v>0</v>
      </c>
      <c r="V201" s="6">
        <v>0</v>
      </c>
      <c r="W201" s="6">
        <v>0</v>
      </c>
      <c r="X201" s="6">
        <v>0</v>
      </c>
      <c r="Y201" s="16">
        <v>0</v>
      </c>
      <c r="Z201" s="17">
        <v>0</v>
      </c>
      <c r="AA201" s="6">
        <v>0</v>
      </c>
      <c r="AB201" s="6">
        <v>0</v>
      </c>
      <c r="AC201" s="7">
        <v>0</v>
      </c>
      <c r="AD201" s="12">
        <v>0</v>
      </c>
      <c r="AE201" s="6">
        <v>0</v>
      </c>
      <c r="AF201" s="6">
        <v>0</v>
      </c>
      <c r="AG201" s="6">
        <v>0</v>
      </c>
      <c r="AH201" s="16">
        <v>0</v>
      </c>
      <c r="AI201" s="17">
        <v>0</v>
      </c>
      <c r="AJ201" s="6">
        <v>0</v>
      </c>
      <c r="AK201" s="6">
        <v>0</v>
      </c>
      <c r="AL201" s="6">
        <v>0</v>
      </c>
      <c r="AM201" s="6">
        <v>0</v>
      </c>
      <c r="AN201" s="16">
        <v>0</v>
      </c>
      <c r="AO201" s="17">
        <v>0</v>
      </c>
      <c r="AP201" s="6">
        <v>0</v>
      </c>
      <c r="AQ201" s="6">
        <v>0</v>
      </c>
      <c r="AR201" s="7">
        <v>0</v>
      </c>
      <c r="AS201" s="12">
        <v>0</v>
      </c>
      <c r="AT201" s="6">
        <v>0</v>
      </c>
      <c r="AU201" s="6">
        <v>0</v>
      </c>
      <c r="AV201" s="6">
        <v>0</v>
      </c>
      <c r="AW201" s="16">
        <v>0</v>
      </c>
      <c r="AX201" s="17">
        <v>0</v>
      </c>
      <c r="AY201" s="6">
        <v>0</v>
      </c>
      <c r="AZ201" s="6">
        <v>0</v>
      </c>
      <c r="BA201" s="6">
        <v>0</v>
      </c>
      <c r="BB201" s="6">
        <v>0</v>
      </c>
      <c r="BC201" s="16">
        <v>0</v>
      </c>
      <c r="BD201" s="17">
        <v>0</v>
      </c>
      <c r="BE201" s="6">
        <v>0</v>
      </c>
      <c r="BF201" s="6">
        <v>0</v>
      </c>
      <c r="BG201" s="7">
        <v>0</v>
      </c>
      <c r="BH201" s="12">
        <v>0</v>
      </c>
      <c r="BI201" s="6">
        <v>0</v>
      </c>
      <c r="BJ201" s="6">
        <v>0</v>
      </c>
      <c r="BK201" s="6">
        <v>0</v>
      </c>
      <c r="BL201" s="16">
        <v>0</v>
      </c>
      <c r="BM201" s="17">
        <v>0</v>
      </c>
      <c r="BN201" s="6">
        <v>0</v>
      </c>
      <c r="BO201" s="6">
        <v>0</v>
      </c>
      <c r="BP201" s="6">
        <v>0</v>
      </c>
      <c r="BQ201" s="6">
        <v>0</v>
      </c>
      <c r="BR201" s="16">
        <v>0</v>
      </c>
      <c r="BS201" s="17">
        <v>0</v>
      </c>
      <c r="BT201" s="6">
        <v>0</v>
      </c>
      <c r="BU201" s="6">
        <v>0</v>
      </c>
      <c r="BV201" s="7">
        <v>0</v>
      </c>
      <c r="BW201" s="5">
        <v>0</v>
      </c>
      <c r="BX201" s="6">
        <v>0</v>
      </c>
      <c r="BY201" s="6">
        <v>0</v>
      </c>
      <c r="BZ201" s="6">
        <v>0</v>
      </c>
      <c r="CA201" s="16">
        <v>0</v>
      </c>
      <c r="CB201" s="17">
        <v>0</v>
      </c>
      <c r="CC201" s="6">
        <v>0</v>
      </c>
      <c r="CD201" s="6">
        <v>0</v>
      </c>
      <c r="CE201" s="6">
        <v>0</v>
      </c>
      <c r="CF201" s="6">
        <v>0</v>
      </c>
      <c r="CG201" s="16">
        <v>0</v>
      </c>
      <c r="CH201" s="17">
        <v>0</v>
      </c>
      <c r="CI201" s="6">
        <v>0</v>
      </c>
      <c r="CJ201" s="6">
        <v>0</v>
      </c>
      <c r="CK201" s="7">
        <v>0</v>
      </c>
    </row>
    <row r="202" spans="1:89" ht="15.75" thickBot="1">
      <c r="A202" s="2"/>
      <c r="B202" s="3"/>
      <c r="C202" s="11"/>
      <c r="D202" s="11"/>
      <c r="E202" s="4"/>
      <c r="F202" s="60"/>
      <c r="G202" s="61"/>
      <c r="H202" s="32"/>
      <c r="I202" s="18">
        <v>0</v>
      </c>
      <c r="J202" s="56">
        <v>0</v>
      </c>
      <c r="K202" s="29">
        <v>0</v>
      </c>
      <c r="L202" s="22">
        <v>0</v>
      </c>
      <c r="M202" s="19">
        <v>0</v>
      </c>
      <c r="N202" s="32"/>
      <c r="O202" s="5">
        <v>0</v>
      </c>
      <c r="P202" s="6">
        <v>0</v>
      </c>
      <c r="Q202" s="6">
        <v>0</v>
      </c>
      <c r="R202" s="6">
        <v>0</v>
      </c>
      <c r="S202" s="16">
        <v>0</v>
      </c>
      <c r="T202" s="17">
        <v>0</v>
      </c>
      <c r="U202" s="6">
        <v>0</v>
      </c>
      <c r="V202" s="6">
        <v>0</v>
      </c>
      <c r="W202" s="6">
        <v>0</v>
      </c>
      <c r="X202" s="6">
        <v>0</v>
      </c>
      <c r="Y202" s="16">
        <v>0</v>
      </c>
      <c r="Z202" s="17">
        <v>0</v>
      </c>
      <c r="AA202" s="6">
        <v>0</v>
      </c>
      <c r="AB202" s="6">
        <v>0</v>
      </c>
      <c r="AC202" s="7">
        <v>0</v>
      </c>
      <c r="AD202" s="12">
        <v>0</v>
      </c>
      <c r="AE202" s="6">
        <v>0</v>
      </c>
      <c r="AF202" s="6">
        <v>0</v>
      </c>
      <c r="AG202" s="6">
        <v>0</v>
      </c>
      <c r="AH202" s="16">
        <v>0</v>
      </c>
      <c r="AI202" s="17">
        <v>0</v>
      </c>
      <c r="AJ202" s="6">
        <v>0</v>
      </c>
      <c r="AK202" s="6">
        <v>0</v>
      </c>
      <c r="AL202" s="6">
        <v>0</v>
      </c>
      <c r="AM202" s="6">
        <v>0</v>
      </c>
      <c r="AN202" s="16">
        <v>0</v>
      </c>
      <c r="AO202" s="17">
        <v>0</v>
      </c>
      <c r="AP202" s="6">
        <v>0</v>
      </c>
      <c r="AQ202" s="6">
        <v>0</v>
      </c>
      <c r="AR202" s="7">
        <v>0</v>
      </c>
      <c r="AS202" s="12">
        <v>0</v>
      </c>
      <c r="AT202" s="6">
        <v>0</v>
      </c>
      <c r="AU202" s="6">
        <v>0</v>
      </c>
      <c r="AV202" s="6">
        <v>0</v>
      </c>
      <c r="AW202" s="16">
        <v>0</v>
      </c>
      <c r="AX202" s="17">
        <v>0</v>
      </c>
      <c r="AY202" s="6">
        <v>0</v>
      </c>
      <c r="AZ202" s="6">
        <v>0</v>
      </c>
      <c r="BA202" s="6">
        <v>0</v>
      </c>
      <c r="BB202" s="6">
        <v>0</v>
      </c>
      <c r="BC202" s="16">
        <v>0</v>
      </c>
      <c r="BD202" s="17">
        <v>0</v>
      </c>
      <c r="BE202" s="6">
        <v>0</v>
      </c>
      <c r="BF202" s="6">
        <v>0</v>
      </c>
      <c r="BG202" s="7">
        <v>0</v>
      </c>
      <c r="BH202" s="12">
        <v>0</v>
      </c>
      <c r="BI202" s="6">
        <v>0</v>
      </c>
      <c r="BJ202" s="6">
        <v>0</v>
      </c>
      <c r="BK202" s="6">
        <v>0</v>
      </c>
      <c r="BL202" s="16">
        <v>0</v>
      </c>
      <c r="BM202" s="17">
        <v>0</v>
      </c>
      <c r="BN202" s="6">
        <v>0</v>
      </c>
      <c r="BO202" s="6">
        <v>0</v>
      </c>
      <c r="BP202" s="6">
        <v>0</v>
      </c>
      <c r="BQ202" s="6">
        <v>0</v>
      </c>
      <c r="BR202" s="16">
        <v>0</v>
      </c>
      <c r="BS202" s="17">
        <v>0</v>
      </c>
      <c r="BT202" s="6">
        <v>0</v>
      </c>
      <c r="BU202" s="6">
        <v>0</v>
      </c>
      <c r="BV202" s="7">
        <v>0</v>
      </c>
      <c r="BW202" s="5">
        <v>0</v>
      </c>
      <c r="BX202" s="6">
        <v>0</v>
      </c>
      <c r="BY202" s="6">
        <v>0</v>
      </c>
      <c r="BZ202" s="6">
        <v>0</v>
      </c>
      <c r="CA202" s="16">
        <v>0</v>
      </c>
      <c r="CB202" s="17">
        <v>0</v>
      </c>
      <c r="CC202" s="6">
        <v>0</v>
      </c>
      <c r="CD202" s="6">
        <v>0</v>
      </c>
      <c r="CE202" s="6">
        <v>0</v>
      </c>
      <c r="CF202" s="6">
        <v>0</v>
      </c>
      <c r="CG202" s="16">
        <v>0</v>
      </c>
      <c r="CH202" s="17">
        <v>0</v>
      </c>
      <c r="CI202" s="6">
        <v>0</v>
      </c>
      <c r="CJ202" s="6">
        <v>0</v>
      </c>
      <c r="CK202" s="7">
        <v>0</v>
      </c>
    </row>
    <row r="203" spans="1:89" ht="15.75" thickBot="1">
      <c r="A203" s="2"/>
      <c r="B203" s="3"/>
      <c r="C203" s="11"/>
      <c r="D203" s="11"/>
      <c r="E203" s="4"/>
      <c r="F203" s="60"/>
      <c r="G203" s="61"/>
      <c r="H203" s="32"/>
      <c r="I203" s="18">
        <v>0</v>
      </c>
      <c r="J203" s="56">
        <v>0</v>
      </c>
      <c r="K203" s="29">
        <v>0</v>
      </c>
      <c r="L203" s="22">
        <v>0</v>
      </c>
      <c r="M203" s="19">
        <v>0</v>
      </c>
      <c r="N203" s="32"/>
      <c r="O203" s="5">
        <v>0</v>
      </c>
      <c r="P203" s="6">
        <v>0</v>
      </c>
      <c r="Q203" s="6">
        <v>0</v>
      </c>
      <c r="R203" s="6">
        <v>0</v>
      </c>
      <c r="S203" s="16">
        <v>0</v>
      </c>
      <c r="T203" s="17">
        <v>0</v>
      </c>
      <c r="U203" s="6">
        <v>0</v>
      </c>
      <c r="V203" s="6">
        <v>0</v>
      </c>
      <c r="W203" s="6">
        <v>0</v>
      </c>
      <c r="X203" s="6">
        <v>0</v>
      </c>
      <c r="Y203" s="16">
        <v>0</v>
      </c>
      <c r="Z203" s="17">
        <v>0</v>
      </c>
      <c r="AA203" s="6">
        <v>0</v>
      </c>
      <c r="AB203" s="6">
        <v>0</v>
      </c>
      <c r="AC203" s="7">
        <v>0</v>
      </c>
      <c r="AD203" s="12">
        <v>0</v>
      </c>
      <c r="AE203" s="6">
        <v>0</v>
      </c>
      <c r="AF203" s="6">
        <v>0</v>
      </c>
      <c r="AG203" s="6">
        <v>0</v>
      </c>
      <c r="AH203" s="16">
        <v>0</v>
      </c>
      <c r="AI203" s="17">
        <v>0</v>
      </c>
      <c r="AJ203" s="6">
        <v>0</v>
      </c>
      <c r="AK203" s="6">
        <v>0</v>
      </c>
      <c r="AL203" s="6">
        <v>0</v>
      </c>
      <c r="AM203" s="6">
        <v>0</v>
      </c>
      <c r="AN203" s="16">
        <v>0</v>
      </c>
      <c r="AO203" s="17">
        <v>0</v>
      </c>
      <c r="AP203" s="6">
        <v>0</v>
      </c>
      <c r="AQ203" s="6">
        <v>0</v>
      </c>
      <c r="AR203" s="7">
        <v>0</v>
      </c>
      <c r="AS203" s="12">
        <v>0</v>
      </c>
      <c r="AT203" s="6">
        <v>0</v>
      </c>
      <c r="AU203" s="6">
        <v>0</v>
      </c>
      <c r="AV203" s="6">
        <v>0</v>
      </c>
      <c r="AW203" s="16">
        <v>0</v>
      </c>
      <c r="AX203" s="17">
        <v>0</v>
      </c>
      <c r="AY203" s="6">
        <v>0</v>
      </c>
      <c r="AZ203" s="6">
        <v>0</v>
      </c>
      <c r="BA203" s="6">
        <v>0</v>
      </c>
      <c r="BB203" s="6">
        <v>0</v>
      </c>
      <c r="BC203" s="16">
        <v>0</v>
      </c>
      <c r="BD203" s="17">
        <v>0</v>
      </c>
      <c r="BE203" s="6">
        <v>0</v>
      </c>
      <c r="BF203" s="6">
        <v>0</v>
      </c>
      <c r="BG203" s="7">
        <v>0</v>
      </c>
      <c r="BH203" s="12">
        <v>0</v>
      </c>
      <c r="BI203" s="6">
        <v>0</v>
      </c>
      <c r="BJ203" s="6">
        <v>0</v>
      </c>
      <c r="BK203" s="6">
        <v>0</v>
      </c>
      <c r="BL203" s="16">
        <v>0</v>
      </c>
      <c r="BM203" s="17">
        <v>0</v>
      </c>
      <c r="BN203" s="6">
        <v>0</v>
      </c>
      <c r="BO203" s="6">
        <v>0</v>
      </c>
      <c r="BP203" s="6">
        <v>0</v>
      </c>
      <c r="BQ203" s="6">
        <v>0</v>
      </c>
      <c r="BR203" s="16">
        <v>0</v>
      </c>
      <c r="BS203" s="17">
        <v>0</v>
      </c>
      <c r="BT203" s="6">
        <v>0</v>
      </c>
      <c r="BU203" s="6">
        <v>0</v>
      </c>
      <c r="BV203" s="7">
        <v>0</v>
      </c>
      <c r="BW203" s="5">
        <v>0</v>
      </c>
      <c r="BX203" s="6">
        <v>0</v>
      </c>
      <c r="BY203" s="6">
        <v>0</v>
      </c>
      <c r="BZ203" s="6">
        <v>0</v>
      </c>
      <c r="CA203" s="16">
        <v>0</v>
      </c>
      <c r="CB203" s="17">
        <v>0</v>
      </c>
      <c r="CC203" s="6">
        <v>0</v>
      </c>
      <c r="CD203" s="6">
        <v>0</v>
      </c>
      <c r="CE203" s="6">
        <v>0</v>
      </c>
      <c r="CF203" s="6">
        <v>0</v>
      </c>
      <c r="CG203" s="16">
        <v>0</v>
      </c>
      <c r="CH203" s="17">
        <v>0</v>
      </c>
      <c r="CI203" s="6">
        <v>0</v>
      </c>
      <c r="CJ203" s="6">
        <v>0</v>
      </c>
      <c r="CK203" s="7">
        <v>0</v>
      </c>
    </row>
    <row r="204" spans="1:89" ht="15.75" thickBot="1">
      <c r="A204" s="2"/>
      <c r="B204" s="3"/>
      <c r="C204" s="11"/>
      <c r="D204" s="11"/>
      <c r="E204" s="4"/>
      <c r="F204" s="60"/>
      <c r="G204" s="61"/>
      <c r="H204" s="32"/>
      <c r="I204" s="18">
        <v>0</v>
      </c>
      <c r="J204" s="56">
        <v>0</v>
      </c>
      <c r="K204" s="29">
        <v>0</v>
      </c>
      <c r="L204" s="22">
        <v>0</v>
      </c>
      <c r="M204" s="19">
        <v>0</v>
      </c>
      <c r="N204" s="32"/>
      <c r="O204" s="5">
        <v>0</v>
      </c>
      <c r="P204" s="6">
        <v>0</v>
      </c>
      <c r="Q204" s="6">
        <v>0</v>
      </c>
      <c r="R204" s="6">
        <v>0</v>
      </c>
      <c r="S204" s="16">
        <v>0</v>
      </c>
      <c r="T204" s="17">
        <v>0</v>
      </c>
      <c r="U204" s="6">
        <v>0</v>
      </c>
      <c r="V204" s="6">
        <v>0</v>
      </c>
      <c r="W204" s="6">
        <v>0</v>
      </c>
      <c r="X204" s="6">
        <v>0</v>
      </c>
      <c r="Y204" s="16">
        <v>0</v>
      </c>
      <c r="Z204" s="17">
        <v>0</v>
      </c>
      <c r="AA204" s="6">
        <v>0</v>
      </c>
      <c r="AB204" s="6">
        <v>0</v>
      </c>
      <c r="AC204" s="7">
        <v>0</v>
      </c>
      <c r="AD204" s="12">
        <v>0</v>
      </c>
      <c r="AE204" s="6">
        <v>0</v>
      </c>
      <c r="AF204" s="6">
        <v>0</v>
      </c>
      <c r="AG204" s="6">
        <v>0</v>
      </c>
      <c r="AH204" s="16">
        <v>0</v>
      </c>
      <c r="AI204" s="17">
        <v>0</v>
      </c>
      <c r="AJ204" s="6">
        <v>0</v>
      </c>
      <c r="AK204" s="6">
        <v>0</v>
      </c>
      <c r="AL204" s="6">
        <v>0</v>
      </c>
      <c r="AM204" s="6">
        <v>0</v>
      </c>
      <c r="AN204" s="16">
        <v>0</v>
      </c>
      <c r="AO204" s="17">
        <v>0</v>
      </c>
      <c r="AP204" s="6">
        <v>0</v>
      </c>
      <c r="AQ204" s="6">
        <v>0</v>
      </c>
      <c r="AR204" s="7">
        <v>0</v>
      </c>
      <c r="AS204" s="12">
        <v>0</v>
      </c>
      <c r="AT204" s="6">
        <v>0</v>
      </c>
      <c r="AU204" s="6">
        <v>0</v>
      </c>
      <c r="AV204" s="6">
        <v>0</v>
      </c>
      <c r="AW204" s="16">
        <v>0</v>
      </c>
      <c r="AX204" s="17">
        <v>0</v>
      </c>
      <c r="AY204" s="6">
        <v>0</v>
      </c>
      <c r="AZ204" s="6">
        <v>0</v>
      </c>
      <c r="BA204" s="6">
        <v>0</v>
      </c>
      <c r="BB204" s="6">
        <v>0</v>
      </c>
      <c r="BC204" s="16">
        <v>0</v>
      </c>
      <c r="BD204" s="17">
        <v>0</v>
      </c>
      <c r="BE204" s="6">
        <v>0</v>
      </c>
      <c r="BF204" s="6">
        <v>0</v>
      </c>
      <c r="BG204" s="7">
        <v>0</v>
      </c>
      <c r="BH204" s="12">
        <v>0</v>
      </c>
      <c r="BI204" s="6">
        <v>0</v>
      </c>
      <c r="BJ204" s="6">
        <v>0</v>
      </c>
      <c r="BK204" s="6">
        <v>0</v>
      </c>
      <c r="BL204" s="16">
        <v>0</v>
      </c>
      <c r="BM204" s="17">
        <v>0</v>
      </c>
      <c r="BN204" s="6">
        <v>0</v>
      </c>
      <c r="BO204" s="6">
        <v>0</v>
      </c>
      <c r="BP204" s="6">
        <v>0</v>
      </c>
      <c r="BQ204" s="6">
        <v>0</v>
      </c>
      <c r="BR204" s="16">
        <v>0</v>
      </c>
      <c r="BS204" s="17">
        <v>0</v>
      </c>
      <c r="BT204" s="6">
        <v>0</v>
      </c>
      <c r="BU204" s="6">
        <v>0</v>
      </c>
      <c r="BV204" s="7">
        <v>0</v>
      </c>
      <c r="BW204" s="5">
        <v>0</v>
      </c>
      <c r="BX204" s="6">
        <v>0</v>
      </c>
      <c r="BY204" s="6">
        <v>0</v>
      </c>
      <c r="BZ204" s="6">
        <v>0</v>
      </c>
      <c r="CA204" s="16">
        <v>0</v>
      </c>
      <c r="CB204" s="17">
        <v>0</v>
      </c>
      <c r="CC204" s="6">
        <v>0</v>
      </c>
      <c r="CD204" s="6">
        <v>0</v>
      </c>
      <c r="CE204" s="6">
        <v>0</v>
      </c>
      <c r="CF204" s="6">
        <v>0</v>
      </c>
      <c r="CG204" s="16">
        <v>0</v>
      </c>
      <c r="CH204" s="17">
        <v>0</v>
      </c>
      <c r="CI204" s="6">
        <v>0</v>
      </c>
      <c r="CJ204" s="6">
        <v>0</v>
      </c>
      <c r="CK204" s="7">
        <v>0</v>
      </c>
    </row>
    <row r="205" spans="1:89" ht="15.75" thickBot="1">
      <c r="A205" s="2"/>
      <c r="B205" s="3"/>
      <c r="C205" s="11"/>
      <c r="D205" s="11"/>
      <c r="E205" s="4"/>
      <c r="F205" s="60"/>
      <c r="G205" s="61"/>
      <c r="H205" s="32"/>
      <c r="I205" s="18">
        <v>0</v>
      </c>
      <c r="J205" s="56">
        <v>0</v>
      </c>
      <c r="K205" s="29">
        <v>0</v>
      </c>
      <c r="L205" s="22">
        <v>0</v>
      </c>
      <c r="M205" s="19">
        <v>0</v>
      </c>
      <c r="N205" s="32"/>
      <c r="O205" s="5">
        <v>0</v>
      </c>
      <c r="P205" s="6">
        <v>0</v>
      </c>
      <c r="Q205" s="6">
        <v>0</v>
      </c>
      <c r="R205" s="6">
        <v>0</v>
      </c>
      <c r="S205" s="16">
        <v>0</v>
      </c>
      <c r="T205" s="17">
        <v>0</v>
      </c>
      <c r="U205" s="6">
        <v>0</v>
      </c>
      <c r="V205" s="6">
        <v>0</v>
      </c>
      <c r="W205" s="6">
        <v>0</v>
      </c>
      <c r="X205" s="6">
        <v>0</v>
      </c>
      <c r="Y205" s="16">
        <v>0</v>
      </c>
      <c r="Z205" s="17">
        <v>0</v>
      </c>
      <c r="AA205" s="6">
        <v>0</v>
      </c>
      <c r="AB205" s="6">
        <v>0</v>
      </c>
      <c r="AC205" s="7">
        <v>0</v>
      </c>
      <c r="AD205" s="12">
        <v>0</v>
      </c>
      <c r="AE205" s="6">
        <v>0</v>
      </c>
      <c r="AF205" s="6">
        <v>0</v>
      </c>
      <c r="AG205" s="6">
        <v>0</v>
      </c>
      <c r="AH205" s="16">
        <v>0</v>
      </c>
      <c r="AI205" s="17">
        <v>0</v>
      </c>
      <c r="AJ205" s="6">
        <v>0</v>
      </c>
      <c r="AK205" s="6">
        <v>0</v>
      </c>
      <c r="AL205" s="6">
        <v>0</v>
      </c>
      <c r="AM205" s="6">
        <v>0</v>
      </c>
      <c r="AN205" s="16">
        <v>0</v>
      </c>
      <c r="AO205" s="17">
        <v>0</v>
      </c>
      <c r="AP205" s="6">
        <v>0</v>
      </c>
      <c r="AQ205" s="6">
        <v>0</v>
      </c>
      <c r="AR205" s="7">
        <v>0</v>
      </c>
      <c r="AS205" s="12">
        <v>0</v>
      </c>
      <c r="AT205" s="6">
        <v>0</v>
      </c>
      <c r="AU205" s="6">
        <v>0</v>
      </c>
      <c r="AV205" s="6">
        <v>0</v>
      </c>
      <c r="AW205" s="16">
        <v>0</v>
      </c>
      <c r="AX205" s="17">
        <v>0</v>
      </c>
      <c r="AY205" s="6">
        <v>0</v>
      </c>
      <c r="AZ205" s="6">
        <v>0</v>
      </c>
      <c r="BA205" s="6">
        <v>0</v>
      </c>
      <c r="BB205" s="6">
        <v>0</v>
      </c>
      <c r="BC205" s="16">
        <v>0</v>
      </c>
      <c r="BD205" s="17">
        <v>0</v>
      </c>
      <c r="BE205" s="6">
        <v>0</v>
      </c>
      <c r="BF205" s="6">
        <v>0</v>
      </c>
      <c r="BG205" s="7">
        <v>0</v>
      </c>
      <c r="BH205" s="12">
        <v>0</v>
      </c>
      <c r="BI205" s="6">
        <v>0</v>
      </c>
      <c r="BJ205" s="6">
        <v>0</v>
      </c>
      <c r="BK205" s="6">
        <v>0</v>
      </c>
      <c r="BL205" s="16">
        <v>0</v>
      </c>
      <c r="BM205" s="17">
        <v>0</v>
      </c>
      <c r="BN205" s="6">
        <v>0</v>
      </c>
      <c r="BO205" s="6">
        <v>0</v>
      </c>
      <c r="BP205" s="6">
        <v>0</v>
      </c>
      <c r="BQ205" s="6">
        <v>0</v>
      </c>
      <c r="BR205" s="16">
        <v>0</v>
      </c>
      <c r="BS205" s="17">
        <v>0</v>
      </c>
      <c r="BT205" s="6">
        <v>0</v>
      </c>
      <c r="BU205" s="6">
        <v>0</v>
      </c>
      <c r="BV205" s="7">
        <v>0</v>
      </c>
      <c r="BW205" s="5">
        <v>0</v>
      </c>
      <c r="BX205" s="6">
        <v>0</v>
      </c>
      <c r="BY205" s="6">
        <v>0</v>
      </c>
      <c r="BZ205" s="6">
        <v>0</v>
      </c>
      <c r="CA205" s="16">
        <v>0</v>
      </c>
      <c r="CB205" s="17">
        <v>0</v>
      </c>
      <c r="CC205" s="6">
        <v>0</v>
      </c>
      <c r="CD205" s="6">
        <v>0</v>
      </c>
      <c r="CE205" s="6">
        <v>0</v>
      </c>
      <c r="CF205" s="6">
        <v>0</v>
      </c>
      <c r="CG205" s="16">
        <v>0</v>
      </c>
      <c r="CH205" s="17">
        <v>0</v>
      </c>
      <c r="CI205" s="6">
        <v>0</v>
      </c>
      <c r="CJ205" s="6">
        <v>0</v>
      </c>
      <c r="CK205" s="7">
        <v>0</v>
      </c>
    </row>
    <row r="206" spans="1:89" ht="15.75" thickBot="1">
      <c r="A206" s="2"/>
      <c r="B206" s="3"/>
      <c r="C206" s="11"/>
      <c r="D206" s="11"/>
      <c r="E206" s="4"/>
      <c r="F206" s="60"/>
      <c r="G206" s="61"/>
      <c r="H206" s="32"/>
      <c r="I206" s="18">
        <v>0</v>
      </c>
      <c r="J206" s="56">
        <v>0</v>
      </c>
      <c r="K206" s="29">
        <v>0</v>
      </c>
      <c r="L206" s="22">
        <v>0</v>
      </c>
      <c r="M206" s="19">
        <v>0</v>
      </c>
      <c r="N206" s="32"/>
      <c r="O206" s="5">
        <v>0</v>
      </c>
      <c r="P206" s="6">
        <v>0</v>
      </c>
      <c r="Q206" s="6">
        <v>0</v>
      </c>
      <c r="R206" s="6">
        <v>0</v>
      </c>
      <c r="S206" s="16">
        <v>0</v>
      </c>
      <c r="T206" s="17">
        <v>0</v>
      </c>
      <c r="U206" s="6">
        <v>0</v>
      </c>
      <c r="V206" s="6">
        <v>0</v>
      </c>
      <c r="W206" s="6">
        <v>0</v>
      </c>
      <c r="X206" s="6">
        <v>0</v>
      </c>
      <c r="Y206" s="16">
        <v>0</v>
      </c>
      <c r="Z206" s="17">
        <v>0</v>
      </c>
      <c r="AA206" s="6">
        <v>0</v>
      </c>
      <c r="AB206" s="6">
        <v>0</v>
      </c>
      <c r="AC206" s="7">
        <v>0</v>
      </c>
      <c r="AD206" s="12">
        <v>0</v>
      </c>
      <c r="AE206" s="6">
        <v>0</v>
      </c>
      <c r="AF206" s="6">
        <v>0</v>
      </c>
      <c r="AG206" s="6">
        <v>0</v>
      </c>
      <c r="AH206" s="16">
        <v>0</v>
      </c>
      <c r="AI206" s="17">
        <v>0</v>
      </c>
      <c r="AJ206" s="6">
        <v>0</v>
      </c>
      <c r="AK206" s="6">
        <v>0</v>
      </c>
      <c r="AL206" s="6">
        <v>0</v>
      </c>
      <c r="AM206" s="6">
        <v>0</v>
      </c>
      <c r="AN206" s="16">
        <v>0</v>
      </c>
      <c r="AO206" s="17">
        <v>0</v>
      </c>
      <c r="AP206" s="6">
        <v>0</v>
      </c>
      <c r="AQ206" s="6">
        <v>0</v>
      </c>
      <c r="AR206" s="7">
        <v>0</v>
      </c>
      <c r="AS206" s="12">
        <v>0</v>
      </c>
      <c r="AT206" s="6">
        <v>0</v>
      </c>
      <c r="AU206" s="6">
        <v>0</v>
      </c>
      <c r="AV206" s="6">
        <v>0</v>
      </c>
      <c r="AW206" s="16">
        <v>0</v>
      </c>
      <c r="AX206" s="17">
        <v>0</v>
      </c>
      <c r="AY206" s="6">
        <v>0</v>
      </c>
      <c r="AZ206" s="6">
        <v>0</v>
      </c>
      <c r="BA206" s="6">
        <v>0</v>
      </c>
      <c r="BB206" s="6">
        <v>0</v>
      </c>
      <c r="BC206" s="16">
        <v>0</v>
      </c>
      <c r="BD206" s="17">
        <v>0</v>
      </c>
      <c r="BE206" s="6">
        <v>0</v>
      </c>
      <c r="BF206" s="6">
        <v>0</v>
      </c>
      <c r="BG206" s="7">
        <v>0</v>
      </c>
      <c r="BH206" s="12">
        <v>0</v>
      </c>
      <c r="BI206" s="6">
        <v>0</v>
      </c>
      <c r="BJ206" s="6">
        <v>0</v>
      </c>
      <c r="BK206" s="6">
        <v>0</v>
      </c>
      <c r="BL206" s="16">
        <v>0</v>
      </c>
      <c r="BM206" s="17">
        <v>0</v>
      </c>
      <c r="BN206" s="6">
        <v>0</v>
      </c>
      <c r="BO206" s="6">
        <v>0</v>
      </c>
      <c r="BP206" s="6">
        <v>0</v>
      </c>
      <c r="BQ206" s="6">
        <v>0</v>
      </c>
      <c r="BR206" s="16">
        <v>0</v>
      </c>
      <c r="BS206" s="17">
        <v>0</v>
      </c>
      <c r="BT206" s="6">
        <v>0</v>
      </c>
      <c r="BU206" s="6">
        <v>0</v>
      </c>
      <c r="BV206" s="7">
        <v>0</v>
      </c>
      <c r="BW206" s="5">
        <v>0</v>
      </c>
      <c r="BX206" s="6">
        <v>0</v>
      </c>
      <c r="BY206" s="6">
        <v>0</v>
      </c>
      <c r="BZ206" s="6">
        <v>0</v>
      </c>
      <c r="CA206" s="16">
        <v>0</v>
      </c>
      <c r="CB206" s="17">
        <v>0</v>
      </c>
      <c r="CC206" s="6">
        <v>0</v>
      </c>
      <c r="CD206" s="6">
        <v>0</v>
      </c>
      <c r="CE206" s="6">
        <v>0</v>
      </c>
      <c r="CF206" s="6">
        <v>0</v>
      </c>
      <c r="CG206" s="16">
        <v>0</v>
      </c>
      <c r="CH206" s="17">
        <v>0</v>
      </c>
      <c r="CI206" s="6">
        <v>0</v>
      </c>
      <c r="CJ206" s="6">
        <v>0</v>
      </c>
      <c r="CK206" s="7">
        <v>0</v>
      </c>
    </row>
    <row r="207" spans="1:89" ht="15.75" thickBot="1">
      <c r="A207" s="2"/>
      <c r="B207" s="3"/>
      <c r="C207" s="11"/>
      <c r="D207" s="11"/>
      <c r="E207" s="4"/>
      <c r="F207" s="60"/>
      <c r="G207" s="61"/>
      <c r="H207" s="32"/>
      <c r="I207" s="18">
        <v>0</v>
      </c>
      <c r="J207" s="56">
        <v>0</v>
      </c>
      <c r="K207" s="29">
        <v>0</v>
      </c>
      <c r="L207" s="22"/>
      <c r="M207" s="19">
        <v>0</v>
      </c>
      <c r="N207" s="32"/>
      <c r="O207" s="5">
        <v>0</v>
      </c>
      <c r="P207" s="6">
        <v>0</v>
      </c>
      <c r="Q207" s="6">
        <v>0</v>
      </c>
      <c r="R207" s="6">
        <v>0</v>
      </c>
      <c r="S207" s="16">
        <v>0</v>
      </c>
      <c r="T207" s="17">
        <v>0</v>
      </c>
      <c r="U207" s="6">
        <v>0</v>
      </c>
      <c r="V207" s="6">
        <v>0</v>
      </c>
      <c r="W207" s="6">
        <v>0</v>
      </c>
      <c r="X207" s="6">
        <v>0</v>
      </c>
      <c r="Y207" s="16">
        <v>0</v>
      </c>
      <c r="Z207" s="17">
        <v>0</v>
      </c>
      <c r="AA207" s="6">
        <v>0</v>
      </c>
      <c r="AB207" s="6">
        <v>0</v>
      </c>
      <c r="AC207" s="7">
        <v>0</v>
      </c>
      <c r="AD207" s="12">
        <v>0</v>
      </c>
      <c r="AE207" s="6">
        <v>0</v>
      </c>
      <c r="AF207" s="6">
        <v>0</v>
      </c>
      <c r="AG207" s="6">
        <v>0</v>
      </c>
      <c r="AH207" s="16">
        <v>0</v>
      </c>
      <c r="AI207" s="17">
        <v>0</v>
      </c>
      <c r="AJ207" s="6">
        <v>0</v>
      </c>
      <c r="AK207" s="6">
        <v>0</v>
      </c>
      <c r="AL207" s="6">
        <v>0</v>
      </c>
      <c r="AM207" s="6">
        <v>0</v>
      </c>
      <c r="AN207" s="16">
        <v>0</v>
      </c>
      <c r="AO207" s="17">
        <v>0</v>
      </c>
      <c r="AP207" s="6">
        <v>0</v>
      </c>
      <c r="AQ207" s="6">
        <v>0</v>
      </c>
      <c r="AR207" s="7">
        <v>0</v>
      </c>
      <c r="AS207" s="12">
        <v>0</v>
      </c>
      <c r="AT207" s="6">
        <v>0</v>
      </c>
      <c r="AU207" s="6">
        <v>0</v>
      </c>
      <c r="AV207" s="6">
        <v>0</v>
      </c>
      <c r="AW207" s="16">
        <v>0</v>
      </c>
      <c r="AX207" s="17">
        <v>0</v>
      </c>
      <c r="AY207" s="6">
        <v>0</v>
      </c>
      <c r="AZ207" s="6">
        <v>0</v>
      </c>
      <c r="BA207" s="6">
        <v>0</v>
      </c>
      <c r="BB207" s="6">
        <v>0</v>
      </c>
      <c r="BC207" s="16">
        <v>0</v>
      </c>
      <c r="BD207" s="17">
        <v>0</v>
      </c>
      <c r="BE207" s="6">
        <v>0</v>
      </c>
      <c r="BF207" s="6">
        <v>0</v>
      </c>
      <c r="BG207" s="7">
        <v>0</v>
      </c>
      <c r="BH207" s="12">
        <v>0</v>
      </c>
      <c r="BI207" s="6">
        <v>0</v>
      </c>
      <c r="BJ207" s="6">
        <v>0</v>
      </c>
      <c r="BK207" s="6">
        <v>0</v>
      </c>
      <c r="BL207" s="16">
        <v>0</v>
      </c>
      <c r="BM207" s="17">
        <v>0</v>
      </c>
      <c r="BN207" s="6">
        <v>0</v>
      </c>
      <c r="BO207" s="6">
        <v>0</v>
      </c>
      <c r="BP207" s="6">
        <v>0</v>
      </c>
      <c r="BQ207" s="6">
        <v>0</v>
      </c>
      <c r="BR207" s="16">
        <v>0</v>
      </c>
      <c r="BS207" s="17">
        <v>0</v>
      </c>
      <c r="BT207" s="6">
        <v>0</v>
      </c>
      <c r="BU207" s="6">
        <v>0</v>
      </c>
      <c r="BV207" s="7">
        <v>0</v>
      </c>
      <c r="BW207" s="5">
        <v>0</v>
      </c>
      <c r="BX207" s="6">
        <v>0</v>
      </c>
      <c r="BY207" s="6">
        <v>0</v>
      </c>
      <c r="BZ207" s="6">
        <v>0</v>
      </c>
      <c r="CA207" s="16">
        <v>0</v>
      </c>
      <c r="CB207" s="17">
        <v>0</v>
      </c>
      <c r="CC207" s="6">
        <v>0</v>
      </c>
      <c r="CD207" s="6">
        <v>0</v>
      </c>
      <c r="CE207" s="6">
        <v>0</v>
      </c>
      <c r="CF207" s="6">
        <v>0</v>
      </c>
      <c r="CG207" s="16">
        <v>0</v>
      </c>
      <c r="CH207" s="17">
        <v>0</v>
      </c>
      <c r="CI207" s="6">
        <v>0</v>
      </c>
      <c r="CJ207" s="6">
        <v>0</v>
      </c>
      <c r="CK207" s="7">
        <v>0</v>
      </c>
    </row>
  </sheetData>
  <sortState ref="B3:CK58">
    <sortCondition ref="G3:G58"/>
    <sortCondition ref="B3:B58"/>
  </sortState>
  <mergeCells count="8">
    <mergeCell ref="O1:CK1"/>
    <mergeCell ref="G1:G2"/>
    <mergeCell ref="A1:A2"/>
    <mergeCell ref="B1:B2"/>
    <mergeCell ref="C1:C2"/>
    <mergeCell ref="D1:D2"/>
    <mergeCell ref="E1:E2"/>
    <mergeCell ref="I1:M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X151"/>
  <sheetViews>
    <sheetView workbookViewId="0">
      <selection activeCell="G25" sqref="G25"/>
    </sheetView>
  </sheetViews>
  <sheetFormatPr defaultRowHeight="15"/>
  <cols>
    <col min="1" max="1" width="11.42578125" customWidth="1"/>
    <col min="2" max="2" width="8" customWidth="1"/>
    <col min="3" max="24" width="7" customWidth="1"/>
  </cols>
  <sheetData>
    <row r="1" spans="1:24" ht="15.75" thickBot="1">
      <c r="A1" s="90" t="s">
        <v>300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</row>
    <row r="2" spans="1:24" ht="15.75" thickBot="1">
      <c r="A2" s="48" t="s">
        <v>301</v>
      </c>
      <c r="B2" s="18">
        <v>0</v>
      </c>
      <c r="C2" s="29">
        <v>1</v>
      </c>
      <c r="D2" s="29">
        <v>2</v>
      </c>
      <c r="E2" s="29">
        <v>3</v>
      </c>
      <c r="F2" s="29">
        <v>4</v>
      </c>
      <c r="G2" s="29">
        <v>5</v>
      </c>
      <c r="H2" s="29">
        <v>6</v>
      </c>
      <c r="I2" s="29">
        <v>7</v>
      </c>
      <c r="J2" s="29">
        <v>8</v>
      </c>
      <c r="K2" s="29">
        <v>9</v>
      </c>
      <c r="L2" s="29">
        <v>10</v>
      </c>
      <c r="M2" s="29">
        <v>11</v>
      </c>
      <c r="N2" s="29">
        <v>12</v>
      </c>
      <c r="O2" s="29">
        <v>13</v>
      </c>
      <c r="P2" s="29">
        <v>14</v>
      </c>
      <c r="Q2" s="29">
        <v>15</v>
      </c>
      <c r="R2" s="29">
        <v>16</v>
      </c>
      <c r="S2" s="29">
        <v>17</v>
      </c>
      <c r="T2" s="29">
        <v>18</v>
      </c>
      <c r="U2" s="29">
        <v>19</v>
      </c>
      <c r="V2" s="29">
        <v>20</v>
      </c>
      <c r="W2" s="29">
        <v>21</v>
      </c>
      <c r="X2" s="19">
        <v>22</v>
      </c>
    </row>
    <row r="3" spans="1:24" ht="15.75" thickBot="1">
      <c r="A3" s="48">
        <v>0</v>
      </c>
      <c r="B3" s="47">
        <f>IF((Salas!L3-Turmas!$E3)&lt;0,5000,100-TRUNC(((Salas!L3-Turmas!$E3)/Salas!L3)*100))</f>
        <v>90</v>
      </c>
      <c r="C3" s="47">
        <f>IF((Salas!M3-Turmas!$E3)&lt;0,5000,100-TRUNC(((Salas!M3-Turmas!$E3)/Salas!M3)*100))</f>
        <v>94</v>
      </c>
      <c r="D3" s="47">
        <f>IF((Salas!N3-Turmas!$E3)&lt;0,5000,100-TRUNC(((Salas!N3-Turmas!$E3)/Salas!N3)*100))</f>
        <v>94</v>
      </c>
      <c r="E3" s="47">
        <f>IF((Salas!O3-Turmas!$E3)&lt;0,5000,100-TRUNC(((Salas!O3-Turmas!$E3)/Salas!O3)*100))</f>
        <v>88</v>
      </c>
      <c r="F3" s="47">
        <f>IF((Salas!P3-Turmas!$E3)&lt;0,5000,100-TRUNC(((Salas!P3-Turmas!$E3)/Salas!P3)*100))</f>
        <v>5000</v>
      </c>
      <c r="G3" s="47">
        <f>IF((Salas!Q3-Turmas!$E3)&lt;0,5000,100-TRUNC(((Salas!Q3-Turmas!$E3)/Salas!Q3)*100))</f>
        <v>5000</v>
      </c>
      <c r="H3" s="47">
        <f>IF((Salas!R3-Turmas!$E3)&lt;0,5000,100-TRUNC(((Salas!R3-Turmas!$E3)/Salas!R3)*100))</f>
        <v>5000</v>
      </c>
      <c r="I3" s="47">
        <f>IF((Salas!S3-Turmas!$E3)&lt;0,5000,100-TRUNC(((Salas!S3-Turmas!$E3)/Salas!S3)*100))</f>
        <v>5000</v>
      </c>
      <c r="J3" s="47">
        <f>IF((Salas!T3-Turmas!$E3)&lt;0,5000,100-TRUNC(((Salas!T3-Turmas!$E3)/Salas!T3)*100))</f>
        <v>58</v>
      </c>
      <c r="K3" s="47">
        <f>IF((Salas!U3-Turmas!$E3)&lt;0,5000,100-TRUNC(((Salas!U3-Turmas!$E3)/Salas!U3)*100))</f>
        <v>5000</v>
      </c>
      <c r="L3" s="47">
        <f>IF((Salas!V3-Turmas!$E3)&lt;0,5000,100-TRUNC(((Salas!V3-Turmas!$E3)/Salas!V3)*100))</f>
        <v>49</v>
      </c>
      <c r="M3" s="47">
        <f>IF((Salas!W3-Turmas!$E3)&lt;0,5000,100-TRUNC(((Salas!W3-Turmas!$E3)/Salas!W3)*100))</f>
        <v>49</v>
      </c>
      <c r="N3" s="47">
        <f>IF((Salas!X3-Turmas!$E3)&lt;0,5000,100-TRUNC(((Salas!X3-Turmas!$E3)/Salas!X3)*100))</f>
        <v>58</v>
      </c>
      <c r="O3" s="47">
        <f>IF((Salas!Y3-Turmas!$E3)&lt;0,5000,100-TRUNC(((Salas!Y3-Turmas!$E3)/Salas!Y3)*100))</f>
        <v>58</v>
      </c>
      <c r="P3" s="47">
        <f>IF((Salas!Z3-Turmas!$E3)&lt;0,5000,100-TRUNC(((Salas!Z3-Turmas!$E3)/Salas!Z3)*100))</f>
        <v>58</v>
      </c>
      <c r="Q3" s="47">
        <f>IF((Salas!AA3-Turmas!$E3)&lt;0,5000,100-TRUNC(((Salas!AA3-Turmas!$E3)/Salas!AA3)*100))</f>
        <v>58</v>
      </c>
      <c r="R3" s="47">
        <f>IF((Salas!AB3-Turmas!$E3)&lt;0,5000,100-TRUNC(((Salas!AB3-Turmas!$E3)/Salas!AB3)*100))</f>
        <v>5000</v>
      </c>
      <c r="S3" s="47">
        <f>IF((Salas!AC3-Turmas!$E3)&lt;0,5000,100-TRUNC(((Salas!AC3-Turmas!$E3)/Salas!AC3)*100))</f>
        <v>61</v>
      </c>
      <c r="T3" s="47">
        <f>IF((Salas!AD3-Turmas!$E3)&lt;0,5000,100-TRUNC(((Salas!AD3-Turmas!$E3)/Salas!AD3)*100))</f>
        <v>61</v>
      </c>
      <c r="U3" s="47">
        <f>IF((Salas!AE3-Turmas!$E3)&lt;0,5000,100-TRUNC(((Salas!AE3-Turmas!$E3)/Salas!AE3)*100))</f>
        <v>5000</v>
      </c>
      <c r="V3" s="47">
        <f>IF((Salas!AF3-Turmas!$E3)&lt;0,5000,100-TRUNC(((Salas!AF3-Turmas!$E3)/Salas!AF3)*100))</f>
        <v>74</v>
      </c>
      <c r="W3" s="47">
        <f>IF((Salas!AG3-Turmas!$E3)&lt;0,5000,100-TRUNC(((Salas!AG3-Turmas!$E3)/Salas!AG3)*100))</f>
        <v>74</v>
      </c>
      <c r="X3" s="47">
        <f>IF((Salas!AH3-Turmas!$E3)&lt;0,5000,100-TRUNC(((Salas!AH3-Turmas!$E3)/Salas!AH3)*100))</f>
        <v>74</v>
      </c>
    </row>
    <row r="4" spans="1:24" ht="15.75" thickBot="1">
      <c r="A4" s="48">
        <v>1</v>
      </c>
      <c r="B4" s="47">
        <f>IF((Salas!L4-Turmas!$E4)&lt;0,5000,100-TRUNC(((Salas!L4-Turmas!$E4)/Salas!L4)*100))</f>
        <v>5000</v>
      </c>
      <c r="C4" s="47">
        <f>IF((Salas!M4-Turmas!$E4)&lt;0,5000,100-TRUNC(((Salas!M4-Turmas!$E4)/Salas!M4)*100))</f>
        <v>5000</v>
      </c>
      <c r="D4" s="47">
        <f>IF((Salas!N4-Turmas!$E4)&lt;0,5000,100-TRUNC(((Salas!N4-Turmas!$E4)/Salas!N4)*100))</f>
        <v>5000</v>
      </c>
      <c r="E4" s="47">
        <f>IF((Salas!O4-Turmas!$E4)&lt;0,5000,100-TRUNC(((Salas!O4-Turmas!$E4)/Salas!O4)*100))</f>
        <v>5000</v>
      </c>
      <c r="F4" s="47">
        <f>IF((Salas!P4-Turmas!$E4)&lt;0,5000,100-TRUNC(((Salas!P4-Turmas!$E4)/Salas!P4)*100))</f>
        <v>5000</v>
      </c>
      <c r="G4" s="47">
        <f>IF((Salas!Q4-Turmas!$E4)&lt;0,5000,100-TRUNC(((Salas!Q4-Turmas!$E4)/Salas!Q4)*100))</f>
        <v>5000</v>
      </c>
      <c r="H4" s="47">
        <f>IF((Salas!R4-Turmas!$E4)&lt;0,5000,100-TRUNC(((Salas!R4-Turmas!$E4)/Salas!R4)*100))</f>
        <v>5000</v>
      </c>
      <c r="I4" s="47">
        <f>IF((Salas!S4-Turmas!$E4)&lt;0,5000,100-TRUNC(((Salas!S4-Turmas!$E4)/Salas!S4)*100))</f>
        <v>5000</v>
      </c>
      <c r="J4" s="47">
        <f>IF((Salas!T4-Turmas!$E4)&lt;0,5000,100-TRUNC(((Salas!T4-Turmas!$E4)/Salas!T4)*100))</f>
        <v>90</v>
      </c>
      <c r="K4" s="47">
        <f>IF((Salas!U4-Turmas!$E4)&lt;0,5000,100-TRUNC(((Salas!U4-Turmas!$E4)/Salas!U4)*100))</f>
        <v>5000</v>
      </c>
      <c r="L4" s="47">
        <f>IF((Salas!V4-Turmas!$E4)&lt;0,5000,100-TRUNC(((Salas!V4-Turmas!$E4)/Salas!V4)*100))</f>
        <v>77</v>
      </c>
      <c r="M4" s="47">
        <f>IF((Salas!W4-Turmas!$E4)&lt;0,5000,100-TRUNC(((Salas!W4-Turmas!$E4)/Salas!W4)*100))</f>
        <v>77</v>
      </c>
      <c r="N4" s="47">
        <f>IF((Salas!X4-Turmas!$E4)&lt;0,5000,100-TRUNC(((Salas!X4-Turmas!$E4)/Salas!X4)*100))</f>
        <v>90</v>
      </c>
      <c r="O4" s="47">
        <f>IF((Salas!Y4-Turmas!$E4)&lt;0,5000,100-TRUNC(((Salas!Y4-Turmas!$E4)/Salas!Y4)*100))</f>
        <v>90</v>
      </c>
      <c r="P4" s="47">
        <f>IF((Salas!Z4-Turmas!$E4)&lt;0,5000,100-TRUNC(((Salas!Z4-Turmas!$E4)/Salas!Z4)*100))</f>
        <v>90</v>
      </c>
      <c r="Q4" s="47">
        <f>IF((Salas!AA4-Turmas!$E4)&lt;0,5000,100-TRUNC(((Salas!AA4-Turmas!$E4)/Salas!AA4)*100))</f>
        <v>90</v>
      </c>
      <c r="R4" s="47">
        <f>IF((Salas!AB4-Turmas!$E4)&lt;0,5000,100-TRUNC(((Salas!AB4-Turmas!$E4)/Salas!AB4)*100))</f>
        <v>5000</v>
      </c>
      <c r="S4" s="47">
        <f>IF((Salas!AC4-Turmas!$E4)&lt;0,5000,100-TRUNC(((Salas!AC4-Turmas!$E4)/Salas!AC4)*100))</f>
        <v>95</v>
      </c>
      <c r="T4" s="47">
        <f>IF((Salas!AD4-Turmas!$E4)&lt;0,5000,100-TRUNC(((Salas!AD4-Turmas!$E4)/Salas!AD4)*100))</f>
        <v>95</v>
      </c>
      <c r="U4" s="47">
        <f>IF((Salas!AE4-Turmas!$E4)&lt;0,5000,100-TRUNC(((Salas!AE4-Turmas!$E4)/Salas!AE4)*100))</f>
        <v>5000</v>
      </c>
      <c r="V4" s="47">
        <f>IF((Salas!AF4-Turmas!$E4)&lt;0,5000,100-TRUNC(((Salas!AF4-Turmas!$E4)/Salas!AF4)*100))</f>
        <v>5000</v>
      </c>
      <c r="W4" s="47">
        <f>IF((Salas!AG4-Turmas!$E4)&lt;0,5000,100-TRUNC(((Salas!AG4-Turmas!$E4)/Salas!AG4)*100))</f>
        <v>5000</v>
      </c>
      <c r="X4" s="47">
        <f>IF((Salas!AH4-Turmas!$E4)&lt;0,5000,100-TRUNC(((Salas!AH4-Turmas!$E4)/Salas!AH4)*100))</f>
        <v>5000</v>
      </c>
    </row>
    <row r="5" spans="1:24" ht="15.75" thickBot="1">
      <c r="A5" s="48">
        <v>2</v>
      </c>
      <c r="B5" s="47">
        <f>IF((Salas!L5-Turmas!$E5)&lt;0,5000,100-TRUNC(((Salas!L5-Turmas!$E5)/Salas!L5)*100))</f>
        <v>47</v>
      </c>
      <c r="C5" s="47">
        <f>IF((Salas!M5-Turmas!$E5)&lt;0,5000,100-TRUNC(((Salas!M5-Turmas!$E5)/Salas!M5)*100))</f>
        <v>49</v>
      </c>
      <c r="D5" s="47">
        <f>IF((Salas!N5-Turmas!$E5)&lt;0,5000,100-TRUNC(((Salas!N5-Turmas!$E5)/Salas!N5)*100))</f>
        <v>49</v>
      </c>
      <c r="E5" s="47">
        <f>IF((Salas!O5-Turmas!$E5)&lt;0,5000,100-TRUNC(((Salas!O5-Turmas!$E5)/Salas!O5)*100))</f>
        <v>46</v>
      </c>
      <c r="F5" s="47">
        <f>IF((Salas!P5-Turmas!$E5)&lt;0,5000,100-TRUNC(((Salas!P5-Turmas!$E5)/Salas!P5)*100))</f>
        <v>5000</v>
      </c>
      <c r="G5" s="47">
        <f>IF((Salas!Q5-Turmas!$E5)&lt;0,5000,100-TRUNC(((Salas!Q5-Turmas!$E5)/Salas!Q5)*100))</f>
        <v>5000</v>
      </c>
      <c r="H5" s="47">
        <f>IF((Salas!R5-Turmas!$E5)&lt;0,5000,100-TRUNC(((Salas!R5-Turmas!$E5)/Salas!R5)*100))</f>
        <v>5000</v>
      </c>
      <c r="I5" s="47">
        <f>IF((Salas!S5-Turmas!$E5)&lt;0,5000,100-TRUNC(((Salas!S5-Turmas!$E5)/Salas!S5)*100))</f>
        <v>80</v>
      </c>
      <c r="J5" s="47">
        <f>IF((Salas!T5-Turmas!$E5)&lt;0,5000,100-TRUNC(((Salas!T5-Turmas!$E5)/Salas!T5)*100))</f>
        <v>30</v>
      </c>
      <c r="K5" s="47">
        <f>IF((Salas!U5-Turmas!$E5)&lt;0,5000,100-TRUNC(((Salas!U5-Turmas!$E5)/Salas!U5)*100))</f>
        <v>77</v>
      </c>
      <c r="L5" s="47">
        <f>IF((Salas!V5-Turmas!$E5)&lt;0,5000,100-TRUNC(((Salas!V5-Turmas!$E5)/Salas!V5)*100))</f>
        <v>26</v>
      </c>
      <c r="M5" s="47">
        <f>IF((Salas!W5-Turmas!$E5)&lt;0,5000,100-TRUNC(((Salas!W5-Turmas!$E5)/Salas!W5)*100))</f>
        <v>26</v>
      </c>
      <c r="N5" s="47">
        <f>IF((Salas!X5-Turmas!$E5)&lt;0,5000,100-TRUNC(((Salas!X5-Turmas!$E5)/Salas!X5)*100))</f>
        <v>30</v>
      </c>
      <c r="O5" s="47">
        <f>IF((Salas!Y5-Turmas!$E5)&lt;0,5000,100-TRUNC(((Salas!Y5-Turmas!$E5)/Salas!Y5)*100))</f>
        <v>30</v>
      </c>
      <c r="P5" s="47">
        <f>IF((Salas!Z5-Turmas!$E5)&lt;0,5000,100-TRUNC(((Salas!Z5-Turmas!$E5)/Salas!Z5)*100))</f>
        <v>30</v>
      </c>
      <c r="Q5" s="47">
        <f>IF((Salas!AA5-Turmas!$E5)&lt;0,5000,100-TRUNC(((Salas!AA5-Turmas!$E5)/Salas!AA5)*100))</f>
        <v>30</v>
      </c>
      <c r="R5" s="47">
        <f>IF((Salas!AB5-Turmas!$E5)&lt;0,5000,100-TRUNC(((Salas!AB5-Turmas!$E5)/Salas!AB5)*100))</f>
        <v>58</v>
      </c>
      <c r="S5" s="47">
        <f>IF((Salas!AC5-Turmas!$E5)&lt;0,5000,100-TRUNC(((Salas!AC5-Turmas!$E5)/Salas!AC5)*100))</f>
        <v>32</v>
      </c>
      <c r="T5" s="47">
        <f>IF((Salas!AD5-Turmas!$E5)&lt;0,5000,100-TRUNC(((Salas!AD5-Turmas!$E5)/Salas!AD5)*100))</f>
        <v>32</v>
      </c>
      <c r="U5" s="47">
        <f>IF((Salas!AE5-Turmas!$E5)&lt;0,5000,100-TRUNC(((Salas!AE5-Turmas!$E5)/Salas!AE5)*100))</f>
        <v>58</v>
      </c>
      <c r="V5" s="47">
        <f>IF((Salas!AF5-Turmas!$E5)&lt;0,5000,100-TRUNC(((Salas!AF5-Turmas!$E5)/Salas!AF5)*100))</f>
        <v>39</v>
      </c>
      <c r="W5" s="47">
        <f>IF((Salas!AG5-Turmas!$E5)&lt;0,5000,100-TRUNC(((Salas!AG5-Turmas!$E5)/Salas!AG5)*100))</f>
        <v>39</v>
      </c>
      <c r="X5" s="47">
        <f>IF((Salas!AH5-Turmas!$E5)&lt;0,5000,100-TRUNC(((Salas!AH5-Turmas!$E5)/Salas!AH5)*100))</f>
        <v>39</v>
      </c>
    </row>
    <row r="6" spans="1:24" ht="15.75" thickBot="1">
      <c r="A6" s="48">
        <v>3</v>
      </c>
      <c r="B6" s="47">
        <f>IF((Salas!L6-Turmas!$E6)&lt;0,5000,100-TRUNC(((Salas!L6-Turmas!$E6)/Salas!L6)*100))</f>
        <v>5000</v>
      </c>
      <c r="C6" s="47">
        <f>IF((Salas!M6-Turmas!$E6)&lt;0,5000,100-TRUNC(((Salas!M6-Turmas!$E6)/Salas!M6)*100))</f>
        <v>5000</v>
      </c>
      <c r="D6" s="47">
        <f>IF((Salas!N6-Turmas!$E6)&lt;0,5000,100-TRUNC(((Salas!N6-Turmas!$E6)/Salas!N6)*100))</f>
        <v>5000</v>
      </c>
      <c r="E6" s="47">
        <f>IF((Salas!O6-Turmas!$E6)&lt;0,5000,100-TRUNC(((Salas!O6-Turmas!$E6)/Salas!O6)*100))</f>
        <v>5000</v>
      </c>
      <c r="F6" s="47">
        <f>IF((Salas!P6-Turmas!$E6)&lt;0,5000,100-TRUNC(((Salas!P6-Turmas!$E6)/Salas!P6)*100))</f>
        <v>5000</v>
      </c>
      <c r="G6" s="47">
        <f>IF((Salas!Q6-Turmas!$E6)&lt;0,5000,100-TRUNC(((Salas!Q6-Turmas!$E6)/Salas!Q6)*100))</f>
        <v>5000</v>
      </c>
      <c r="H6" s="47">
        <f>IF((Salas!R6-Turmas!$E6)&lt;0,5000,100-TRUNC(((Salas!R6-Turmas!$E6)/Salas!R6)*100))</f>
        <v>5000</v>
      </c>
      <c r="I6" s="47">
        <f>IF((Salas!S6-Turmas!$E6)&lt;0,5000,100-TRUNC(((Salas!S6-Turmas!$E6)/Salas!S6)*100))</f>
        <v>5000</v>
      </c>
      <c r="J6" s="47">
        <f>IF((Salas!T6-Turmas!$E6)&lt;0,5000,100-TRUNC(((Salas!T6-Turmas!$E6)/Salas!T6)*100))</f>
        <v>88</v>
      </c>
      <c r="K6" s="47">
        <f>IF((Salas!U6-Turmas!$E6)&lt;0,5000,100-TRUNC(((Salas!U6-Turmas!$E6)/Salas!U6)*100))</f>
        <v>5000</v>
      </c>
      <c r="L6" s="47">
        <f>IF((Salas!V6-Turmas!$E6)&lt;0,5000,100-TRUNC(((Salas!V6-Turmas!$E6)/Salas!V6)*100))</f>
        <v>75</v>
      </c>
      <c r="M6" s="47">
        <f>IF((Salas!W6-Turmas!$E6)&lt;0,5000,100-TRUNC(((Salas!W6-Turmas!$E6)/Salas!W6)*100))</f>
        <v>75</v>
      </c>
      <c r="N6" s="47">
        <f>IF((Salas!X6-Turmas!$E6)&lt;0,5000,100-TRUNC(((Salas!X6-Turmas!$E6)/Salas!X6)*100))</f>
        <v>88</v>
      </c>
      <c r="O6" s="47">
        <f>IF((Salas!Y6-Turmas!$E6)&lt;0,5000,100-TRUNC(((Salas!Y6-Turmas!$E6)/Salas!Y6)*100))</f>
        <v>88</v>
      </c>
      <c r="P6" s="47">
        <f>IF((Salas!Z6-Turmas!$E6)&lt;0,5000,100-TRUNC(((Salas!Z6-Turmas!$E6)/Salas!Z6)*100))</f>
        <v>88</v>
      </c>
      <c r="Q6" s="47">
        <f>IF((Salas!AA6-Turmas!$E6)&lt;0,5000,100-TRUNC(((Salas!AA6-Turmas!$E6)/Salas!AA6)*100))</f>
        <v>88</v>
      </c>
      <c r="R6" s="47">
        <f>IF((Salas!AB6-Turmas!$E6)&lt;0,5000,100-TRUNC(((Salas!AB6-Turmas!$E6)/Salas!AB6)*100))</f>
        <v>5000</v>
      </c>
      <c r="S6" s="47">
        <f>IF((Salas!AC6-Turmas!$E6)&lt;0,5000,100-TRUNC(((Salas!AC6-Turmas!$E6)/Salas!AC6)*100))</f>
        <v>92</v>
      </c>
      <c r="T6" s="47">
        <f>IF((Salas!AD6-Turmas!$E6)&lt;0,5000,100-TRUNC(((Salas!AD6-Turmas!$E6)/Salas!AD6)*100))</f>
        <v>92</v>
      </c>
      <c r="U6" s="47">
        <f>IF((Salas!AE6-Turmas!$E6)&lt;0,5000,100-TRUNC(((Salas!AE6-Turmas!$E6)/Salas!AE6)*100))</f>
        <v>5000</v>
      </c>
      <c r="V6" s="47">
        <f>IF((Salas!AF6-Turmas!$E6)&lt;0,5000,100-TRUNC(((Salas!AF6-Turmas!$E6)/Salas!AF6)*100))</f>
        <v>5000</v>
      </c>
      <c r="W6" s="47">
        <f>IF((Salas!AG6-Turmas!$E6)&lt;0,5000,100-TRUNC(((Salas!AG6-Turmas!$E6)/Salas!AG6)*100))</f>
        <v>5000</v>
      </c>
      <c r="X6" s="47">
        <f>IF((Salas!AH6-Turmas!$E6)&lt;0,5000,100-TRUNC(((Salas!AH6-Turmas!$E6)/Salas!AH6)*100))</f>
        <v>5000</v>
      </c>
    </row>
    <row r="7" spans="1:24" ht="15.75" thickBot="1">
      <c r="A7" s="48">
        <v>4</v>
      </c>
      <c r="B7" s="47">
        <f>IF((Salas!L8-Turmas!$E7)&lt;0,5000,100-TRUNC(((Salas!L8-Turmas!$E7)/Salas!L8)*100))</f>
        <v>54</v>
      </c>
      <c r="C7" s="47">
        <f>IF((Salas!M8-Turmas!$E7)&lt;0,5000,100-TRUNC(((Salas!M8-Turmas!$E7)/Salas!M8)*100))</f>
        <v>56</v>
      </c>
      <c r="D7" s="47">
        <f>IF((Salas!N8-Turmas!$E7)&lt;0,5000,100-TRUNC(((Salas!N8-Turmas!$E7)/Salas!N8)*100))</f>
        <v>56</v>
      </c>
      <c r="E7" s="47">
        <f>IF((Salas!O8-Turmas!$E7)&lt;0,5000,100-TRUNC(((Salas!O8-Turmas!$E7)/Salas!O8)*100))</f>
        <v>52</v>
      </c>
      <c r="F7" s="47">
        <f>IF((Salas!P8-Turmas!$E7)&lt;0,5000,100-TRUNC(((Salas!P8-Turmas!$E7)/Salas!P8)*100))</f>
        <v>5000</v>
      </c>
      <c r="G7" s="47">
        <f>IF((Salas!Q8-Turmas!$E7)&lt;0,5000,100-TRUNC(((Salas!Q8-Turmas!$E7)/Salas!Q8)*100))</f>
        <v>5000</v>
      </c>
      <c r="H7" s="47">
        <f>IF((Salas!R8-Turmas!$E7)&lt;0,5000,100-TRUNC(((Salas!R8-Turmas!$E7)/Salas!R8)*100))</f>
        <v>5000</v>
      </c>
      <c r="I7" s="47">
        <f>IF((Salas!S8-Turmas!$E7)&lt;0,5000,100-TRUNC(((Salas!S8-Turmas!$E7)/Salas!S8)*100))</f>
        <v>90</v>
      </c>
      <c r="J7" s="47">
        <f>IF((Salas!T8-Turmas!$E7)&lt;0,5000,100-TRUNC(((Salas!T8-Turmas!$E7)/Salas!T8)*100))</f>
        <v>34</v>
      </c>
      <c r="K7" s="47">
        <f>IF((Salas!U8-Turmas!$E7)&lt;0,5000,100-TRUNC(((Salas!U8-Turmas!$E7)/Salas!U8)*100))</f>
        <v>87</v>
      </c>
      <c r="L7" s="47">
        <f>IF((Salas!V8-Turmas!$E7)&lt;0,5000,100-TRUNC(((Salas!V8-Turmas!$E7)/Salas!V8)*100))</f>
        <v>29</v>
      </c>
      <c r="M7" s="47">
        <f>IF((Salas!W8-Turmas!$E7)&lt;0,5000,100-TRUNC(((Salas!W8-Turmas!$E7)/Salas!W8)*100))</f>
        <v>29</v>
      </c>
      <c r="N7" s="47">
        <f>IF((Salas!X8-Turmas!$E7)&lt;0,5000,100-TRUNC(((Salas!X8-Turmas!$E7)/Salas!X8)*100))</f>
        <v>34</v>
      </c>
      <c r="O7" s="47">
        <f>IF((Salas!Y8-Turmas!$E7)&lt;0,5000,100-TRUNC(((Salas!Y8-Turmas!$E7)/Salas!Y8)*100))</f>
        <v>34</v>
      </c>
      <c r="P7" s="47">
        <f>IF((Salas!Z8-Turmas!$E7)&lt;0,5000,100-TRUNC(((Salas!Z8-Turmas!$E7)/Salas!Z8)*100))</f>
        <v>34</v>
      </c>
      <c r="Q7" s="47">
        <f>IF((Salas!AA8-Turmas!$E7)&lt;0,5000,100-TRUNC(((Salas!AA8-Turmas!$E7)/Salas!AA8)*100))</f>
        <v>34</v>
      </c>
      <c r="R7" s="47">
        <f>IF((Salas!AB8-Turmas!$E7)&lt;0,5000,100-TRUNC(((Salas!AB8-Turmas!$E7)/Salas!AB8)*100))</f>
        <v>65</v>
      </c>
      <c r="S7" s="47">
        <f>IF((Salas!AC8-Turmas!$E7)&lt;0,5000,100-TRUNC(((Salas!AC8-Turmas!$E7)/Salas!AC8)*100))</f>
        <v>36</v>
      </c>
      <c r="T7" s="47">
        <f>IF((Salas!AD8-Turmas!$E7)&lt;0,5000,100-TRUNC(((Salas!AD8-Turmas!$E7)/Salas!AD8)*100))</f>
        <v>36</v>
      </c>
      <c r="U7" s="47">
        <f>IF((Salas!AE8-Turmas!$E7)&lt;0,5000,100-TRUNC(((Salas!AE8-Turmas!$E7)/Salas!AE8)*100))</f>
        <v>65</v>
      </c>
      <c r="V7" s="47">
        <f>IF((Salas!AF8-Turmas!$E7)&lt;0,5000,100-TRUNC(((Salas!AF8-Turmas!$E7)/Salas!AF8)*100))</f>
        <v>44</v>
      </c>
      <c r="W7" s="47">
        <f>IF((Salas!AG8-Turmas!$E7)&lt;0,5000,100-TRUNC(((Salas!AG8-Turmas!$E7)/Salas!AG8)*100))</f>
        <v>44</v>
      </c>
      <c r="X7" s="47">
        <f>IF((Salas!AH8-Turmas!$E7)&lt;0,5000,100-TRUNC(((Salas!AH8-Turmas!$E7)/Salas!AH8)*100))</f>
        <v>44</v>
      </c>
    </row>
    <row r="8" spans="1:24" ht="15.75" thickBot="1">
      <c r="A8" s="48">
        <v>5</v>
      </c>
      <c r="B8" s="47">
        <f>IF((Salas!L9-Turmas!$E8)&lt;0,5000,100-TRUNC(((Salas!L9-Turmas!$E8)/Salas!L9)*100))</f>
        <v>39</v>
      </c>
      <c r="C8" s="47">
        <f>IF((Salas!M9-Turmas!$E8)&lt;0,5000,100-TRUNC(((Salas!M9-Turmas!$E8)/Salas!M9)*100))</f>
        <v>41</v>
      </c>
      <c r="D8" s="47">
        <f>IF((Salas!N9-Turmas!$E8)&lt;0,5000,100-TRUNC(((Salas!N9-Turmas!$E8)/Salas!N9)*100))</f>
        <v>41</v>
      </c>
      <c r="E8" s="47">
        <f>IF((Salas!O9-Turmas!$E8)&lt;0,5000,100-TRUNC(((Salas!O9-Turmas!$E8)/Salas!O9)*100))</f>
        <v>38</v>
      </c>
      <c r="F8" s="47">
        <f>IF((Salas!P9-Turmas!$E8)&lt;0,5000,100-TRUNC(((Salas!P9-Turmas!$E8)/Salas!P9)*100))</f>
        <v>5000</v>
      </c>
      <c r="G8" s="47">
        <f>IF((Salas!Q9-Turmas!$E8)&lt;0,5000,100-TRUNC(((Salas!Q9-Turmas!$E8)/Salas!Q9)*100))</f>
        <v>5000</v>
      </c>
      <c r="H8" s="47">
        <f>IF((Salas!R9-Turmas!$E8)&lt;0,5000,100-TRUNC(((Salas!R9-Turmas!$E8)/Salas!R9)*100))</f>
        <v>5000</v>
      </c>
      <c r="I8" s="47">
        <f>IF((Salas!S9-Turmas!$E8)&lt;0,5000,100-TRUNC(((Salas!S9-Turmas!$E8)/Salas!S9)*100))</f>
        <v>66</v>
      </c>
      <c r="J8" s="47">
        <f>IF((Salas!T9-Turmas!$E8)&lt;0,5000,100-TRUNC(((Salas!T9-Turmas!$E8)/Salas!T9)*100))</f>
        <v>25</v>
      </c>
      <c r="K8" s="47">
        <f>IF((Salas!U9-Turmas!$E8)&lt;0,5000,100-TRUNC(((Salas!U9-Turmas!$E8)/Salas!U9)*100))</f>
        <v>64</v>
      </c>
      <c r="L8" s="47">
        <f>IF((Salas!V9-Turmas!$E8)&lt;0,5000,100-TRUNC(((Salas!V9-Turmas!$E8)/Salas!V9)*100))</f>
        <v>22</v>
      </c>
      <c r="M8" s="47">
        <f>IF((Salas!W9-Turmas!$E8)&lt;0,5000,100-TRUNC(((Salas!W9-Turmas!$E8)/Salas!W9)*100))</f>
        <v>22</v>
      </c>
      <c r="N8" s="47">
        <f>IF((Salas!X9-Turmas!$E8)&lt;0,5000,100-TRUNC(((Salas!X9-Turmas!$E8)/Salas!X9)*100))</f>
        <v>25</v>
      </c>
      <c r="O8" s="47">
        <f>IF((Salas!Y9-Turmas!$E8)&lt;0,5000,100-TRUNC(((Salas!Y9-Turmas!$E8)/Salas!Y9)*100))</f>
        <v>25</v>
      </c>
      <c r="P8" s="47">
        <f>IF((Salas!Z9-Turmas!$E8)&lt;0,5000,100-TRUNC(((Salas!Z9-Turmas!$E8)/Salas!Z9)*100))</f>
        <v>25</v>
      </c>
      <c r="Q8" s="47">
        <f>IF((Salas!AA9-Turmas!$E8)&lt;0,5000,100-TRUNC(((Salas!AA9-Turmas!$E8)/Salas!AA9)*100))</f>
        <v>25</v>
      </c>
      <c r="R8" s="47">
        <f>IF((Salas!AB9-Turmas!$E8)&lt;0,5000,100-TRUNC(((Salas!AB9-Turmas!$E8)/Salas!AB9)*100))</f>
        <v>48</v>
      </c>
      <c r="S8" s="47">
        <f>IF((Salas!AC9-Turmas!$E8)&lt;0,5000,100-TRUNC(((Salas!AC9-Turmas!$E8)/Salas!AC9)*100))</f>
        <v>27</v>
      </c>
      <c r="T8" s="47">
        <f>IF((Salas!AD9-Turmas!$E8)&lt;0,5000,100-TRUNC(((Salas!AD9-Turmas!$E8)/Salas!AD9)*100))</f>
        <v>27</v>
      </c>
      <c r="U8" s="47">
        <f>IF((Salas!AE9-Turmas!$E8)&lt;0,5000,100-TRUNC(((Salas!AE9-Turmas!$E8)/Salas!AE9)*100))</f>
        <v>48</v>
      </c>
      <c r="V8" s="47">
        <f>IF((Salas!AF9-Turmas!$E8)&lt;0,5000,100-TRUNC(((Salas!AF9-Turmas!$E8)/Salas!AF9)*100))</f>
        <v>32</v>
      </c>
      <c r="W8" s="47">
        <f>IF((Salas!AG9-Turmas!$E8)&lt;0,5000,100-TRUNC(((Salas!AG9-Turmas!$E8)/Salas!AG9)*100))</f>
        <v>32</v>
      </c>
      <c r="X8" s="47">
        <f>IF((Salas!AH9-Turmas!$E8)&lt;0,5000,100-TRUNC(((Salas!AH9-Turmas!$E8)/Salas!AH9)*100))</f>
        <v>32</v>
      </c>
    </row>
    <row r="9" spans="1:24" ht="15.75" thickBot="1">
      <c r="A9" s="48">
        <v>6</v>
      </c>
      <c r="B9" s="47">
        <f>IF((Salas!L10-Turmas!$E9)&lt;0,5000,100-TRUNC(((Salas!L10-Turmas!$E9)/Salas!L10)*100))</f>
        <v>94</v>
      </c>
      <c r="C9" s="47">
        <f>IF((Salas!M10-Turmas!$E9)&lt;0,5000,100-TRUNC(((Salas!M10-Turmas!$E9)/Salas!M10)*100))</f>
        <v>98</v>
      </c>
      <c r="D9" s="47">
        <f>IF((Salas!N10-Turmas!$E9)&lt;0,5000,100-TRUNC(((Salas!N10-Turmas!$E9)/Salas!N10)*100))</f>
        <v>98</v>
      </c>
      <c r="E9" s="47">
        <f>IF((Salas!O10-Turmas!$E9)&lt;0,5000,100-TRUNC(((Salas!O10-Turmas!$E9)/Salas!O10)*100))</f>
        <v>92</v>
      </c>
      <c r="F9" s="47">
        <f>IF((Salas!P10-Turmas!$E9)&lt;0,5000,100-TRUNC(((Salas!P10-Turmas!$E9)/Salas!P10)*100))</f>
        <v>5000</v>
      </c>
      <c r="G9" s="47">
        <f>IF((Salas!Q10-Turmas!$E9)&lt;0,5000,100-TRUNC(((Salas!Q10-Turmas!$E9)/Salas!Q10)*100))</f>
        <v>5000</v>
      </c>
      <c r="H9" s="47">
        <f>IF((Salas!R10-Turmas!$E9)&lt;0,5000,100-TRUNC(((Salas!R10-Turmas!$E9)/Salas!R10)*100))</f>
        <v>5000</v>
      </c>
      <c r="I9" s="47">
        <f>IF((Salas!S10-Turmas!$E9)&lt;0,5000,100-TRUNC(((Salas!S10-Turmas!$E9)/Salas!S10)*100))</f>
        <v>5000</v>
      </c>
      <c r="J9" s="47">
        <f>IF((Salas!T10-Turmas!$E9)&lt;0,5000,100-TRUNC(((Salas!T10-Turmas!$E9)/Salas!T10)*100))</f>
        <v>60</v>
      </c>
      <c r="K9" s="47">
        <f>IF((Salas!U10-Turmas!$E9)&lt;0,5000,100-TRUNC(((Salas!U10-Turmas!$E9)/Salas!U10)*100))</f>
        <v>5000</v>
      </c>
      <c r="L9" s="47">
        <f>IF((Salas!V10-Turmas!$E9)&lt;0,5000,100-TRUNC(((Salas!V10-Turmas!$E9)/Salas!V10)*100))</f>
        <v>52</v>
      </c>
      <c r="M9" s="47">
        <f>IF((Salas!W10-Turmas!$E9)&lt;0,5000,100-TRUNC(((Salas!W10-Turmas!$E9)/Salas!W10)*100))</f>
        <v>52</v>
      </c>
      <c r="N9" s="47">
        <f>IF((Salas!X10-Turmas!$E9)&lt;0,5000,100-TRUNC(((Salas!X10-Turmas!$E9)/Salas!X10)*100))</f>
        <v>60</v>
      </c>
      <c r="O9" s="47">
        <f>IF((Salas!Y10-Turmas!$E9)&lt;0,5000,100-TRUNC(((Salas!Y10-Turmas!$E9)/Salas!Y10)*100))</f>
        <v>60</v>
      </c>
      <c r="P9" s="47">
        <f>IF((Salas!Z10-Turmas!$E9)&lt;0,5000,100-TRUNC(((Salas!Z10-Turmas!$E9)/Salas!Z10)*100))</f>
        <v>60</v>
      </c>
      <c r="Q9" s="47">
        <f>IF((Salas!AA10-Turmas!$E9)&lt;0,5000,100-TRUNC(((Salas!AA10-Turmas!$E9)/Salas!AA10)*100))</f>
        <v>60</v>
      </c>
      <c r="R9" s="47">
        <f>IF((Salas!AB10-Turmas!$E9)&lt;0,5000,100-TRUNC(((Salas!AB10-Turmas!$E9)/Salas!AB10)*100))</f>
        <v>5000</v>
      </c>
      <c r="S9" s="47">
        <f>IF((Salas!AC10-Turmas!$E9)&lt;0,5000,100-TRUNC(((Salas!AC10-Turmas!$E9)/Salas!AC10)*100))</f>
        <v>64</v>
      </c>
      <c r="T9" s="47">
        <f>IF((Salas!AD10-Turmas!$E9)&lt;0,5000,100-TRUNC(((Salas!AD10-Turmas!$E9)/Salas!AD10)*100))</f>
        <v>64</v>
      </c>
      <c r="U9" s="47">
        <f>IF((Salas!AE10-Turmas!$E9)&lt;0,5000,100-TRUNC(((Salas!AE10-Turmas!$E9)/Salas!AE10)*100))</f>
        <v>5000</v>
      </c>
      <c r="V9" s="47">
        <f>IF((Salas!AF10-Turmas!$E9)&lt;0,5000,100-TRUNC(((Salas!AF10-Turmas!$E9)/Salas!AF10)*100))</f>
        <v>77</v>
      </c>
      <c r="W9" s="47">
        <f>IF((Salas!AG10-Turmas!$E9)&lt;0,5000,100-TRUNC(((Salas!AG10-Turmas!$E9)/Salas!AG10)*100))</f>
        <v>77</v>
      </c>
      <c r="X9" s="47">
        <f>IF((Salas!AH10-Turmas!$E9)&lt;0,5000,100-TRUNC(((Salas!AH10-Turmas!$E9)/Salas!AH10)*100))</f>
        <v>77</v>
      </c>
    </row>
    <row r="10" spans="1:24" ht="15.75" thickBot="1">
      <c r="A10" s="48">
        <v>7</v>
      </c>
      <c r="B10" s="47">
        <f>IF((Salas!L11-Turmas!$E10)&lt;0,5000,100-TRUNC(((Salas!L11-Turmas!$E10)/Salas!L11)*100))</f>
        <v>5000</v>
      </c>
      <c r="C10" s="47">
        <f>IF((Salas!M11-Turmas!$E10)&lt;0,5000,100-TRUNC(((Salas!M11-Turmas!$E10)/Salas!M11)*100))</f>
        <v>5000</v>
      </c>
      <c r="D10" s="47">
        <f>IF((Salas!N11-Turmas!$E10)&lt;0,5000,100-TRUNC(((Salas!N11-Turmas!$E10)/Salas!N11)*100))</f>
        <v>5000</v>
      </c>
      <c r="E10" s="47">
        <f>IF((Salas!O11-Turmas!$E10)&lt;0,5000,100-TRUNC(((Salas!O11-Turmas!$E10)/Salas!O11)*100))</f>
        <v>100</v>
      </c>
      <c r="F10" s="47">
        <f>IF((Salas!P11-Turmas!$E10)&lt;0,5000,100-TRUNC(((Salas!P11-Turmas!$E10)/Salas!P11)*100))</f>
        <v>5000</v>
      </c>
      <c r="G10" s="47">
        <f>IF((Salas!Q11-Turmas!$E10)&lt;0,5000,100-TRUNC(((Salas!Q11-Turmas!$E10)/Salas!Q11)*100))</f>
        <v>5000</v>
      </c>
      <c r="H10" s="47">
        <f>IF((Salas!R11-Turmas!$E10)&lt;0,5000,100-TRUNC(((Salas!R11-Turmas!$E10)/Salas!R11)*100))</f>
        <v>5000</v>
      </c>
      <c r="I10" s="47">
        <f>IF((Salas!S11-Turmas!$E10)&lt;0,5000,100-TRUNC(((Salas!S11-Turmas!$E10)/Salas!S11)*100))</f>
        <v>5000</v>
      </c>
      <c r="J10" s="47">
        <f>IF((Salas!T11-Turmas!$E10)&lt;0,5000,100-TRUNC(((Salas!T11-Turmas!$E10)/Salas!T11)*100))</f>
        <v>65</v>
      </c>
      <c r="K10" s="47">
        <f>IF((Salas!U11-Turmas!$E10)&lt;0,5000,100-TRUNC(((Salas!U11-Turmas!$E10)/Salas!U11)*100))</f>
        <v>5000</v>
      </c>
      <c r="L10" s="47">
        <f>IF((Salas!V11-Turmas!$E10)&lt;0,5000,100-TRUNC(((Salas!V11-Turmas!$E10)/Salas!V11)*100))</f>
        <v>56</v>
      </c>
      <c r="M10" s="47">
        <f>IF((Salas!W11-Turmas!$E10)&lt;0,5000,100-TRUNC(((Salas!W11-Turmas!$E10)/Salas!W11)*100))</f>
        <v>56</v>
      </c>
      <c r="N10" s="47">
        <f>IF((Salas!X11-Turmas!$E10)&lt;0,5000,100-TRUNC(((Salas!X11-Turmas!$E10)/Salas!X11)*100))</f>
        <v>65</v>
      </c>
      <c r="O10" s="47">
        <f>IF((Salas!Y11-Turmas!$E10)&lt;0,5000,100-TRUNC(((Salas!Y11-Turmas!$E10)/Salas!Y11)*100))</f>
        <v>65</v>
      </c>
      <c r="P10" s="47">
        <f>IF((Salas!Z11-Turmas!$E10)&lt;0,5000,100-TRUNC(((Salas!Z11-Turmas!$E10)/Salas!Z11)*100))</f>
        <v>65</v>
      </c>
      <c r="Q10" s="47">
        <f>IF((Salas!AA11-Turmas!$E10)&lt;0,5000,100-TRUNC(((Salas!AA11-Turmas!$E10)/Salas!AA11)*100))</f>
        <v>65</v>
      </c>
      <c r="R10" s="47">
        <f>IF((Salas!AB11-Turmas!$E10)&lt;0,5000,100-TRUNC(((Salas!AB11-Turmas!$E10)/Salas!AB11)*100))</f>
        <v>5000</v>
      </c>
      <c r="S10" s="47">
        <f>IF((Salas!AC11-Turmas!$E10)&lt;0,5000,100-TRUNC(((Salas!AC11-Turmas!$E10)/Salas!AC11)*100))</f>
        <v>69</v>
      </c>
      <c r="T10" s="47">
        <f>IF((Salas!AD11-Turmas!$E10)&lt;0,5000,100-TRUNC(((Salas!AD11-Turmas!$E10)/Salas!AD11)*100))</f>
        <v>69</v>
      </c>
      <c r="U10" s="47">
        <f>IF((Salas!AE11-Turmas!$E10)&lt;0,5000,100-TRUNC(((Salas!AE11-Turmas!$E10)/Salas!AE11)*100))</f>
        <v>5000</v>
      </c>
      <c r="V10" s="47">
        <f>IF((Salas!AF11-Turmas!$E10)&lt;0,5000,100-TRUNC(((Salas!AF11-Turmas!$E10)/Salas!AF11)*100))</f>
        <v>84</v>
      </c>
      <c r="W10" s="47">
        <f>IF((Salas!AG11-Turmas!$E10)&lt;0,5000,100-TRUNC(((Salas!AG11-Turmas!$E10)/Salas!AG11)*100))</f>
        <v>84</v>
      </c>
      <c r="X10" s="47">
        <f>IF((Salas!AH11-Turmas!$E10)&lt;0,5000,100-TRUNC(((Salas!AH11-Turmas!$E10)/Salas!AH11)*100))</f>
        <v>84</v>
      </c>
    </row>
    <row r="11" spans="1:24" ht="15.75" thickBot="1">
      <c r="A11" s="48">
        <v>8</v>
      </c>
      <c r="B11" s="47">
        <f>IF((Salas!L12-Turmas!$E11)&lt;0,5000,100-TRUNC(((Salas!L12-Turmas!$E11)/Salas!L12)*100))</f>
        <v>86</v>
      </c>
      <c r="C11" s="47">
        <f>IF((Salas!M12-Turmas!$E11)&lt;0,5000,100-TRUNC(((Salas!M12-Turmas!$E11)/Salas!M12)*100))</f>
        <v>90</v>
      </c>
      <c r="D11" s="47">
        <f>IF((Salas!N12-Turmas!$E11)&lt;0,5000,100-TRUNC(((Salas!N12-Turmas!$E11)/Salas!N12)*100))</f>
        <v>90</v>
      </c>
      <c r="E11" s="47">
        <f>IF((Salas!O12-Turmas!$E11)&lt;0,5000,100-TRUNC(((Salas!O12-Turmas!$E11)/Salas!O12)*100))</f>
        <v>84</v>
      </c>
      <c r="F11" s="47">
        <f>IF((Salas!P12-Turmas!$E11)&lt;0,5000,100-TRUNC(((Salas!P12-Turmas!$E11)/Salas!P12)*100))</f>
        <v>5000</v>
      </c>
      <c r="G11" s="47">
        <f>IF((Salas!Q12-Turmas!$E11)&lt;0,5000,100-TRUNC(((Salas!Q12-Turmas!$E11)/Salas!Q12)*100))</f>
        <v>5000</v>
      </c>
      <c r="H11" s="47">
        <f>IF((Salas!R12-Turmas!$E11)&lt;0,5000,100-TRUNC(((Salas!R12-Turmas!$E11)/Salas!R12)*100))</f>
        <v>5000</v>
      </c>
      <c r="I11" s="47">
        <f>IF((Salas!S12-Turmas!$E11)&lt;0,5000,100-TRUNC(((Salas!S12-Turmas!$E11)/Salas!S12)*100))</f>
        <v>5000</v>
      </c>
      <c r="J11" s="47">
        <f>IF((Salas!T12-Turmas!$E11)&lt;0,5000,100-TRUNC(((Salas!T12-Turmas!$E11)/Salas!T12)*100))</f>
        <v>55</v>
      </c>
      <c r="K11" s="47">
        <f>IF((Salas!U12-Turmas!$E11)&lt;0,5000,100-TRUNC(((Salas!U12-Turmas!$E11)/Salas!U12)*100))</f>
        <v>5000</v>
      </c>
      <c r="L11" s="47">
        <f>IF((Salas!V12-Turmas!$E11)&lt;0,5000,100-TRUNC(((Salas!V12-Turmas!$E11)/Salas!V12)*100))</f>
        <v>47</v>
      </c>
      <c r="M11" s="47">
        <f>IF((Salas!W12-Turmas!$E11)&lt;0,5000,100-TRUNC(((Salas!W12-Turmas!$E11)/Salas!W12)*100))</f>
        <v>47</v>
      </c>
      <c r="N11" s="47">
        <f>IF((Salas!X12-Turmas!$E11)&lt;0,5000,100-TRUNC(((Salas!X12-Turmas!$E11)/Salas!X12)*100))</f>
        <v>55</v>
      </c>
      <c r="O11" s="47">
        <f>IF((Salas!Y12-Turmas!$E11)&lt;0,5000,100-TRUNC(((Salas!Y12-Turmas!$E11)/Salas!Y12)*100))</f>
        <v>55</v>
      </c>
      <c r="P11" s="47">
        <f>IF((Salas!Z12-Turmas!$E11)&lt;0,5000,100-TRUNC(((Salas!Z12-Turmas!$E11)/Salas!Z12)*100))</f>
        <v>55</v>
      </c>
      <c r="Q11" s="47">
        <f>IF((Salas!AA12-Turmas!$E11)&lt;0,5000,100-TRUNC(((Salas!AA12-Turmas!$E11)/Salas!AA12)*100))</f>
        <v>55</v>
      </c>
      <c r="R11" s="47">
        <f>IF((Salas!AB12-Turmas!$E11)&lt;0,5000,100-TRUNC(((Salas!AB12-Turmas!$E11)/Salas!AB12)*100))</f>
        <v>5000</v>
      </c>
      <c r="S11" s="47">
        <f>IF((Salas!AC12-Turmas!$E11)&lt;0,5000,100-TRUNC(((Salas!AC12-Turmas!$E11)/Salas!AC12)*100))</f>
        <v>58</v>
      </c>
      <c r="T11" s="47">
        <f>IF((Salas!AD12-Turmas!$E11)&lt;0,5000,100-TRUNC(((Salas!AD12-Turmas!$E11)/Salas!AD12)*100))</f>
        <v>58</v>
      </c>
      <c r="U11" s="47">
        <f>IF((Salas!AE12-Turmas!$E11)&lt;0,5000,100-TRUNC(((Salas!AE12-Turmas!$E11)/Salas!AE12)*100))</f>
        <v>5000</v>
      </c>
      <c r="V11" s="47">
        <f>IF((Salas!AF12-Turmas!$E11)&lt;0,5000,100-TRUNC(((Salas!AF12-Turmas!$E11)/Salas!AF12)*100))</f>
        <v>70</v>
      </c>
      <c r="W11" s="47">
        <f>IF((Salas!AG12-Turmas!$E11)&lt;0,5000,100-TRUNC(((Salas!AG12-Turmas!$E11)/Salas!AG12)*100))</f>
        <v>70</v>
      </c>
      <c r="X11" s="47">
        <f>IF((Salas!AH12-Turmas!$E11)&lt;0,5000,100-TRUNC(((Salas!AH12-Turmas!$E11)/Salas!AH12)*100))</f>
        <v>70</v>
      </c>
    </row>
    <row r="12" spans="1:24" ht="15.75" thickBot="1">
      <c r="A12" s="48">
        <v>9</v>
      </c>
      <c r="B12" s="47">
        <f>IF((Salas!L13-Turmas!$E12)&lt;0,5000,100-TRUNC(((Salas!L13-Turmas!$E12)/Salas!L13)*100))</f>
        <v>5000</v>
      </c>
      <c r="C12" s="47">
        <f>IF((Salas!M13-Turmas!$E12)&lt;0,5000,100-TRUNC(((Salas!M13-Turmas!$E12)/Salas!M13)*100))</f>
        <v>5000</v>
      </c>
      <c r="D12" s="47">
        <f>IF((Salas!N13-Turmas!$E12)&lt;0,5000,100-TRUNC(((Salas!N13-Turmas!$E12)/Salas!N13)*100))</f>
        <v>5000</v>
      </c>
      <c r="E12" s="47">
        <f>IF((Salas!O13-Turmas!$E12)&lt;0,5000,100-TRUNC(((Salas!O13-Turmas!$E12)/Salas!O13)*100))</f>
        <v>5000</v>
      </c>
      <c r="F12" s="47">
        <f>IF((Salas!P13-Turmas!$E12)&lt;0,5000,100-TRUNC(((Salas!P13-Turmas!$E12)/Salas!P13)*100))</f>
        <v>5000</v>
      </c>
      <c r="G12" s="47">
        <f>IF((Salas!Q13-Turmas!$E12)&lt;0,5000,100-TRUNC(((Salas!Q13-Turmas!$E12)/Salas!Q13)*100))</f>
        <v>5000</v>
      </c>
      <c r="H12" s="47">
        <f>IF((Salas!R13-Turmas!$E12)&lt;0,5000,100-TRUNC(((Salas!R13-Turmas!$E12)/Salas!R13)*100))</f>
        <v>5000</v>
      </c>
      <c r="I12" s="47">
        <f>IF((Salas!S13-Turmas!$E12)&lt;0,5000,100-TRUNC(((Salas!S13-Turmas!$E12)/Salas!S13)*100))</f>
        <v>5000</v>
      </c>
      <c r="J12" s="47">
        <f>IF((Salas!T13-Turmas!$E12)&lt;0,5000,100-TRUNC(((Salas!T13-Turmas!$E12)/Salas!T13)*100))</f>
        <v>73</v>
      </c>
      <c r="K12" s="47">
        <f>IF((Salas!U13-Turmas!$E12)&lt;0,5000,100-TRUNC(((Salas!U13-Turmas!$E12)/Salas!U13)*100))</f>
        <v>5000</v>
      </c>
      <c r="L12" s="47">
        <f>IF((Salas!V13-Turmas!$E12)&lt;0,5000,100-TRUNC(((Salas!V13-Turmas!$E12)/Salas!V13)*100))</f>
        <v>63</v>
      </c>
      <c r="M12" s="47">
        <f>IF((Salas!W13-Turmas!$E12)&lt;0,5000,100-TRUNC(((Salas!W13-Turmas!$E12)/Salas!W13)*100))</f>
        <v>63</v>
      </c>
      <c r="N12" s="47">
        <f>IF((Salas!X13-Turmas!$E12)&lt;0,5000,100-TRUNC(((Salas!X13-Turmas!$E12)/Salas!X13)*100))</f>
        <v>73</v>
      </c>
      <c r="O12" s="47">
        <f>IF((Salas!Y13-Turmas!$E12)&lt;0,5000,100-TRUNC(((Salas!Y13-Turmas!$E12)/Salas!Y13)*100))</f>
        <v>73</v>
      </c>
      <c r="P12" s="47">
        <f>IF((Salas!Z13-Turmas!$E12)&lt;0,5000,100-TRUNC(((Salas!Z13-Turmas!$E12)/Salas!Z13)*100))</f>
        <v>73</v>
      </c>
      <c r="Q12" s="47">
        <f>IF((Salas!AA13-Turmas!$E12)&lt;0,5000,100-TRUNC(((Salas!AA13-Turmas!$E12)/Salas!AA13)*100))</f>
        <v>73</v>
      </c>
      <c r="R12" s="47">
        <f>IF((Salas!AB13-Turmas!$E12)&lt;0,5000,100-TRUNC(((Salas!AB13-Turmas!$E12)/Salas!AB13)*100))</f>
        <v>5000</v>
      </c>
      <c r="S12" s="47">
        <f>IF((Salas!AC13-Turmas!$E12)&lt;0,5000,100-TRUNC(((Salas!AC13-Turmas!$E12)/Salas!AC13)*100))</f>
        <v>77</v>
      </c>
      <c r="T12" s="47">
        <f>IF((Salas!AD13-Turmas!$E12)&lt;0,5000,100-TRUNC(((Salas!AD13-Turmas!$E12)/Salas!AD13)*100))</f>
        <v>77</v>
      </c>
      <c r="U12" s="47">
        <f>IF((Salas!AE13-Turmas!$E12)&lt;0,5000,100-TRUNC(((Salas!AE13-Turmas!$E12)/Salas!AE13)*100))</f>
        <v>5000</v>
      </c>
      <c r="V12" s="47">
        <f>IF((Salas!AF13-Turmas!$E12)&lt;0,5000,100-TRUNC(((Salas!AF13-Turmas!$E12)/Salas!AF13)*100))</f>
        <v>94</v>
      </c>
      <c r="W12" s="47">
        <f>IF((Salas!AG13-Turmas!$E12)&lt;0,5000,100-TRUNC(((Salas!AG13-Turmas!$E12)/Salas!AG13)*100))</f>
        <v>94</v>
      </c>
      <c r="X12" s="47">
        <f>IF((Salas!AH13-Turmas!$E12)&lt;0,5000,100-TRUNC(((Salas!AH13-Turmas!$E12)/Salas!AH13)*100))</f>
        <v>94</v>
      </c>
    </row>
    <row r="13" spans="1:24" ht="15.75" thickBot="1">
      <c r="A13" s="48">
        <v>10</v>
      </c>
      <c r="B13" s="47">
        <f>IF((Salas!L14-Turmas!$E13)&lt;0,5000,100-TRUNC(((Salas!L14-Turmas!$E13)/Salas!L14)*100))</f>
        <v>86</v>
      </c>
      <c r="C13" s="47">
        <f>IF((Salas!M14-Turmas!$E13)&lt;0,5000,100-TRUNC(((Salas!M14-Turmas!$E13)/Salas!M14)*100))</f>
        <v>90</v>
      </c>
      <c r="D13" s="47">
        <f>IF((Salas!N14-Turmas!$E13)&lt;0,5000,100-TRUNC(((Salas!N14-Turmas!$E13)/Salas!N14)*100))</f>
        <v>90</v>
      </c>
      <c r="E13" s="47">
        <f>IF((Salas!O14-Turmas!$E13)&lt;0,5000,100-TRUNC(((Salas!O14-Turmas!$E13)/Salas!O14)*100))</f>
        <v>84</v>
      </c>
      <c r="F13" s="47">
        <f>IF((Salas!P14-Turmas!$E13)&lt;0,5000,100-TRUNC(((Salas!P14-Turmas!$E13)/Salas!P14)*100))</f>
        <v>5000</v>
      </c>
      <c r="G13" s="47">
        <f>IF((Salas!Q14-Turmas!$E13)&lt;0,5000,100-TRUNC(((Salas!Q14-Turmas!$E13)/Salas!Q14)*100))</f>
        <v>5000</v>
      </c>
      <c r="H13" s="47">
        <f>IF((Salas!R14-Turmas!$E13)&lt;0,5000,100-TRUNC(((Salas!R14-Turmas!$E13)/Salas!R14)*100))</f>
        <v>5000</v>
      </c>
      <c r="I13" s="47">
        <f>IF((Salas!S14-Turmas!$E13)&lt;0,5000,100-TRUNC(((Salas!S14-Turmas!$E13)/Salas!S14)*100))</f>
        <v>5000</v>
      </c>
      <c r="J13" s="47">
        <f>IF((Salas!T14-Turmas!$E13)&lt;0,5000,100-TRUNC(((Salas!T14-Turmas!$E13)/Salas!T14)*100))</f>
        <v>55</v>
      </c>
      <c r="K13" s="47">
        <f>IF((Salas!U14-Turmas!$E13)&lt;0,5000,100-TRUNC(((Salas!U14-Turmas!$E13)/Salas!U14)*100))</f>
        <v>5000</v>
      </c>
      <c r="L13" s="47">
        <f>IF((Salas!V14-Turmas!$E13)&lt;0,5000,100-TRUNC(((Salas!V14-Turmas!$E13)/Salas!V14)*100))</f>
        <v>47</v>
      </c>
      <c r="M13" s="47">
        <f>IF((Salas!W14-Turmas!$E13)&lt;0,5000,100-TRUNC(((Salas!W14-Turmas!$E13)/Salas!W14)*100))</f>
        <v>47</v>
      </c>
      <c r="N13" s="47">
        <f>IF((Salas!X14-Turmas!$E13)&lt;0,5000,100-TRUNC(((Salas!X14-Turmas!$E13)/Salas!X14)*100))</f>
        <v>55</v>
      </c>
      <c r="O13" s="47">
        <f>IF((Salas!Y14-Turmas!$E13)&lt;0,5000,100-TRUNC(((Salas!Y14-Turmas!$E13)/Salas!Y14)*100))</f>
        <v>55</v>
      </c>
      <c r="P13" s="47">
        <f>IF((Salas!Z14-Turmas!$E13)&lt;0,5000,100-TRUNC(((Salas!Z14-Turmas!$E13)/Salas!Z14)*100))</f>
        <v>55</v>
      </c>
      <c r="Q13" s="47">
        <f>IF((Salas!AA14-Turmas!$E13)&lt;0,5000,100-TRUNC(((Salas!AA14-Turmas!$E13)/Salas!AA14)*100))</f>
        <v>55</v>
      </c>
      <c r="R13" s="47">
        <f>IF((Salas!AB14-Turmas!$E13)&lt;0,5000,100-TRUNC(((Salas!AB14-Turmas!$E13)/Salas!AB14)*100))</f>
        <v>5000</v>
      </c>
      <c r="S13" s="47">
        <f>IF((Salas!AC14-Turmas!$E13)&lt;0,5000,100-TRUNC(((Salas!AC14-Turmas!$E13)/Salas!AC14)*100))</f>
        <v>58</v>
      </c>
      <c r="T13" s="47">
        <f>IF((Salas!AD14-Turmas!$E13)&lt;0,5000,100-TRUNC(((Salas!AD14-Turmas!$E13)/Salas!AD14)*100))</f>
        <v>58</v>
      </c>
      <c r="U13" s="47">
        <f>IF((Salas!AE14-Turmas!$E13)&lt;0,5000,100-TRUNC(((Salas!AE14-Turmas!$E13)/Salas!AE14)*100))</f>
        <v>5000</v>
      </c>
      <c r="V13" s="47">
        <f>IF((Salas!AF14-Turmas!$E13)&lt;0,5000,100-TRUNC(((Salas!AF14-Turmas!$E13)/Salas!AF14)*100))</f>
        <v>70</v>
      </c>
      <c r="W13" s="47">
        <f>IF((Salas!AG14-Turmas!$E13)&lt;0,5000,100-TRUNC(((Salas!AG14-Turmas!$E13)/Salas!AG14)*100))</f>
        <v>70</v>
      </c>
      <c r="X13" s="47">
        <f>IF((Salas!AH14-Turmas!$E13)&lt;0,5000,100-TRUNC(((Salas!AH14-Turmas!$E13)/Salas!AH14)*100))</f>
        <v>70</v>
      </c>
    </row>
    <row r="14" spans="1:24" ht="15.75" thickBot="1">
      <c r="A14" s="48">
        <v>11</v>
      </c>
      <c r="B14" s="47">
        <f>IF((Salas!L15-Turmas!$E14)&lt;0,5000,100-TRUNC(((Salas!L15-Turmas!$E14)/Salas!L15)*100))</f>
        <v>94</v>
      </c>
      <c r="C14" s="47">
        <f>IF((Salas!M15-Turmas!$E14)&lt;0,5000,100-TRUNC(((Salas!M15-Turmas!$E14)/Salas!M15)*100))</f>
        <v>98</v>
      </c>
      <c r="D14" s="47">
        <f>IF((Salas!N15-Turmas!$E14)&lt;0,5000,100-TRUNC(((Salas!N15-Turmas!$E14)/Salas!N15)*100))</f>
        <v>98</v>
      </c>
      <c r="E14" s="47">
        <f>IF((Salas!O15-Turmas!$E14)&lt;0,5000,100-TRUNC(((Salas!O15-Turmas!$E14)/Salas!O15)*100))</f>
        <v>92</v>
      </c>
      <c r="F14" s="47">
        <f>IF((Salas!P15-Turmas!$E14)&lt;0,5000,100-TRUNC(((Salas!P15-Turmas!$E14)/Salas!P15)*100))</f>
        <v>5000</v>
      </c>
      <c r="G14" s="47">
        <f>IF((Salas!Q15-Turmas!$E14)&lt;0,5000,100-TRUNC(((Salas!Q15-Turmas!$E14)/Salas!Q15)*100))</f>
        <v>5000</v>
      </c>
      <c r="H14" s="47">
        <f>IF((Salas!R15-Turmas!$E14)&lt;0,5000,100-TRUNC(((Salas!R15-Turmas!$E14)/Salas!R15)*100))</f>
        <v>5000</v>
      </c>
      <c r="I14" s="47">
        <f>IF((Salas!S15-Turmas!$E14)&lt;0,5000,100-TRUNC(((Salas!S15-Turmas!$E14)/Salas!S15)*100))</f>
        <v>5000</v>
      </c>
      <c r="J14" s="47">
        <f>IF((Salas!T15-Turmas!$E14)&lt;0,5000,100-TRUNC(((Salas!T15-Turmas!$E14)/Salas!T15)*100))</f>
        <v>60</v>
      </c>
      <c r="K14" s="47">
        <f>IF((Salas!U15-Turmas!$E14)&lt;0,5000,100-TRUNC(((Salas!U15-Turmas!$E14)/Salas!U15)*100))</f>
        <v>5000</v>
      </c>
      <c r="L14" s="47">
        <f>IF((Salas!V15-Turmas!$E14)&lt;0,5000,100-TRUNC(((Salas!V15-Turmas!$E14)/Salas!V15)*100))</f>
        <v>52</v>
      </c>
      <c r="M14" s="47">
        <f>IF((Salas!W15-Turmas!$E14)&lt;0,5000,100-TRUNC(((Salas!W15-Turmas!$E14)/Salas!W15)*100))</f>
        <v>52</v>
      </c>
      <c r="N14" s="47">
        <f>IF((Salas!X15-Turmas!$E14)&lt;0,5000,100-TRUNC(((Salas!X15-Turmas!$E14)/Salas!X15)*100))</f>
        <v>60</v>
      </c>
      <c r="O14" s="47">
        <f>IF((Salas!Y15-Turmas!$E14)&lt;0,5000,100-TRUNC(((Salas!Y15-Turmas!$E14)/Salas!Y15)*100))</f>
        <v>60</v>
      </c>
      <c r="P14" s="47">
        <f>IF((Salas!Z15-Turmas!$E14)&lt;0,5000,100-TRUNC(((Salas!Z15-Turmas!$E14)/Salas!Z15)*100))</f>
        <v>60</v>
      </c>
      <c r="Q14" s="47">
        <f>IF((Salas!AA15-Turmas!$E14)&lt;0,5000,100-TRUNC(((Salas!AA15-Turmas!$E14)/Salas!AA15)*100))</f>
        <v>60</v>
      </c>
      <c r="R14" s="47">
        <f>IF((Salas!AB15-Turmas!$E14)&lt;0,5000,100-TRUNC(((Salas!AB15-Turmas!$E14)/Salas!AB15)*100))</f>
        <v>5000</v>
      </c>
      <c r="S14" s="47">
        <f>IF((Salas!AC15-Turmas!$E14)&lt;0,5000,100-TRUNC(((Salas!AC15-Turmas!$E14)/Salas!AC15)*100))</f>
        <v>64</v>
      </c>
      <c r="T14" s="47">
        <f>IF((Salas!AD15-Turmas!$E14)&lt;0,5000,100-TRUNC(((Salas!AD15-Turmas!$E14)/Salas!AD15)*100))</f>
        <v>64</v>
      </c>
      <c r="U14" s="47">
        <f>IF((Salas!AE15-Turmas!$E14)&lt;0,5000,100-TRUNC(((Salas!AE15-Turmas!$E14)/Salas!AE15)*100))</f>
        <v>5000</v>
      </c>
      <c r="V14" s="47">
        <f>IF((Salas!AF15-Turmas!$E14)&lt;0,5000,100-TRUNC(((Salas!AF15-Turmas!$E14)/Salas!AF15)*100))</f>
        <v>77</v>
      </c>
      <c r="W14" s="47">
        <f>IF((Salas!AG15-Turmas!$E14)&lt;0,5000,100-TRUNC(((Salas!AG15-Turmas!$E14)/Salas!AG15)*100))</f>
        <v>77</v>
      </c>
      <c r="X14" s="47">
        <f>IF((Salas!AH15-Turmas!$E14)&lt;0,5000,100-TRUNC(((Salas!AH15-Turmas!$E14)/Salas!AH15)*100))</f>
        <v>77</v>
      </c>
    </row>
    <row r="15" spans="1:24" ht="15.75" thickBot="1">
      <c r="A15" s="48">
        <v>12</v>
      </c>
      <c r="B15" s="47">
        <f>IF((Salas!L16-Turmas!$E15)&lt;0,5000,100-TRUNC(((Salas!L16-Turmas!$E15)/Salas!L16)*100))</f>
        <v>15</v>
      </c>
      <c r="C15" s="47">
        <f>IF((Salas!M16-Turmas!$E15)&lt;0,5000,100-TRUNC(((Salas!M16-Turmas!$E15)/Salas!M16)*100))</f>
        <v>15</v>
      </c>
      <c r="D15" s="47">
        <f>IF((Salas!N16-Turmas!$E15)&lt;0,5000,100-TRUNC(((Salas!N16-Turmas!$E15)/Salas!N16)*100))</f>
        <v>15</v>
      </c>
      <c r="E15" s="47">
        <f>IF((Salas!O16-Turmas!$E15)&lt;0,5000,100-TRUNC(((Salas!O16-Turmas!$E15)/Salas!O16)*100))</f>
        <v>14</v>
      </c>
      <c r="F15" s="47">
        <f>IF((Salas!P16-Turmas!$E15)&lt;0,5000,100-TRUNC(((Salas!P16-Turmas!$E15)/Salas!P16)*100))</f>
        <v>70</v>
      </c>
      <c r="G15" s="47">
        <f>IF((Salas!Q16-Turmas!$E15)&lt;0,5000,100-TRUNC(((Salas!Q16-Turmas!$E15)/Salas!Q16)*100))</f>
        <v>39</v>
      </c>
      <c r="H15" s="47">
        <f>IF((Salas!R16-Turmas!$E15)&lt;0,5000,100-TRUNC(((Salas!R16-Turmas!$E15)/Salas!R16)*100))</f>
        <v>59</v>
      </c>
      <c r="I15" s="47">
        <f>IF((Salas!S16-Turmas!$E15)&lt;0,5000,100-TRUNC(((Salas!S16-Turmas!$E15)/Salas!S16)*100))</f>
        <v>25</v>
      </c>
      <c r="J15" s="47">
        <f>IF((Salas!T16-Turmas!$E15)&lt;0,5000,100-TRUNC(((Salas!T16-Turmas!$E15)/Salas!T16)*100))</f>
        <v>10</v>
      </c>
      <c r="K15" s="47">
        <f>IF((Salas!U16-Turmas!$E15)&lt;0,5000,100-TRUNC(((Salas!U16-Turmas!$E15)/Salas!U16)*100))</f>
        <v>24</v>
      </c>
      <c r="L15" s="47">
        <f>IF((Salas!V16-Turmas!$E15)&lt;0,5000,100-TRUNC(((Salas!V16-Turmas!$E15)/Salas!V16)*100))</f>
        <v>8</v>
      </c>
      <c r="M15" s="47">
        <f>IF((Salas!W16-Turmas!$E15)&lt;0,5000,100-TRUNC(((Salas!W16-Turmas!$E15)/Salas!W16)*100))</f>
        <v>8</v>
      </c>
      <c r="N15" s="47">
        <f>IF((Salas!X16-Turmas!$E15)&lt;0,5000,100-TRUNC(((Salas!X16-Turmas!$E15)/Salas!X16)*100))</f>
        <v>10</v>
      </c>
      <c r="O15" s="47">
        <f>IF((Salas!Y16-Turmas!$E15)&lt;0,5000,100-TRUNC(((Salas!Y16-Turmas!$E15)/Salas!Y16)*100))</f>
        <v>10</v>
      </c>
      <c r="P15" s="47">
        <f>IF((Salas!Z16-Turmas!$E15)&lt;0,5000,100-TRUNC(((Salas!Z16-Turmas!$E15)/Salas!Z16)*100))</f>
        <v>10</v>
      </c>
      <c r="Q15" s="47">
        <f>IF((Salas!AA16-Turmas!$E15)&lt;0,5000,100-TRUNC(((Salas!AA16-Turmas!$E15)/Salas!AA16)*100))</f>
        <v>10</v>
      </c>
      <c r="R15" s="47">
        <f>IF((Salas!AB16-Turmas!$E15)&lt;0,5000,100-TRUNC(((Salas!AB16-Turmas!$E15)/Salas!AB16)*100))</f>
        <v>18</v>
      </c>
      <c r="S15" s="47">
        <f>IF((Salas!AC16-Turmas!$E15)&lt;0,5000,100-TRUNC(((Salas!AC16-Turmas!$E15)/Salas!AC16)*100))</f>
        <v>10</v>
      </c>
      <c r="T15" s="47">
        <f>IF((Salas!AD16-Turmas!$E15)&lt;0,5000,100-TRUNC(((Salas!AD16-Turmas!$E15)/Salas!AD16)*100))</f>
        <v>10</v>
      </c>
      <c r="U15" s="47">
        <f>IF((Salas!AE16-Turmas!$E15)&lt;0,5000,100-TRUNC(((Salas!AE16-Turmas!$E15)/Salas!AE16)*100))</f>
        <v>18</v>
      </c>
      <c r="V15" s="47">
        <f>IF((Salas!AF16-Turmas!$E15)&lt;0,5000,100-TRUNC(((Salas!AF16-Turmas!$E15)/Salas!AF16)*100))</f>
        <v>12</v>
      </c>
      <c r="W15" s="47">
        <f>IF((Salas!AG16-Turmas!$E15)&lt;0,5000,100-TRUNC(((Salas!AG16-Turmas!$E15)/Salas!AG16)*100))</f>
        <v>12</v>
      </c>
      <c r="X15" s="47">
        <f>IF((Salas!AH16-Turmas!$E15)&lt;0,5000,100-TRUNC(((Salas!AH16-Turmas!$E15)/Salas!AH16)*100))</f>
        <v>12</v>
      </c>
    </row>
    <row r="16" spans="1:24" ht="15.75" thickBot="1">
      <c r="A16" s="48">
        <v>13</v>
      </c>
      <c r="B16" s="47">
        <f>IF((Salas!L17-Turmas!$E16)&lt;0,5000,100-TRUNC(((Salas!L17-Turmas!$E16)/Salas!L17)*100))</f>
        <v>56</v>
      </c>
      <c r="C16" s="47">
        <f>IF((Salas!M17-Turmas!$E16)&lt;0,5000,100-TRUNC(((Salas!M17-Turmas!$E16)/Salas!M17)*100))</f>
        <v>58</v>
      </c>
      <c r="D16" s="47">
        <f>IF((Salas!N17-Turmas!$E16)&lt;0,5000,100-TRUNC(((Salas!N17-Turmas!$E16)/Salas!N17)*100))</f>
        <v>58</v>
      </c>
      <c r="E16" s="47">
        <f>IF((Salas!O17-Turmas!$E16)&lt;0,5000,100-TRUNC(((Salas!O17-Turmas!$E16)/Salas!O17)*100))</f>
        <v>54</v>
      </c>
      <c r="F16" s="47">
        <f>IF((Salas!P17-Turmas!$E16)&lt;0,5000,100-TRUNC(((Salas!P17-Turmas!$E16)/Salas!P17)*100))</f>
        <v>5000</v>
      </c>
      <c r="G16" s="47">
        <f>IF((Salas!Q17-Turmas!$E16)&lt;0,5000,100-TRUNC(((Salas!Q17-Turmas!$E16)/Salas!Q17)*100))</f>
        <v>5000</v>
      </c>
      <c r="H16" s="47">
        <f>IF((Salas!R17-Turmas!$E16)&lt;0,5000,100-TRUNC(((Salas!R17-Turmas!$E16)/Salas!R17)*100))</f>
        <v>5000</v>
      </c>
      <c r="I16" s="47">
        <f>IF((Salas!S17-Turmas!$E16)&lt;0,5000,100-TRUNC(((Salas!S17-Turmas!$E16)/Salas!S17)*100))</f>
        <v>94</v>
      </c>
      <c r="J16" s="47">
        <f>IF((Salas!T17-Turmas!$E16)&lt;0,5000,100-TRUNC(((Salas!T17-Turmas!$E16)/Salas!T17)*100))</f>
        <v>36</v>
      </c>
      <c r="K16" s="47">
        <f>IF((Salas!U17-Turmas!$E16)&lt;0,5000,100-TRUNC(((Salas!U17-Turmas!$E16)/Salas!U17)*100))</f>
        <v>90</v>
      </c>
      <c r="L16" s="47">
        <f>IF((Salas!V17-Turmas!$E16)&lt;0,5000,100-TRUNC(((Salas!V17-Turmas!$E16)/Salas!V17)*100))</f>
        <v>30</v>
      </c>
      <c r="M16" s="47">
        <f>IF((Salas!W17-Turmas!$E16)&lt;0,5000,100-TRUNC(((Salas!W17-Turmas!$E16)/Salas!W17)*100))</f>
        <v>30</v>
      </c>
      <c r="N16" s="47">
        <f>IF((Salas!X17-Turmas!$E16)&lt;0,5000,100-TRUNC(((Salas!X17-Turmas!$E16)/Salas!X17)*100))</f>
        <v>36</v>
      </c>
      <c r="O16" s="47">
        <f>IF((Salas!Y17-Turmas!$E16)&lt;0,5000,100-TRUNC(((Salas!Y17-Turmas!$E16)/Salas!Y17)*100))</f>
        <v>36</v>
      </c>
      <c r="P16" s="47">
        <f>IF((Salas!Z17-Turmas!$E16)&lt;0,5000,100-TRUNC(((Salas!Z17-Turmas!$E16)/Salas!Z17)*100))</f>
        <v>36</v>
      </c>
      <c r="Q16" s="47">
        <f>IF((Salas!AA17-Turmas!$E16)&lt;0,5000,100-TRUNC(((Salas!AA17-Turmas!$E16)/Salas!AA17)*100))</f>
        <v>36</v>
      </c>
      <c r="R16" s="47">
        <f>IF((Salas!AB17-Turmas!$E16)&lt;0,5000,100-TRUNC(((Salas!AB17-Turmas!$E16)/Salas!AB17)*100))</f>
        <v>68</v>
      </c>
      <c r="S16" s="47">
        <f>IF((Salas!AC17-Turmas!$E16)&lt;0,5000,100-TRUNC(((Salas!AC17-Turmas!$E16)/Salas!AC17)*100))</f>
        <v>37</v>
      </c>
      <c r="T16" s="47">
        <f>IF((Salas!AD17-Turmas!$E16)&lt;0,5000,100-TRUNC(((Salas!AD17-Turmas!$E16)/Salas!AD17)*100))</f>
        <v>37</v>
      </c>
      <c r="U16" s="47">
        <f>IF((Salas!AE17-Turmas!$E16)&lt;0,5000,100-TRUNC(((Salas!AE17-Turmas!$E16)/Salas!AE17)*100))</f>
        <v>68</v>
      </c>
      <c r="V16" s="47">
        <f>IF((Salas!AF17-Turmas!$E16)&lt;0,5000,100-TRUNC(((Salas!AF17-Turmas!$E16)/Salas!AF17)*100))</f>
        <v>45</v>
      </c>
      <c r="W16" s="47">
        <f>IF((Salas!AG17-Turmas!$E16)&lt;0,5000,100-TRUNC(((Salas!AG17-Turmas!$E16)/Salas!AG17)*100))</f>
        <v>45</v>
      </c>
      <c r="X16" s="47">
        <f>IF((Salas!AH17-Turmas!$E16)&lt;0,5000,100-TRUNC(((Salas!AH17-Turmas!$E16)/Salas!AH17)*100))</f>
        <v>45</v>
      </c>
    </row>
    <row r="17" spans="1:24" ht="15.75" thickBot="1">
      <c r="A17" s="48">
        <v>14</v>
      </c>
      <c r="B17" s="47">
        <f>IF((Salas!L18-Turmas!$E17)&lt;0,5000,100-TRUNC(((Salas!L18-Turmas!$E17)/Salas!L18)*100))</f>
        <v>68</v>
      </c>
      <c r="C17" s="47">
        <f>IF((Salas!M18-Turmas!$E17)&lt;0,5000,100-TRUNC(((Salas!M18-Turmas!$E17)/Salas!M18)*100))</f>
        <v>71</v>
      </c>
      <c r="D17" s="47">
        <f>IF((Salas!N18-Turmas!$E17)&lt;0,5000,100-TRUNC(((Salas!N18-Turmas!$E17)/Salas!N18)*100))</f>
        <v>71</v>
      </c>
      <c r="E17" s="47">
        <f>IF((Salas!O18-Turmas!$E17)&lt;0,5000,100-TRUNC(((Salas!O18-Turmas!$E17)/Salas!O18)*100))</f>
        <v>66</v>
      </c>
      <c r="F17" s="47">
        <f>IF((Salas!P18-Turmas!$E17)&lt;0,5000,100-TRUNC(((Salas!P18-Turmas!$E17)/Salas!P18)*100))</f>
        <v>5000</v>
      </c>
      <c r="G17" s="47">
        <f>IF((Salas!Q18-Turmas!$E17)&lt;0,5000,100-TRUNC(((Salas!Q18-Turmas!$E17)/Salas!Q18)*100))</f>
        <v>5000</v>
      </c>
      <c r="H17" s="47">
        <f>IF((Salas!R18-Turmas!$E17)&lt;0,5000,100-TRUNC(((Salas!R18-Turmas!$E17)/Salas!R18)*100))</f>
        <v>5000</v>
      </c>
      <c r="I17" s="47">
        <f>IF((Salas!S18-Turmas!$E17)&lt;0,5000,100-TRUNC(((Salas!S18-Turmas!$E17)/Salas!S18)*100))</f>
        <v>5000</v>
      </c>
      <c r="J17" s="47">
        <f>IF((Salas!T18-Turmas!$E17)&lt;0,5000,100-TRUNC(((Salas!T18-Turmas!$E17)/Salas!T18)*100))</f>
        <v>43</v>
      </c>
      <c r="K17" s="47">
        <f>IF((Salas!U18-Turmas!$E17)&lt;0,5000,100-TRUNC(((Salas!U18-Turmas!$E17)/Salas!U18)*100))</f>
        <v>5000</v>
      </c>
      <c r="L17" s="47">
        <f>IF((Salas!V18-Turmas!$E17)&lt;0,5000,100-TRUNC(((Salas!V18-Turmas!$E17)/Salas!V18)*100))</f>
        <v>37</v>
      </c>
      <c r="M17" s="47">
        <f>IF((Salas!W18-Turmas!$E17)&lt;0,5000,100-TRUNC(((Salas!W18-Turmas!$E17)/Salas!W18)*100))</f>
        <v>37</v>
      </c>
      <c r="N17" s="47">
        <f>IF((Salas!X18-Turmas!$E17)&lt;0,5000,100-TRUNC(((Salas!X18-Turmas!$E17)/Salas!X18)*100))</f>
        <v>43</v>
      </c>
      <c r="O17" s="47">
        <f>IF((Salas!Y18-Turmas!$E17)&lt;0,5000,100-TRUNC(((Salas!Y18-Turmas!$E17)/Salas!Y18)*100))</f>
        <v>43</v>
      </c>
      <c r="P17" s="47">
        <f>IF((Salas!Z18-Turmas!$E17)&lt;0,5000,100-TRUNC(((Salas!Z18-Turmas!$E17)/Salas!Z18)*100))</f>
        <v>43</v>
      </c>
      <c r="Q17" s="47">
        <f>IF((Salas!AA18-Turmas!$E17)&lt;0,5000,100-TRUNC(((Salas!AA18-Turmas!$E17)/Salas!AA18)*100))</f>
        <v>43</v>
      </c>
      <c r="R17" s="47">
        <f>IF((Salas!AB18-Turmas!$E17)&lt;0,5000,100-TRUNC(((Salas!AB18-Turmas!$E17)/Salas!AB18)*100))</f>
        <v>83</v>
      </c>
      <c r="S17" s="47">
        <f>IF((Salas!AC18-Turmas!$E17)&lt;0,5000,100-TRUNC(((Salas!AC18-Turmas!$E17)/Salas!AC18)*100))</f>
        <v>46</v>
      </c>
      <c r="T17" s="47">
        <f>IF((Salas!AD18-Turmas!$E17)&lt;0,5000,100-TRUNC(((Salas!AD18-Turmas!$E17)/Salas!AD18)*100))</f>
        <v>46</v>
      </c>
      <c r="U17" s="47">
        <f>IF((Salas!AE18-Turmas!$E17)&lt;0,5000,100-TRUNC(((Salas!AE18-Turmas!$E17)/Salas!AE18)*100))</f>
        <v>83</v>
      </c>
      <c r="V17" s="47">
        <f>IF((Salas!AF18-Turmas!$E17)&lt;0,5000,100-TRUNC(((Salas!AF18-Turmas!$E17)/Salas!AF18)*100))</f>
        <v>55</v>
      </c>
      <c r="W17" s="47">
        <f>IF((Salas!AG18-Turmas!$E17)&lt;0,5000,100-TRUNC(((Salas!AG18-Turmas!$E17)/Salas!AG18)*100))</f>
        <v>55</v>
      </c>
      <c r="X17" s="47">
        <f>IF((Salas!AH18-Turmas!$E17)&lt;0,5000,100-TRUNC(((Salas!AH18-Turmas!$E17)/Salas!AH18)*100))</f>
        <v>55</v>
      </c>
    </row>
    <row r="18" spans="1:24" ht="15.75" thickBot="1">
      <c r="A18" s="48">
        <v>15</v>
      </c>
      <c r="B18" s="47">
        <f>IF((Salas!L19-Turmas!$E18)&lt;0,5000,100-TRUNC(((Salas!L19-Turmas!$E18)/Salas!L19)*100))</f>
        <v>72</v>
      </c>
      <c r="C18" s="47">
        <f>IF((Salas!M19-Turmas!$E18)&lt;0,5000,100-TRUNC(((Salas!M19-Turmas!$E18)/Salas!M19)*100))</f>
        <v>75</v>
      </c>
      <c r="D18" s="47">
        <f>IF((Salas!N19-Turmas!$E18)&lt;0,5000,100-TRUNC(((Salas!N19-Turmas!$E18)/Salas!N19)*100))</f>
        <v>75</v>
      </c>
      <c r="E18" s="47">
        <f>IF((Salas!O19-Turmas!$E18)&lt;0,5000,100-TRUNC(((Salas!O19-Turmas!$E18)/Salas!O19)*100))</f>
        <v>70</v>
      </c>
      <c r="F18" s="47">
        <f>IF((Salas!P19-Turmas!$E18)&lt;0,5000,100-TRUNC(((Salas!P19-Turmas!$E18)/Salas!P19)*100))</f>
        <v>5000</v>
      </c>
      <c r="G18" s="47">
        <f>IF((Salas!Q19-Turmas!$E18)&lt;0,5000,100-TRUNC(((Salas!Q19-Turmas!$E18)/Salas!Q19)*100))</f>
        <v>5000</v>
      </c>
      <c r="H18" s="47">
        <f>IF((Salas!R19-Turmas!$E18)&lt;0,5000,100-TRUNC(((Salas!R19-Turmas!$E18)/Salas!R19)*100))</f>
        <v>5000</v>
      </c>
      <c r="I18" s="47">
        <f>IF((Salas!S19-Turmas!$E18)&lt;0,5000,100-TRUNC(((Salas!S19-Turmas!$E18)/Salas!S19)*100))</f>
        <v>5000</v>
      </c>
      <c r="J18" s="47">
        <f>IF((Salas!T19-Turmas!$E18)&lt;0,5000,100-TRUNC(((Salas!T19-Turmas!$E18)/Salas!T19)*100))</f>
        <v>46</v>
      </c>
      <c r="K18" s="47">
        <f>IF((Salas!U19-Turmas!$E18)&lt;0,5000,100-TRUNC(((Salas!U19-Turmas!$E18)/Salas!U19)*100))</f>
        <v>5000</v>
      </c>
      <c r="L18" s="47">
        <f>IF((Salas!V19-Turmas!$E18)&lt;0,5000,100-TRUNC(((Salas!V19-Turmas!$E18)/Salas!V19)*100))</f>
        <v>39</v>
      </c>
      <c r="M18" s="47">
        <f>IF((Salas!W19-Turmas!$E18)&lt;0,5000,100-TRUNC(((Salas!W19-Turmas!$E18)/Salas!W19)*100))</f>
        <v>39</v>
      </c>
      <c r="N18" s="47">
        <f>IF((Salas!X19-Turmas!$E18)&lt;0,5000,100-TRUNC(((Salas!X19-Turmas!$E18)/Salas!X19)*100))</f>
        <v>46</v>
      </c>
      <c r="O18" s="47">
        <f>IF((Salas!Y19-Turmas!$E18)&lt;0,5000,100-TRUNC(((Salas!Y19-Turmas!$E18)/Salas!Y19)*100))</f>
        <v>46</v>
      </c>
      <c r="P18" s="47">
        <f>IF((Salas!Z19-Turmas!$E18)&lt;0,5000,100-TRUNC(((Salas!Z19-Turmas!$E18)/Salas!Z19)*100))</f>
        <v>46</v>
      </c>
      <c r="Q18" s="47">
        <f>IF((Salas!AA19-Turmas!$E18)&lt;0,5000,100-TRUNC(((Salas!AA19-Turmas!$E18)/Salas!AA19)*100))</f>
        <v>46</v>
      </c>
      <c r="R18" s="47">
        <f>IF((Salas!AB19-Turmas!$E18)&lt;0,5000,100-TRUNC(((Salas!AB19-Turmas!$E18)/Salas!AB19)*100))</f>
        <v>88</v>
      </c>
      <c r="S18" s="47">
        <f>IF((Salas!AC19-Turmas!$E18)&lt;0,5000,100-TRUNC(((Salas!AC19-Turmas!$E18)/Salas!AC19)*100))</f>
        <v>48</v>
      </c>
      <c r="T18" s="47">
        <f>IF((Salas!AD19-Turmas!$E18)&lt;0,5000,100-TRUNC(((Salas!AD19-Turmas!$E18)/Salas!AD19)*100))</f>
        <v>48</v>
      </c>
      <c r="U18" s="47">
        <f>IF((Salas!AE19-Turmas!$E18)&lt;0,5000,100-TRUNC(((Salas!AE19-Turmas!$E18)/Salas!AE19)*100))</f>
        <v>88</v>
      </c>
      <c r="V18" s="47">
        <f>IF((Salas!AF19-Turmas!$E18)&lt;0,5000,100-TRUNC(((Salas!AF19-Turmas!$E18)/Salas!AF19)*100))</f>
        <v>59</v>
      </c>
      <c r="W18" s="47">
        <f>IF((Salas!AG19-Turmas!$E18)&lt;0,5000,100-TRUNC(((Salas!AG19-Turmas!$E18)/Salas!AG19)*100))</f>
        <v>59</v>
      </c>
      <c r="X18" s="47">
        <f>IF((Salas!AH19-Turmas!$E18)&lt;0,5000,100-TRUNC(((Salas!AH19-Turmas!$E18)/Salas!AH19)*100))</f>
        <v>59</v>
      </c>
    </row>
    <row r="19" spans="1:24" ht="15.75" thickBot="1">
      <c r="A19" s="48">
        <v>16</v>
      </c>
      <c r="B19" s="47">
        <f>IF((Salas!L20-Turmas!$E19)&lt;0,5000,100-TRUNC(((Salas!L20-Turmas!$E19)/Salas!L20)*100))</f>
        <v>68</v>
      </c>
      <c r="C19" s="47">
        <f>IF((Salas!M20-Turmas!$E19)&lt;0,5000,100-TRUNC(((Salas!M20-Turmas!$E19)/Salas!M20)*100))</f>
        <v>71</v>
      </c>
      <c r="D19" s="47">
        <f>IF((Salas!N20-Turmas!$E19)&lt;0,5000,100-TRUNC(((Salas!N20-Turmas!$E19)/Salas!N20)*100))</f>
        <v>71</v>
      </c>
      <c r="E19" s="47">
        <f>IF((Salas!O20-Turmas!$E19)&lt;0,5000,100-TRUNC(((Salas!O20-Turmas!$E19)/Salas!O20)*100))</f>
        <v>66</v>
      </c>
      <c r="F19" s="47">
        <f>IF((Salas!P20-Turmas!$E19)&lt;0,5000,100-TRUNC(((Salas!P20-Turmas!$E19)/Salas!P20)*100))</f>
        <v>5000</v>
      </c>
      <c r="G19" s="47">
        <f>IF((Salas!Q20-Turmas!$E19)&lt;0,5000,100-TRUNC(((Salas!Q20-Turmas!$E19)/Salas!Q20)*100))</f>
        <v>5000</v>
      </c>
      <c r="H19" s="47">
        <f>IF((Salas!R20-Turmas!$E19)&lt;0,5000,100-TRUNC(((Salas!R20-Turmas!$E19)/Salas!R20)*100))</f>
        <v>5000</v>
      </c>
      <c r="I19" s="47">
        <f>IF((Salas!S20-Turmas!$E19)&lt;0,5000,100-TRUNC(((Salas!S20-Turmas!$E19)/Salas!S20)*100))</f>
        <v>5000</v>
      </c>
      <c r="J19" s="47">
        <f>IF((Salas!T20-Turmas!$E19)&lt;0,5000,100-TRUNC(((Salas!T20-Turmas!$E19)/Salas!T20)*100))</f>
        <v>43</v>
      </c>
      <c r="K19" s="47">
        <f>IF((Salas!U20-Turmas!$E19)&lt;0,5000,100-TRUNC(((Salas!U20-Turmas!$E19)/Salas!U20)*100))</f>
        <v>5000</v>
      </c>
      <c r="L19" s="47">
        <f>IF((Salas!V20-Turmas!$E19)&lt;0,5000,100-TRUNC(((Salas!V20-Turmas!$E19)/Salas!V20)*100))</f>
        <v>37</v>
      </c>
      <c r="M19" s="47">
        <f>IF((Salas!W20-Turmas!$E19)&lt;0,5000,100-TRUNC(((Salas!W20-Turmas!$E19)/Salas!W20)*100))</f>
        <v>37</v>
      </c>
      <c r="N19" s="47">
        <f>IF((Salas!X20-Turmas!$E19)&lt;0,5000,100-TRUNC(((Salas!X20-Turmas!$E19)/Salas!X20)*100))</f>
        <v>43</v>
      </c>
      <c r="O19" s="47">
        <f>IF((Salas!Y20-Turmas!$E19)&lt;0,5000,100-TRUNC(((Salas!Y20-Turmas!$E19)/Salas!Y20)*100))</f>
        <v>43</v>
      </c>
      <c r="P19" s="47">
        <f>IF((Salas!Z20-Turmas!$E19)&lt;0,5000,100-TRUNC(((Salas!Z20-Turmas!$E19)/Salas!Z20)*100))</f>
        <v>43</v>
      </c>
      <c r="Q19" s="47">
        <f>IF((Salas!AA20-Turmas!$E19)&lt;0,5000,100-TRUNC(((Salas!AA20-Turmas!$E19)/Salas!AA20)*100))</f>
        <v>43</v>
      </c>
      <c r="R19" s="47">
        <f>IF((Salas!AB20-Turmas!$E19)&lt;0,5000,100-TRUNC(((Salas!AB20-Turmas!$E19)/Salas!AB20)*100))</f>
        <v>83</v>
      </c>
      <c r="S19" s="47">
        <f>IF((Salas!AC20-Turmas!$E19)&lt;0,5000,100-TRUNC(((Salas!AC20-Turmas!$E19)/Salas!AC20)*100))</f>
        <v>46</v>
      </c>
      <c r="T19" s="47">
        <f>IF((Salas!AD20-Turmas!$E19)&lt;0,5000,100-TRUNC(((Salas!AD20-Turmas!$E19)/Salas!AD20)*100))</f>
        <v>46</v>
      </c>
      <c r="U19" s="47">
        <f>IF((Salas!AE20-Turmas!$E19)&lt;0,5000,100-TRUNC(((Salas!AE20-Turmas!$E19)/Salas!AE20)*100))</f>
        <v>83</v>
      </c>
      <c r="V19" s="47">
        <f>IF((Salas!AF20-Turmas!$E19)&lt;0,5000,100-TRUNC(((Salas!AF20-Turmas!$E19)/Salas!AF20)*100))</f>
        <v>55</v>
      </c>
      <c r="W19" s="47">
        <f>IF((Salas!AG20-Turmas!$E19)&lt;0,5000,100-TRUNC(((Salas!AG20-Turmas!$E19)/Salas!AG20)*100))</f>
        <v>55</v>
      </c>
      <c r="X19" s="47">
        <f>IF((Salas!AH20-Turmas!$E19)&lt;0,5000,100-TRUNC(((Salas!AH20-Turmas!$E19)/Salas!AH20)*100))</f>
        <v>55</v>
      </c>
    </row>
    <row r="20" spans="1:24" ht="15.75" thickBot="1">
      <c r="A20" s="48">
        <v>17</v>
      </c>
      <c r="B20" s="47">
        <f>IF((Salas!L21-Turmas!$E20)&lt;0,5000,100-TRUNC(((Salas!L21-Turmas!$E20)/Salas!L21)*100))</f>
        <v>31</v>
      </c>
      <c r="C20" s="47">
        <f>IF((Salas!M21-Turmas!$E20)&lt;0,5000,100-TRUNC(((Salas!M21-Turmas!$E20)/Salas!M21)*100))</f>
        <v>32</v>
      </c>
      <c r="D20" s="47">
        <f>IF((Salas!N21-Turmas!$E20)&lt;0,5000,100-TRUNC(((Salas!N21-Turmas!$E20)/Salas!N21)*100))</f>
        <v>32</v>
      </c>
      <c r="E20" s="47">
        <f>IF((Salas!O21-Turmas!$E20)&lt;0,5000,100-TRUNC(((Salas!O21-Turmas!$E20)/Salas!O21)*100))</f>
        <v>30</v>
      </c>
      <c r="F20" s="47">
        <f>IF((Salas!P21-Turmas!$E20)&lt;0,5000,100-TRUNC(((Salas!P21-Turmas!$E20)/Salas!P21)*100))</f>
        <v>5000</v>
      </c>
      <c r="G20" s="47">
        <f>IF((Salas!Q21-Turmas!$E20)&lt;0,5000,100-TRUNC(((Salas!Q21-Turmas!$E20)/Salas!Q21)*100))</f>
        <v>84</v>
      </c>
      <c r="H20" s="47">
        <f>IF((Salas!R21-Turmas!$E20)&lt;0,5000,100-TRUNC(((Salas!R21-Turmas!$E20)/Salas!R21)*100))</f>
        <v>5000</v>
      </c>
      <c r="I20" s="47">
        <f>IF((Salas!S21-Turmas!$E20)&lt;0,5000,100-TRUNC(((Salas!S21-Turmas!$E20)/Salas!S21)*100))</f>
        <v>52</v>
      </c>
      <c r="J20" s="47">
        <f>IF((Salas!T21-Turmas!$E20)&lt;0,5000,100-TRUNC(((Salas!T21-Turmas!$E20)/Salas!T21)*100))</f>
        <v>20</v>
      </c>
      <c r="K20" s="47">
        <f>IF((Salas!U21-Turmas!$E20)&lt;0,5000,100-TRUNC(((Salas!U21-Turmas!$E20)/Salas!U21)*100))</f>
        <v>50</v>
      </c>
      <c r="L20" s="47">
        <f>IF((Salas!V21-Turmas!$E20)&lt;0,5000,100-TRUNC(((Salas!V21-Turmas!$E20)/Salas!V21)*100))</f>
        <v>17</v>
      </c>
      <c r="M20" s="47">
        <f>IF((Salas!W21-Turmas!$E20)&lt;0,5000,100-TRUNC(((Salas!W21-Turmas!$E20)/Salas!W21)*100))</f>
        <v>17</v>
      </c>
      <c r="N20" s="47">
        <f>IF((Salas!X21-Turmas!$E20)&lt;0,5000,100-TRUNC(((Salas!X21-Turmas!$E20)/Salas!X21)*100))</f>
        <v>20</v>
      </c>
      <c r="O20" s="47">
        <f>IF((Salas!Y21-Turmas!$E20)&lt;0,5000,100-TRUNC(((Salas!Y21-Turmas!$E20)/Salas!Y21)*100))</f>
        <v>20</v>
      </c>
      <c r="P20" s="47">
        <f>IF((Salas!Z21-Turmas!$E20)&lt;0,5000,100-TRUNC(((Salas!Z21-Turmas!$E20)/Salas!Z21)*100))</f>
        <v>20</v>
      </c>
      <c r="Q20" s="47">
        <f>IF((Salas!AA21-Turmas!$E20)&lt;0,5000,100-TRUNC(((Salas!AA21-Turmas!$E20)/Salas!AA21)*100))</f>
        <v>20</v>
      </c>
      <c r="R20" s="47">
        <f>IF((Salas!AB21-Turmas!$E20)&lt;0,5000,100-TRUNC(((Salas!AB21-Turmas!$E20)/Salas!AB21)*100))</f>
        <v>38</v>
      </c>
      <c r="S20" s="47">
        <f>IF((Salas!AC21-Turmas!$E20)&lt;0,5000,100-TRUNC(((Salas!AC21-Turmas!$E20)/Salas!AC21)*100))</f>
        <v>21</v>
      </c>
      <c r="T20" s="47">
        <f>IF((Salas!AD21-Turmas!$E20)&lt;0,5000,100-TRUNC(((Salas!AD21-Turmas!$E20)/Salas!AD21)*100))</f>
        <v>21</v>
      </c>
      <c r="U20" s="47">
        <f>IF((Salas!AE21-Turmas!$E20)&lt;0,5000,100-TRUNC(((Salas!AE21-Turmas!$E20)/Salas!AE21)*100))</f>
        <v>38</v>
      </c>
      <c r="V20" s="47">
        <f>IF((Salas!AF21-Turmas!$E20)&lt;0,5000,100-TRUNC(((Salas!AF21-Turmas!$E20)/Salas!AF21)*100))</f>
        <v>25</v>
      </c>
      <c r="W20" s="47">
        <f>IF((Salas!AG21-Turmas!$E20)&lt;0,5000,100-TRUNC(((Salas!AG21-Turmas!$E20)/Salas!AG21)*100))</f>
        <v>25</v>
      </c>
      <c r="X20" s="47">
        <f>IF((Salas!AH21-Turmas!$E20)&lt;0,5000,100-TRUNC(((Salas!AH21-Turmas!$E20)/Salas!AH21)*100))</f>
        <v>25</v>
      </c>
    </row>
    <row r="21" spans="1:24" ht="15.75" thickBot="1">
      <c r="A21" s="48">
        <v>18</v>
      </c>
      <c r="B21" s="47">
        <f>IF((Salas!L22-Turmas!$E21)&lt;0,5000,100-TRUNC(((Salas!L22-Turmas!$E21)/Salas!L22)*100))</f>
        <v>76</v>
      </c>
      <c r="C21" s="47">
        <f>IF((Salas!M22-Turmas!$E21)&lt;0,5000,100-TRUNC(((Salas!M22-Turmas!$E21)/Salas!M22)*100))</f>
        <v>79</v>
      </c>
      <c r="D21" s="47">
        <f>IF((Salas!N22-Turmas!$E21)&lt;0,5000,100-TRUNC(((Salas!N22-Turmas!$E21)/Salas!N22)*100))</f>
        <v>79</v>
      </c>
      <c r="E21" s="47">
        <f>IF((Salas!O22-Turmas!$E21)&lt;0,5000,100-TRUNC(((Salas!O22-Turmas!$E21)/Salas!O22)*100))</f>
        <v>74</v>
      </c>
      <c r="F21" s="47">
        <f>IF((Salas!P22-Turmas!$E21)&lt;0,5000,100-TRUNC(((Salas!P22-Turmas!$E21)/Salas!P22)*100))</f>
        <v>5000</v>
      </c>
      <c r="G21" s="47">
        <f>IF((Salas!Q22-Turmas!$E21)&lt;0,5000,100-TRUNC(((Salas!Q22-Turmas!$E21)/Salas!Q22)*100))</f>
        <v>5000</v>
      </c>
      <c r="H21" s="47">
        <f>IF((Salas!R22-Turmas!$E21)&lt;0,5000,100-TRUNC(((Salas!R22-Turmas!$E21)/Salas!R22)*100))</f>
        <v>5000</v>
      </c>
      <c r="I21" s="47">
        <f>IF((Salas!S22-Turmas!$E21)&lt;0,5000,100-TRUNC(((Salas!S22-Turmas!$E21)/Salas!S22)*100))</f>
        <v>5000</v>
      </c>
      <c r="J21" s="47">
        <f>IF((Salas!T22-Turmas!$E21)&lt;0,5000,100-TRUNC(((Salas!T22-Turmas!$E21)/Salas!T22)*100))</f>
        <v>49</v>
      </c>
      <c r="K21" s="47">
        <f>IF((Salas!U22-Turmas!$E21)&lt;0,5000,100-TRUNC(((Salas!U22-Turmas!$E21)/Salas!U22)*100))</f>
        <v>5000</v>
      </c>
      <c r="L21" s="47">
        <f>IF((Salas!V22-Turmas!$E21)&lt;0,5000,100-TRUNC(((Salas!V22-Turmas!$E21)/Salas!V22)*100))</f>
        <v>42</v>
      </c>
      <c r="M21" s="47">
        <f>IF((Salas!W22-Turmas!$E21)&lt;0,5000,100-TRUNC(((Salas!W22-Turmas!$E21)/Salas!W22)*100))</f>
        <v>42</v>
      </c>
      <c r="N21" s="47">
        <f>IF((Salas!X22-Turmas!$E21)&lt;0,5000,100-TRUNC(((Salas!X22-Turmas!$E21)/Salas!X22)*100))</f>
        <v>49</v>
      </c>
      <c r="O21" s="47">
        <f>IF((Salas!Y22-Turmas!$E21)&lt;0,5000,100-TRUNC(((Salas!Y22-Turmas!$E21)/Salas!Y22)*100))</f>
        <v>49</v>
      </c>
      <c r="P21" s="47">
        <f>IF((Salas!Z22-Turmas!$E21)&lt;0,5000,100-TRUNC(((Salas!Z22-Turmas!$E21)/Salas!Z22)*100))</f>
        <v>49</v>
      </c>
      <c r="Q21" s="47">
        <f>IF((Salas!AA22-Turmas!$E21)&lt;0,5000,100-TRUNC(((Salas!AA22-Turmas!$E21)/Salas!AA22)*100))</f>
        <v>49</v>
      </c>
      <c r="R21" s="47">
        <f>IF((Salas!AB22-Turmas!$E21)&lt;0,5000,100-TRUNC(((Salas!AB22-Turmas!$E21)/Salas!AB22)*100))</f>
        <v>93</v>
      </c>
      <c r="S21" s="47">
        <f>IF((Salas!AC22-Turmas!$E21)&lt;0,5000,100-TRUNC(((Salas!AC22-Turmas!$E21)/Salas!AC22)*100))</f>
        <v>51</v>
      </c>
      <c r="T21" s="47">
        <f>IF((Salas!AD22-Turmas!$E21)&lt;0,5000,100-TRUNC(((Salas!AD22-Turmas!$E21)/Salas!AD22)*100))</f>
        <v>51</v>
      </c>
      <c r="U21" s="47">
        <f>IF((Salas!AE22-Turmas!$E21)&lt;0,5000,100-TRUNC(((Salas!AE22-Turmas!$E21)/Salas!AE22)*100))</f>
        <v>93</v>
      </c>
      <c r="V21" s="47">
        <f>IF((Salas!AF22-Turmas!$E21)&lt;0,5000,100-TRUNC(((Salas!AF22-Turmas!$E21)/Salas!AF22)*100))</f>
        <v>62</v>
      </c>
      <c r="W21" s="47">
        <f>IF((Salas!AG22-Turmas!$E21)&lt;0,5000,100-TRUNC(((Salas!AG22-Turmas!$E21)/Salas!AG22)*100))</f>
        <v>62</v>
      </c>
      <c r="X21" s="47">
        <f>IF((Salas!AH22-Turmas!$E21)&lt;0,5000,100-TRUNC(((Salas!AH22-Turmas!$E21)/Salas!AH22)*100))</f>
        <v>62</v>
      </c>
    </row>
    <row r="22" spans="1:24" ht="15.75" thickBot="1">
      <c r="A22" s="48">
        <v>19</v>
      </c>
      <c r="B22" s="47">
        <f>IF((Salas!L23-Turmas!$E22)&lt;0,5000,100-TRUNC(((Salas!L23-Turmas!$E22)/Salas!L23)*100))</f>
        <v>70</v>
      </c>
      <c r="C22" s="47">
        <f>IF((Salas!M23-Turmas!$E22)&lt;0,5000,100-TRUNC(((Salas!M23-Turmas!$E22)/Salas!M23)*100))</f>
        <v>73</v>
      </c>
      <c r="D22" s="47">
        <f>IF((Salas!N23-Turmas!$E22)&lt;0,5000,100-TRUNC(((Salas!N23-Turmas!$E22)/Salas!N23)*100))</f>
        <v>73</v>
      </c>
      <c r="E22" s="47">
        <f>IF((Salas!O23-Turmas!$E22)&lt;0,5000,100-TRUNC(((Salas!O23-Turmas!$E22)/Salas!O23)*100))</f>
        <v>68</v>
      </c>
      <c r="F22" s="47">
        <f>IF((Salas!P23-Turmas!$E22)&lt;0,5000,100-TRUNC(((Salas!P23-Turmas!$E22)/Salas!P23)*100))</f>
        <v>5000</v>
      </c>
      <c r="G22" s="47">
        <f>IF((Salas!Q23-Turmas!$E22)&lt;0,5000,100-TRUNC(((Salas!Q23-Turmas!$E22)/Salas!Q23)*100))</f>
        <v>5000</v>
      </c>
      <c r="H22" s="47">
        <f>IF((Salas!R23-Turmas!$E22)&lt;0,5000,100-TRUNC(((Salas!R23-Turmas!$E22)/Salas!R23)*100))</f>
        <v>5000</v>
      </c>
      <c r="I22" s="47">
        <f>IF((Salas!S23-Turmas!$E22)&lt;0,5000,100-TRUNC(((Salas!S23-Turmas!$E22)/Salas!S23)*100))</f>
        <v>5000</v>
      </c>
      <c r="J22" s="47">
        <f>IF((Salas!T23-Turmas!$E22)&lt;0,5000,100-TRUNC(((Salas!T23-Turmas!$E22)/Salas!T23)*100))</f>
        <v>45</v>
      </c>
      <c r="K22" s="47">
        <f>IF((Salas!U23-Turmas!$E22)&lt;0,5000,100-TRUNC(((Salas!U23-Turmas!$E22)/Salas!U23)*100))</f>
        <v>5000</v>
      </c>
      <c r="L22" s="47">
        <f>IF((Salas!V23-Turmas!$E22)&lt;0,5000,100-TRUNC(((Salas!V23-Turmas!$E22)/Salas!V23)*100))</f>
        <v>38</v>
      </c>
      <c r="M22" s="47">
        <f>IF((Salas!W23-Turmas!$E22)&lt;0,5000,100-TRUNC(((Salas!W23-Turmas!$E22)/Salas!W23)*100))</f>
        <v>38</v>
      </c>
      <c r="N22" s="47">
        <f>IF((Salas!X23-Turmas!$E22)&lt;0,5000,100-TRUNC(((Salas!X23-Turmas!$E22)/Salas!X23)*100))</f>
        <v>45</v>
      </c>
      <c r="O22" s="47">
        <f>IF((Salas!Y23-Turmas!$E22)&lt;0,5000,100-TRUNC(((Salas!Y23-Turmas!$E22)/Salas!Y23)*100))</f>
        <v>45</v>
      </c>
      <c r="P22" s="47">
        <f>IF((Salas!Z23-Turmas!$E22)&lt;0,5000,100-TRUNC(((Salas!Z23-Turmas!$E22)/Salas!Z23)*100))</f>
        <v>45</v>
      </c>
      <c r="Q22" s="47">
        <f>IF((Salas!AA23-Turmas!$E22)&lt;0,5000,100-TRUNC(((Salas!AA23-Turmas!$E22)/Salas!AA23)*100))</f>
        <v>45</v>
      </c>
      <c r="R22" s="47">
        <f>IF((Salas!AB23-Turmas!$E22)&lt;0,5000,100-TRUNC(((Salas!AB23-Turmas!$E22)/Salas!AB23)*100))</f>
        <v>85</v>
      </c>
      <c r="S22" s="47">
        <f>IF((Salas!AC23-Turmas!$E22)&lt;0,5000,100-TRUNC(((Salas!AC23-Turmas!$E22)/Salas!AC23)*100))</f>
        <v>47</v>
      </c>
      <c r="T22" s="47">
        <f>IF((Salas!AD23-Turmas!$E22)&lt;0,5000,100-TRUNC(((Salas!AD23-Turmas!$E22)/Salas!AD23)*100))</f>
        <v>47</v>
      </c>
      <c r="U22" s="47">
        <f>IF((Salas!AE23-Turmas!$E22)&lt;0,5000,100-TRUNC(((Salas!AE23-Turmas!$E22)/Salas!AE23)*100))</f>
        <v>85</v>
      </c>
      <c r="V22" s="47">
        <f>IF((Salas!AF23-Turmas!$E22)&lt;0,5000,100-TRUNC(((Salas!AF23-Turmas!$E22)/Salas!AF23)*100))</f>
        <v>57</v>
      </c>
      <c r="W22" s="47">
        <f>IF((Salas!AG23-Turmas!$E22)&lt;0,5000,100-TRUNC(((Salas!AG23-Turmas!$E22)/Salas!AG23)*100))</f>
        <v>57</v>
      </c>
      <c r="X22" s="47">
        <f>IF((Salas!AH23-Turmas!$E22)&lt;0,5000,100-TRUNC(((Salas!AH23-Turmas!$E22)/Salas!AH23)*100))</f>
        <v>57</v>
      </c>
    </row>
    <row r="23" spans="1:24" ht="15.75" thickBot="1">
      <c r="A23" s="48">
        <v>20</v>
      </c>
      <c r="B23" s="47">
        <f>IF((Salas!L24-Turmas!$E23)&lt;0,5000,100-TRUNC(((Salas!L24-Turmas!$E23)/Salas!L24)*100))</f>
        <v>17</v>
      </c>
      <c r="C23" s="47">
        <f>IF((Salas!M24-Turmas!$E23)&lt;0,5000,100-TRUNC(((Salas!M24-Turmas!$E23)/Salas!M24)*100))</f>
        <v>18</v>
      </c>
      <c r="D23" s="47">
        <f>IF((Salas!N24-Turmas!$E23)&lt;0,5000,100-TRUNC(((Salas!N24-Turmas!$E23)/Salas!N24)*100))</f>
        <v>18</v>
      </c>
      <c r="E23" s="47">
        <f>IF((Salas!O24-Turmas!$E23)&lt;0,5000,100-TRUNC(((Salas!O24-Turmas!$E23)/Salas!O24)*100))</f>
        <v>16</v>
      </c>
      <c r="F23" s="47">
        <f>IF((Salas!P24-Turmas!$E23)&lt;0,5000,100-TRUNC(((Salas!P24-Turmas!$E23)/Salas!P24)*100))</f>
        <v>80</v>
      </c>
      <c r="G23" s="47">
        <f>IF((Salas!Q24-Turmas!$E23)&lt;0,5000,100-TRUNC(((Salas!Q24-Turmas!$E23)/Salas!Q24)*100))</f>
        <v>45</v>
      </c>
      <c r="H23" s="47">
        <f>IF((Salas!R24-Turmas!$E23)&lt;0,5000,100-TRUNC(((Salas!R24-Turmas!$E23)/Salas!R24)*100))</f>
        <v>67</v>
      </c>
      <c r="I23" s="47">
        <f>IF((Salas!S24-Turmas!$E23)&lt;0,5000,100-TRUNC(((Salas!S24-Turmas!$E23)/Salas!S24)*100))</f>
        <v>28</v>
      </c>
      <c r="J23" s="47">
        <f>IF((Salas!T24-Turmas!$E23)&lt;0,5000,100-TRUNC(((Salas!T24-Turmas!$E23)/Salas!T24)*100))</f>
        <v>11</v>
      </c>
      <c r="K23" s="47">
        <f>IF((Salas!U24-Turmas!$E23)&lt;0,5000,100-TRUNC(((Salas!U24-Turmas!$E23)/Salas!U24)*100))</f>
        <v>27</v>
      </c>
      <c r="L23" s="47">
        <f>IF((Salas!V24-Turmas!$E23)&lt;0,5000,100-TRUNC(((Salas!V24-Turmas!$E23)/Salas!V24)*100))</f>
        <v>9</v>
      </c>
      <c r="M23" s="47">
        <f>IF((Salas!W24-Turmas!$E23)&lt;0,5000,100-TRUNC(((Salas!W24-Turmas!$E23)/Salas!W24)*100))</f>
        <v>9</v>
      </c>
      <c r="N23" s="47">
        <f>IF((Salas!X24-Turmas!$E23)&lt;0,5000,100-TRUNC(((Salas!X24-Turmas!$E23)/Salas!X24)*100))</f>
        <v>11</v>
      </c>
      <c r="O23" s="47">
        <f>IF((Salas!Y24-Turmas!$E23)&lt;0,5000,100-TRUNC(((Salas!Y24-Turmas!$E23)/Salas!Y24)*100))</f>
        <v>11</v>
      </c>
      <c r="P23" s="47">
        <f>IF((Salas!Z24-Turmas!$E23)&lt;0,5000,100-TRUNC(((Salas!Z24-Turmas!$E23)/Salas!Z24)*100))</f>
        <v>11</v>
      </c>
      <c r="Q23" s="47">
        <f>IF((Salas!AA24-Turmas!$E23)&lt;0,5000,100-TRUNC(((Salas!AA24-Turmas!$E23)/Salas!AA24)*100))</f>
        <v>11</v>
      </c>
      <c r="R23" s="47">
        <f>IF((Salas!AB24-Turmas!$E23)&lt;0,5000,100-TRUNC(((Salas!AB24-Turmas!$E23)/Salas!AB24)*100))</f>
        <v>20</v>
      </c>
      <c r="S23" s="47">
        <f>IF((Salas!AC24-Turmas!$E23)&lt;0,5000,100-TRUNC(((Salas!AC24-Turmas!$E23)/Salas!AC24)*100))</f>
        <v>11</v>
      </c>
      <c r="T23" s="47">
        <f>IF((Salas!AD24-Turmas!$E23)&lt;0,5000,100-TRUNC(((Salas!AD24-Turmas!$E23)/Salas!AD24)*100))</f>
        <v>11</v>
      </c>
      <c r="U23" s="47">
        <f>IF((Salas!AE24-Turmas!$E23)&lt;0,5000,100-TRUNC(((Salas!AE24-Turmas!$E23)/Salas!AE24)*100))</f>
        <v>20</v>
      </c>
      <c r="V23" s="47">
        <f>IF((Salas!AF24-Turmas!$E23)&lt;0,5000,100-TRUNC(((Salas!AF24-Turmas!$E23)/Salas!AF24)*100))</f>
        <v>14</v>
      </c>
      <c r="W23" s="47">
        <f>IF((Salas!AG24-Turmas!$E23)&lt;0,5000,100-TRUNC(((Salas!AG24-Turmas!$E23)/Salas!AG24)*100))</f>
        <v>14</v>
      </c>
      <c r="X23" s="47">
        <f>IF((Salas!AH24-Turmas!$E23)&lt;0,5000,100-TRUNC(((Salas!AH24-Turmas!$E23)/Salas!AH24)*100))</f>
        <v>14</v>
      </c>
    </row>
    <row r="24" spans="1:24" ht="15.75" thickBot="1">
      <c r="A24" s="48">
        <v>21</v>
      </c>
      <c r="B24" s="47">
        <f>IF((Salas!L25-Turmas!$E24)&lt;0,5000,100-TRUNC(((Salas!L25-Turmas!$E24)/Salas!L25)*100))</f>
        <v>5000</v>
      </c>
      <c r="C24" s="47">
        <f>IF((Salas!M25-Turmas!$E24)&lt;0,5000,100-TRUNC(((Salas!M25-Turmas!$E24)/Salas!M25)*100))</f>
        <v>5000</v>
      </c>
      <c r="D24" s="47">
        <f>IF((Salas!N25-Turmas!$E24)&lt;0,5000,100-TRUNC(((Salas!N25-Turmas!$E24)/Salas!N25)*100))</f>
        <v>5000</v>
      </c>
      <c r="E24" s="47">
        <f>IF((Salas!O25-Turmas!$E24)&lt;0,5000,100-TRUNC(((Salas!O25-Turmas!$E24)/Salas!O25)*100))</f>
        <v>5000</v>
      </c>
      <c r="F24" s="47">
        <f>IF((Salas!P25-Turmas!$E24)&lt;0,5000,100-TRUNC(((Salas!P25-Turmas!$E24)/Salas!P25)*100))</f>
        <v>5000</v>
      </c>
      <c r="G24" s="47">
        <f>IF((Salas!Q25-Turmas!$E24)&lt;0,5000,100-TRUNC(((Salas!Q25-Turmas!$E24)/Salas!Q25)*100))</f>
        <v>5000</v>
      </c>
      <c r="H24" s="47">
        <f>IF((Salas!R25-Turmas!$E24)&lt;0,5000,100-TRUNC(((Salas!R25-Turmas!$E24)/Salas!R25)*100))</f>
        <v>5000</v>
      </c>
      <c r="I24" s="47">
        <f>IF((Salas!S25-Turmas!$E24)&lt;0,5000,100-TRUNC(((Salas!S25-Turmas!$E24)/Salas!S25)*100))</f>
        <v>5000</v>
      </c>
      <c r="J24" s="47">
        <f>IF((Salas!T25-Turmas!$E24)&lt;0,5000,100-TRUNC(((Salas!T25-Turmas!$E24)/Salas!T25)*100))</f>
        <v>72</v>
      </c>
      <c r="K24" s="47">
        <f>IF((Salas!U25-Turmas!$E24)&lt;0,5000,100-TRUNC(((Salas!U25-Turmas!$E24)/Salas!U25)*100))</f>
        <v>5000</v>
      </c>
      <c r="L24" s="47">
        <f>IF((Salas!V25-Turmas!$E24)&lt;0,5000,100-TRUNC(((Salas!V25-Turmas!$E24)/Salas!V25)*100))</f>
        <v>62</v>
      </c>
      <c r="M24" s="47">
        <f>IF((Salas!W25-Turmas!$E24)&lt;0,5000,100-TRUNC(((Salas!W25-Turmas!$E24)/Salas!W25)*100))</f>
        <v>62</v>
      </c>
      <c r="N24" s="47">
        <f>IF((Salas!X25-Turmas!$E24)&lt;0,5000,100-TRUNC(((Salas!X25-Turmas!$E24)/Salas!X25)*100))</f>
        <v>72</v>
      </c>
      <c r="O24" s="47">
        <f>IF((Salas!Y25-Turmas!$E24)&lt;0,5000,100-TRUNC(((Salas!Y25-Turmas!$E24)/Salas!Y25)*100))</f>
        <v>72</v>
      </c>
      <c r="P24" s="47">
        <f>IF((Salas!Z25-Turmas!$E24)&lt;0,5000,100-TRUNC(((Salas!Z25-Turmas!$E24)/Salas!Z25)*100))</f>
        <v>72</v>
      </c>
      <c r="Q24" s="47">
        <f>IF((Salas!AA25-Turmas!$E24)&lt;0,5000,100-TRUNC(((Salas!AA25-Turmas!$E24)/Salas!AA25)*100))</f>
        <v>72</v>
      </c>
      <c r="R24" s="47">
        <f>IF((Salas!AB25-Turmas!$E24)&lt;0,5000,100-TRUNC(((Salas!AB25-Turmas!$E24)/Salas!AB25)*100))</f>
        <v>5000</v>
      </c>
      <c r="S24" s="47">
        <f>IF((Salas!AC25-Turmas!$E24)&lt;0,5000,100-TRUNC(((Salas!AC25-Turmas!$E24)/Salas!AC25)*100))</f>
        <v>76</v>
      </c>
      <c r="T24" s="47">
        <f>IF((Salas!AD25-Turmas!$E24)&lt;0,5000,100-TRUNC(((Salas!AD25-Turmas!$E24)/Salas!AD25)*100))</f>
        <v>76</v>
      </c>
      <c r="U24" s="47">
        <f>IF((Salas!AE25-Turmas!$E24)&lt;0,5000,100-TRUNC(((Salas!AE25-Turmas!$E24)/Salas!AE25)*100))</f>
        <v>5000</v>
      </c>
      <c r="V24" s="47">
        <f>IF((Salas!AF25-Turmas!$E24)&lt;0,5000,100-TRUNC(((Salas!AF25-Turmas!$E24)/Salas!AF25)*100))</f>
        <v>92</v>
      </c>
      <c r="W24" s="47">
        <f>IF((Salas!AG25-Turmas!$E24)&lt;0,5000,100-TRUNC(((Salas!AG25-Turmas!$E24)/Salas!AG25)*100))</f>
        <v>92</v>
      </c>
      <c r="X24" s="47">
        <f>IF((Salas!AH25-Turmas!$E24)&lt;0,5000,100-TRUNC(((Salas!AH25-Turmas!$E24)/Salas!AH25)*100))</f>
        <v>92</v>
      </c>
    </row>
    <row r="25" spans="1:24" ht="15.75" thickBot="1">
      <c r="A25" s="48">
        <v>22</v>
      </c>
      <c r="B25" s="47">
        <f>IF((Salas!L26-Turmas!$E25)&lt;0,5000,100-TRUNC(((Salas!L26-Turmas!$E25)/Salas!L26)*100))</f>
        <v>80</v>
      </c>
      <c r="C25" s="47">
        <f>IF((Salas!M26-Turmas!$E25)&lt;0,5000,100-TRUNC(((Salas!M26-Turmas!$E25)/Salas!M26)*100))</f>
        <v>83</v>
      </c>
      <c r="D25" s="47">
        <f>IF((Salas!N26-Turmas!$E25)&lt;0,5000,100-TRUNC(((Salas!N26-Turmas!$E25)/Salas!N26)*100))</f>
        <v>83</v>
      </c>
      <c r="E25" s="47">
        <f>IF((Salas!O26-Turmas!$E25)&lt;0,5000,100-TRUNC(((Salas!O26-Turmas!$E25)/Salas!O26)*100))</f>
        <v>78</v>
      </c>
      <c r="F25" s="47">
        <f>IF((Salas!P26-Turmas!$E25)&lt;0,5000,100-TRUNC(((Salas!P26-Turmas!$E25)/Salas!P26)*100))</f>
        <v>5000</v>
      </c>
      <c r="G25" s="47">
        <f>IF((Salas!Q26-Turmas!$E25)&lt;0,5000,100-TRUNC(((Salas!Q26-Turmas!$E25)/Salas!Q26)*100))</f>
        <v>5000</v>
      </c>
      <c r="H25" s="47">
        <f>IF((Salas!R26-Turmas!$E25)&lt;0,5000,100-TRUNC(((Salas!R26-Turmas!$E25)/Salas!R26)*100))</f>
        <v>5000</v>
      </c>
      <c r="I25" s="47">
        <f>IF((Salas!S26-Turmas!$E25)&lt;0,5000,100-TRUNC(((Salas!S26-Turmas!$E25)/Salas!S26)*100))</f>
        <v>5000</v>
      </c>
      <c r="J25" s="47">
        <f>IF((Salas!T26-Turmas!$E25)&lt;0,5000,100-TRUNC(((Salas!T26-Turmas!$E25)/Salas!T26)*100))</f>
        <v>51</v>
      </c>
      <c r="K25" s="47">
        <f>IF((Salas!U26-Turmas!$E25)&lt;0,5000,100-TRUNC(((Salas!U26-Turmas!$E25)/Salas!U26)*100))</f>
        <v>5000</v>
      </c>
      <c r="L25" s="47">
        <f>IF((Salas!V26-Turmas!$E25)&lt;0,5000,100-TRUNC(((Salas!V26-Turmas!$E25)/Salas!V26)*100))</f>
        <v>44</v>
      </c>
      <c r="M25" s="47">
        <f>IF((Salas!W26-Turmas!$E25)&lt;0,5000,100-TRUNC(((Salas!W26-Turmas!$E25)/Salas!W26)*100))</f>
        <v>44</v>
      </c>
      <c r="N25" s="47">
        <f>IF((Salas!X26-Turmas!$E25)&lt;0,5000,100-TRUNC(((Salas!X26-Turmas!$E25)/Salas!X26)*100))</f>
        <v>51</v>
      </c>
      <c r="O25" s="47">
        <f>IF((Salas!Y26-Turmas!$E25)&lt;0,5000,100-TRUNC(((Salas!Y26-Turmas!$E25)/Salas!Y26)*100))</f>
        <v>51</v>
      </c>
      <c r="P25" s="47">
        <f>IF((Salas!Z26-Turmas!$E25)&lt;0,5000,100-TRUNC(((Salas!Z26-Turmas!$E25)/Salas!Z26)*100))</f>
        <v>51</v>
      </c>
      <c r="Q25" s="47">
        <f>IF((Salas!AA26-Turmas!$E25)&lt;0,5000,100-TRUNC(((Salas!AA26-Turmas!$E25)/Salas!AA26)*100))</f>
        <v>51</v>
      </c>
      <c r="R25" s="47">
        <f>IF((Salas!AB26-Turmas!$E25)&lt;0,5000,100-TRUNC(((Salas!AB26-Turmas!$E25)/Salas!AB26)*100))</f>
        <v>98</v>
      </c>
      <c r="S25" s="47">
        <f>IF((Salas!AC26-Turmas!$E25)&lt;0,5000,100-TRUNC(((Salas!AC26-Turmas!$E25)/Salas!AC26)*100))</f>
        <v>54</v>
      </c>
      <c r="T25" s="47">
        <f>IF((Salas!AD26-Turmas!$E25)&lt;0,5000,100-TRUNC(((Salas!AD26-Turmas!$E25)/Salas!AD26)*100))</f>
        <v>54</v>
      </c>
      <c r="U25" s="47">
        <f>IF((Salas!AE26-Turmas!$E25)&lt;0,5000,100-TRUNC(((Salas!AE26-Turmas!$E25)/Salas!AE26)*100))</f>
        <v>98</v>
      </c>
      <c r="V25" s="47">
        <f>IF((Salas!AF26-Turmas!$E25)&lt;0,5000,100-TRUNC(((Salas!AF26-Turmas!$E25)/Salas!AF26)*100))</f>
        <v>65</v>
      </c>
      <c r="W25" s="47">
        <f>IF((Salas!AG26-Turmas!$E25)&lt;0,5000,100-TRUNC(((Salas!AG26-Turmas!$E25)/Salas!AG26)*100))</f>
        <v>65</v>
      </c>
      <c r="X25" s="47">
        <f>IF((Salas!AH26-Turmas!$E25)&lt;0,5000,100-TRUNC(((Salas!AH26-Turmas!$E25)/Salas!AH26)*100))</f>
        <v>65</v>
      </c>
    </row>
    <row r="26" spans="1:24" ht="15.75" thickBot="1">
      <c r="A26" s="48">
        <v>23</v>
      </c>
      <c r="B26" s="47">
        <f>IF((Salas!L27-Turmas!$E26)&lt;0,5000,100-TRUNC(((Salas!L27-Turmas!$E26)/Salas!L27)*100))</f>
        <v>86</v>
      </c>
      <c r="C26" s="47">
        <f>IF((Salas!M27-Turmas!$E26)&lt;0,5000,100-TRUNC(((Salas!M27-Turmas!$E26)/Salas!M27)*100))</f>
        <v>90</v>
      </c>
      <c r="D26" s="47">
        <f>IF((Salas!N27-Turmas!$E26)&lt;0,5000,100-TRUNC(((Salas!N27-Turmas!$E26)/Salas!N27)*100))</f>
        <v>90</v>
      </c>
      <c r="E26" s="47">
        <f>IF((Salas!O27-Turmas!$E26)&lt;0,5000,100-TRUNC(((Salas!O27-Turmas!$E26)/Salas!O27)*100))</f>
        <v>84</v>
      </c>
      <c r="F26" s="47">
        <f>IF((Salas!P27-Turmas!$E26)&lt;0,5000,100-TRUNC(((Salas!P27-Turmas!$E26)/Salas!P27)*100))</f>
        <v>5000</v>
      </c>
      <c r="G26" s="47">
        <f>IF((Salas!Q27-Turmas!$E26)&lt;0,5000,100-TRUNC(((Salas!Q27-Turmas!$E26)/Salas!Q27)*100))</f>
        <v>5000</v>
      </c>
      <c r="H26" s="47">
        <f>IF((Salas!R27-Turmas!$E26)&lt;0,5000,100-TRUNC(((Salas!R27-Turmas!$E26)/Salas!R27)*100))</f>
        <v>5000</v>
      </c>
      <c r="I26" s="47">
        <f>IF((Salas!S27-Turmas!$E26)&lt;0,5000,100-TRUNC(((Salas!S27-Turmas!$E26)/Salas!S27)*100))</f>
        <v>5000</v>
      </c>
      <c r="J26" s="47">
        <f>IF((Salas!T27-Turmas!$E26)&lt;0,5000,100-TRUNC(((Salas!T27-Turmas!$E26)/Salas!T27)*100))</f>
        <v>55</v>
      </c>
      <c r="K26" s="47">
        <f>IF((Salas!U27-Turmas!$E26)&lt;0,5000,100-TRUNC(((Salas!U27-Turmas!$E26)/Salas!U27)*100))</f>
        <v>5000</v>
      </c>
      <c r="L26" s="47">
        <f>IF((Salas!V27-Turmas!$E26)&lt;0,5000,100-TRUNC(((Salas!V27-Turmas!$E26)/Salas!V27)*100))</f>
        <v>47</v>
      </c>
      <c r="M26" s="47">
        <f>IF((Salas!W27-Turmas!$E26)&lt;0,5000,100-TRUNC(((Salas!W27-Turmas!$E26)/Salas!W27)*100))</f>
        <v>47</v>
      </c>
      <c r="N26" s="47">
        <f>IF((Salas!X27-Turmas!$E26)&lt;0,5000,100-TRUNC(((Salas!X27-Turmas!$E26)/Salas!X27)*100))</f>
        <v>55</v>
      </c>
      <c r="O26" s="47">
        <f>IF((Salas!Y27-Turmas!$E26)&lt;0,5000,100-TRUNC(((Salas!Y27-Turmas!$E26)/Salas!Y27)*100))</f>
        <v>55</v>
      </c>
      <c r="P26" s="47">
        <f>IF((Salas!Z27-Turmas!$E26)&lt;0,5000,100-TRUNC(((Salas!Z27-Turmas!$E26)/Salas!Z27)*100))</f>
        <v>55</v>
      </c>
      <c r="Q26" s="47">
        <f>IF((Salas!AA27-Turmas!$E26)&lt;0,5000,100-TRUNC(((Salas!AA27-Turmas!$E26)/Salas!AA27)*100))</f>
        <v>55</v>
      </c>
      <c r="R26" s="47">
        <f>IF((Salas!AB27-Turmas!$E26)&lt;0,5000,100-TRUNC(((Salas!AB27-Turmas!$E26)/Salas!AB27)*100))</f>
        <v>5000</v>
      </c>
      <c r="S26" s="47">
        <f>IF((Salas!AC27-Turmas!$E26)&lt;0,5000,100-TRUNC(((Salas!AC27-Turmas!$E26)/Salas!AC27)*100))</f>
        <v>58</v>
      </c>
      <c r="T26" s="47">
        <f>IF((Salas!AD27-Turmas!$E26)&lt;0,5000,100-TRUNC(((Salas!AD27-Turmas!$E26)/Salas!AD27)*100))</f>
        <v>58</v>
      </c>
      <c r="U26" s="47">
        <f>IF((Salas!AE27-Turmas!$E26)&lt;0,5000,100-TRUNC(((Salas!AE27-Turmas!$E26)/Salas!AE27)*100))</f>
        <v>5000</v>
      </c>
      <c r="V26" s="47">
        <f>IF((Salas!AF27-Turmas!$E26)&lt;0,5000,100-TRUNC(((Salas!AF27-Turmas!$E26)/Salas!AF27)*100))</f>
        <v>70</v>
      </c>
      <c r="W26" s="47">
        <f>IF((Salas!AG27-Turmas!$E26)&lt;0,5000,100-TRUNC(((Salas!AG27-Turmas!$E26)/Salas!AG27)*100))</f>
        <v>70</v>
      </c>
      <c r="X26" s="47">
        <f>IF((Salas!AH27-Turmas!$E26)&lt;0,5000,100-TRUNC(((Salas!AH27-Turmas!$E26)/Salas!AH27)*100))</f>
        <v>70</v>
      </c>
    </row>
    <row r="27" spans="1:24" ht="15.75" thickBot="1">
      <c r="A27" s="48">
        <v>24</v>
      </c>
      <c r="B27" s="47">
        <f>IF((Salas!L28-Turmas!$E27)&lt;0,5000,100-TRUNC(((Salas!L28-Turmas!$E27)/Salas!L28)*100))</f>
        <v>5000</v>
      </c>
      <c r="C27" s="47">
        <f>IF((Salas!M28-Turmas!$E27)&lt;0,5000,100-TRUNC(((Salas!M28-Turmas!$E27)/Salas!M28)*100))</f>
        <v>5000</v>
      </c>
      <c r="D27" s="47">
        <f>IF((Salas!N28-Turmas!$E27)&lt;0,5000,100-TRUNC(((Salas!N28-Turmas!$E27)/Salas!N28)*100))</f>
        <v>5000</v>
      </c>
      <c r="E27" s="47">
        <f>IF((Salas!O28-Turmas!$E27)&lt;0,5000,100-TRUNC(((Salas!O28-Turmas!$E27)/Salas!O28)*100))</f>
        <v>5000</v>
      </c>
      <c r="F27" s="47">
        <f>IF((Salas!P28-Turmas!$E27)&lt;0,5000,100-TRUNC(((Salas!P28-Turmas!$E27)/Salas!P28)*100))</f>
        <v>5000</v>
      </c>
      <c r="G27" s="47">
        <f>IF((Salas!Q28-Turmas!$E27)&lt;0,5000,100-TRUNC(((Salas!Q28-Turmas!$E27)/Salas!Q28)*100))</f>
        <v>5000</v>
      </c>
      <c r="H27" s="47">
        <f>IF((Salas!R28-Turmas!$E27)&lt;0,5000,100-TRUNC(((Salas!R28-Turmas!$E27)/Salas!R28)*100))</f>
        <v>5000</v>
      </c>
      <c r="I27" s="47">
        <f>IF((Salas!S28-Turmas!$E27)&lt;0,5000,100-TRUNC(((Salas!S28-Turmas!$E27)/Salas!S28)*100))</f>
        <v>5000</v>
      </c>
      <c r="J27" s="47">
        <f>IF((Salas!T28-Turmas!$E27)&lt;0,5000,100-TRUNC(((Salas!T28-Turmas!$E27)/Salas!T28)*100))</f>
        <v>69</v>
      </c>
      <c r="K27" s="47">
        <f>IF((Salas!U28-Turmas!$E27)&lt;0,5000,100-TRUNC(((Salas!U28-Turmas!$E27)/Salas!U28)*100))</f>
        <v>5000</v>
      </c>
      <c r="L27" s="47">
        <f>IF((Salas!V28-Turmas!$E27)&lt;0,5000,100-TRUNC(((Salas!V28-Turmas!$E27)/Salas!V28)*100))</f>
        <v>59</v>
      </c>
      <c r="M27" s="47">
        <f>IF((Salas!W28-Turmas!$E27)&lt;0,5000,100-TRUNC(((Salas!W28-Turmas!$E27)/Salas!W28)*100))</f>
        <v>59</v>
      </c>
      <c r="N27" s="47">
        <f>IF((Salas!X28-Turmas!$E27)&lt;0,5000,100-TRUNC(((Salas!X28-Turmas!$E27)/Salas!X28)*100))</f>
        <v>69</v>
      </c>
      <c r="O27" s="47">
        <f>IF((Salas!Y28-Turmas!$E27)&lt;0,5000,100-TRUNC(((Salas!Y28-Turmas!$E27)/Salas!Y28)*100))</f>
        <v>69</v>
      </c>
      <c r="P27" s="47">
        <f>IF((Salas!Z28-Turmas!$E27)&lt;0,5000,100-TRUNC(((Salas!Z28-Turmas!$E27)/Salas!Z28)*100))</f>
        <v>69</v>
      </c>
      <c r="Q27" s="47">
        <f>IF((Salas!AA28-Turmas!$E27)&lt;0,5000,100-TRUNC(((Salas!AA28-Turmas!$E27)/Salas!AA28)*100))</f>
        <v>69</v>
      </c>
      <c r="R27" s="47">
        <f>IF((Salas!AB28-Turmas!$E27)&lt;0,5000,100-TRUNC(((Salas!AB28-Turmas!$E27)/Salas!AB28)*100))</f>
        <v>5000</v>
      </c>
      <c r="S27" s="47">
        <f>IF((Salas!AC28-Turmas!$E27)&lt;0,5000,100-TRUNC(((Salas!AC28-Turmas!$E27)/Salas!AC28)*100))</f>
        <v>73</v>
      </c>
      <c r="T27" s="47">
        <f>IF((Salas!AD28-Turmas!$E27)&lt;0,5000,100-TRUNC(((Salas!AD28-Turmas!$E27)/Salas!AD28)*100))</f>
        <v>73</v>
      </c>
      <c r="U27" s="47">
        <f>IF((Salas!AE28-Turmas!$E27)&lt;0,5000,100-TRUNC(((Salas!AE28-Turmas!$E27)/Salas!AE28)*100))</f>
        <v>5000</v>
      </c>
      <c r="V27" s="47">
        <f>IF((Salas!AF28-Turmas!$E27)&lt;0,5000,100-TRUNC(((Salas!AF28-Turmas!$E27)/Salas!AF28)*100))</f>
        <v>89</v>
      </c>
      <c r="W27" s="47">
        <f>IF((Salas!AG28-Turmas!$E27)&lt;0,5000,100-TRUNC(((Salas!AG28-Turmas!$E27)/Salas!AG28)*100))</f>
        <v>89</v>
      </c>
      <c r="X27" s="47">
        <f>IF((Salas!AH28-Turmas!$E27)&lt;0,5000,100-TRUNC(((Salas!AH28-Turmas!$E27)/Salas!AH28)*100))</f>
        <v>89</v>
      </c>
    </row>
    <row r="28" spans="1:24" ht="15.75" thickBot="1">
      <c r="A28" s="48">
        <v>25</v>
      </c>
      <c r="B28" s="47">
        <f>IF((Salas!L29-Turmas!$E28)&lt;0,5000,100-TRUNC(((Salas!L29-Turmas!$E28)/Salas!L29)*100))</f>
        <v>68</v>
      </c>
      <c r="C28" s="47">
        <f>IF((Salas!M29-Turmas!$E28)&lt;0,5000,100-TRUNC(((Salas!M29-Turmas!$E28)/Salas!M29)*100))</f>
        <v>71</v>
      </c>
      <c r="D28" s="47">
        <f>IF((Salas!N29-Turmas!$E28)&lt;0,5000,100-TRUNC(((Salas!N29-Turmas!$E28)/Salas!N29)*100))</f>
        <v>71</v>
      </c>
      <c r="E28" s="47">
        <f>IF((Salas!O29-Turmas!$E28)&lt;0,5000,100-TRUNC(((Salas!O29-Turmas!$E28)/Salas!O29)*100))</f>
        <v>66</v>
      </c>
      <c r="F28" s="47">
        <f>IF((Salas!P29-Turmas!$E28)&lt;0,5000,100-TRUNC(((Salas!P29-Turmas!$E28)/Salas!P29)*100))</f>
        <v>5000</v>
      </c>
      <c r="G28" s="47">
        <f>IF((Salas!Q29-Turmas!$E28)&lt;0,5000,100-TRUNC(((Salas!Q29-Turmas!$E28)/Salas!Q29)*100))</f>
        <v>5000</v>
      </c>
      <c r="H28" s="47">
        <f>IF((Salas!R29-Turmas!$E28)&lt;0,5000,100-TRUNC(((Salas!R29-Turmas!$E28)/Salas!R29)*100))</f>
        <v>5000</v>
      </c>
      <c r="I28" s="47">
        <f>IF((Salas!S29-Turmas!$E28)&lt;0,5000,100-TRUNC(((Salas!S29-Turmas!$E28)/Salas!S29)*100))</f>
        <v>5000</v>
      </c>
      <c r="J28" s="47">
        <f>IF((Salas!T29-Turmas!$E28)&lt;0,5000,100-TRUNC(((Salas!T29-Turmas!$E28)/Salas!T29)*100))</f>
        <v>43</v>
      </c>
      <c r="K28" s="47">
        <f>IF((Salas!U29-Turmas!$E28)&lt;0,5000,100-TRUNC(((Salas!U29-Turmas!$E28)/Salas!U29)*100))</f>
        <v>5000</v>
      </c>
      <c r="L28" s="47">
        <f>IF((Salas!V29-Turmas!$E28)&lt;0,5000,100-TRUNC(((Salas!V29-Turmas!$E28)/Salas!V29)*100))</f>
        <v>37</v>
      </c>
      <c r="M28" s="47">
        <f>IF((Salas!W29-Turmas!$E28)&lt;0,5000,100-TRUNC(((Salas!W29-Turmas!$E28)/Salas!W29)*100))</f>
        <v>37</v>
      </c>
      <c r="N28" s="47">
        <f>IF((Salas!X29-Turmas!$E28)&lt;0,5000,100-TRUNC(((Salas!X29-Turmas!$E28)/Salas!X29)*100))</f>
        <v>43</v>
      </c>
      <c r="O28" s="47">
        <f>IF((Salas!Y29-Turmas!$E28)&lt;0,5000,100-TRUNC(((Salas!Y29-Turmas!$E28)/Salas!Y29)*100))</f>
        <v>43</v>
      </c>
      <c r="P28" s="47">
        <f>IF((Salas!Z29-Turmas!$E28)&lt;0,5000,100-TRUNC(((Salas!Z29-Turmas!$E28)/Salas!Z29)*100))</f>
        <v>43</v>
      </c>
      <c r="Q28" s="47">
        <f>IF((Salas!AA29-Turmas!$E28)&lt;0,5000,100-TRUNC(((Salas!AA29-Turmas!$E28)/Salas!AA29)*100))</f>
        <v>43</v>
      </c>
      <c r="R28" s="47">
        <f>IF((Salas!AB29-Turmas!$E28)&lt;0,5000,100-TRUNC(((Salas!AB29-Turmas!$E28)/Salas!AB29)*100))</f>
        <v>83</v>
      </c>
      <c r="S28" s="47">
        <f>IF((Salas!AC29-Turmas!$E28)&lt;0,5000,100-TRUNC(((Salas!AC29-Turmas!$E28)/Salas!AC29)*100))</f>
        <v>46</v>
      </c>
      <c r="T28" s="47">
        <f>IF((Salas!AD29-Turmas!$E28)&lt;0,5000,100-TRUNC(((Salas!AD29-Turmas!$E28)/Salas!AD29)*100))</f>
        <v>46</v>
      </c>
      <c r="U28" s="47">
        <f>IF((Salas!AE29-Turmas!$E28)&lt;0,5000,100-TRUNC(((Salas!AE29-Turmas!$E28)/Salas!AE29)*100))</f>
        <v>83</v>
      </c>
      <c r="V28" s="47">
        <f>IF((Salas!AF29-Turmas!$E28)&lt;0,5000,100-TRUNC(((Salas!AF29-Turmas!$E28)/Salas!AF29)*100))</f>
        <v>55</v>
      </c>
      <c r="W28" s="47">
        <f>IF((Salas!AG29-Turmas!$E28)&lt;0,5000,100-TRUNC(((Salas!AG29-Turmas!$E28)/Salas!AG29)*100))</f>
        <v>55</v>
      </c>
      <c r="X28" s="47">
        <f>IF((Salas!AH29-Turmas!$E28)&lt;0,5000,100-TRUNC(((Salas!AH29-Turmas!$E28)/Salas!AH29)*100))</f>
        <v>55</v>
      </c>
    </row>
    <row r="29" spans="1:24" ht="15.75" thickBot="1">
      <c r="A29" s="48">
        <v>26</v>
      </c>
      <c r="B29" s="47">
        <f>IF((Salas!L30-Turmas!$E29)&lt;0,5000,100-TRUNC(((Salas!L30-Turmas!$E29)/Salas!L30)*100))</f>
        <v>25</v>
      </c>
      <c r="C29" s="47">
        <f>IF((Salas!M30-Turmas!$E29)&lt;0,5000,100-TRUNC(((Salas!M30-Turmas!$E29)/Salas!M30)*100))</f>
        <v>26</v>
      </c>
      <c r="D29" s="47">
        <f>IF((Salas!N30-Turmas!$E29)&lt;0,5000,100-TRUNC(((Salas!N30-Turmas!$E29)/Salas!N30)*100))</f>
        <v>26</v>
      </c>
      <c r="E29" s="47">
        <f>IF((Salas!O30-Turmas!$E29)&lt;0,5000,100-TRUNC(((Salas!O30-Turmas!$E29)/Salas!O30)*100))</f>
        <v>24</v>
      </c>
      <c r="F29" s="47">
        <f>IF((Salas!P30-Turmas!$E29)&lt;0,5000,100-TRUNC(((Salas!P30-Turmas!$E29)/Salas!P30)*100))</f>
        <v>5000</v>
      </c>
      <c r="G29" s="47">
        <f>IF((Salas!Q30-Turmas!$E29)&lt;0,5000,100-TRUNC(((Salas!Q30-Turmas!$E29)/Salas!Q30)*100))</f>
        <v>67</v>
      </c>
      <c r="H29" s="47">
        <f>IF((Salas!R30-Turmas!$E29)&lt;0,5000,100-TRUNC(((Salas!R30-Turmas!$E29)/Salas!R30)*100))</f>
        <v>100</v>
      </c>
      <c r="I29" s="47">
        <f>IF((Salas!S30-Turmas!$E29)&lt;0,5000,100-TRUNC(((Salas!S30-Turmas!$E29)/Salas!S30)*100))</f>
        <v>42</v>
      </c>
      <c r="J29" s="47">
        <f>IF((Salas!T30-Turmas!$E29)&lt;0,5000,100-TRUNC(((Salas!T30-Turmas!$E29)/Salas!T30)*100))</f>
        <v>16</v>
      </c>
      <c r="K29" s="47">
        <f>IF((Salas!U30-Turmas!$E29)&lt;0,5000,100-TRUNC(((Salas!U30-Turmas!$E29)/Salas!U30)*100))</f>
        <v>40</v>
      </c>
      <c r="L29" s="47">
        <f>IF((Salas!V30-Turmas!$E29)&lt;0,5000,100-TRUNC(((Salas!V30-Turmas!$E29)/Salas!V30)*100))</f>
        <v>14</v>
      </c>
      <c r="M29" s="47">
        <f>IF((Salas!W30-Turmas!$E29)&lt;0,5000,100-TRUNC(((Salas!W30-Turmas!$E29)/Salas!W30)*100))</f>
        <v>14</v>
      </c>
      <c r="N29" s="47">
        <f>IF((Salas!X30-Turmas!$E29)&lt;0,5000,100-TRUNC(((Salas!X30-Turmas!$E29)/Salas!X30)*100))</f>
        <v>16</v>
      </c>
      <c r="O29" s="47">
        <f>IF((Salas!Y30-Turmas!$E29)&lt;0,5000,100-TRUNC(((Salas!Y30-Turmas!$E29)/Salas!Y30)*100))</f>
        <v>16</v>
      </c>
      <c r="P29" s="47">
        <f>IF((Salas!Z30-Turmas!$E29)&lt;0,5000,100-TRUNC(((Salas!Z30-Turmas!$E29)/Salas!Z30)*100))</f>
        <v>16</v>
      </c>
      <c r="Q29" s="47">
        <f>IF((Salas!AA30-Turmas!$E29)&lt;0,5000,100-TRUNC(((Salas!AA30-Turmas!$E29)/Salas!AA30)*100))</f>
        <v>16</v>
      </c>
      <c r="R29" s="47">
        <f>IF((Salas!AB30-Turmas!$E29)&lt;0,5000,100-TRUNC(((Salas!AB30-Turmas!$E29)/Salas!AB30)*100))</f>
        <v>30</v>
      </c>
      <c r="S29" s="47">
        <f>IF((Salas!AC30-Turmas!$E29)&lt;0,5000,100-TRUNC(((Salas!AC30-Turmas!$E29)/Salas!AC30)*100))</f>
        <v>17</v>
      </c>
      <c r="T29" s="47">
        <f>IF((Salas!AD30-Turmas!$E29)&lt;0,5000,100-TRUNC(((Salas!AD30-Turmas!$E29)/Salas!AD30)*100))</f>
        <v>17</v>
      </c>
      <c r="U29" s="47">
        <f>IF((Salas!AE30-Turmas!$E29)&lt;0,5000,100-TRUNC(((Salas!AE30-Turmas!$E29)/Salas!AE30)*100))</f>
        <v>30</v>
      </c>
      <c r="V29" s="47">
        <f>IF((Salas!AF30-Turmas!$E29)&lt;0,5000,100-TRUNC(((Salas!AF30-Turmas!$E29)/Salas!AF30)*100))</f>
        <v>20</v>
      </c>
      <c r="W29" s="47">
        <f>IF((Salas!AG30-Turmas!$E29)&lt;0,5000,100-TRUNC(((Salas!AG30-Turmas!$E29)/Salas!AG30)*100))</f>
        <v>20</v>
      </c>
      <c r="X29" s="47">
        <f>IF((Salas!AH30-Turmas!$E29)&lt;0,5000,100-TRUNC(((Salas!AH30-Turmas!$E29)/Salas!AH30)*100))</f>
        <v>20</v>
      </c>
    </row>
    <row r="30" spans="1:24" ht="15.75" thickBot="1">
      <c r="A30" s="48">
        <v>27</v>
      </c>
      <c r="B30" s="47">
        <f>IF((Salas!L31-Turmas!$E30)&lt;0,5000,100-TRUNC(((Salas!L31-Turmas!$E30)/Salas!L31)*100))</f>
        <v>76</v>
      </c>
      <c r="C30" s="47">
        <f>IF((Salas!M31-Turmas!$E30)&lt;0,5000,100-TRUNC(((Salas!M31-Turmas!$E30)/Salas!M31)*100))</f>
        <v>79</v>
      </c>
      <c r="D30" s="47">
        <f>IF((Salas!N31-Turmas!$E30)&lt;0,5000,100-TRUNC(((Salas!N31-Turmas!$E30)/Salas!N31)*100))</f>
        <v>79</v>
      </c>
      <c r="E30" s="47">
        <f>IF((Salas!O31-Turmas!$E30)&lt;0,5000,100-TRUNC(((Salas!O31-Turmas!$E30)/Salas!O31)*100))</f>
        <v>74</v>
      </c>
      <c r="F30" s="47">
        <f>IF((Salas!P31-Turmas!$E30)&lt;0,5000,100-TRUNC(((Salas!P31-Turmas!$E30)/Salas!P31)*100))</f>
        <v>5000</v>
      </c>
      <c r="G30" s="47">
        <f>IF((Salas!Q31-Turmas!$E30)&lt;0,5000,100-TRUNC(((Salas!Q31-Turmas!$E30)/Salas!Q31)*100))</f>
        <v>5000</v>
      </c>
      <c r="H30" s="47">
        <f>IF((Salas!R31-Turmas!$E30)&lt;0,5000,100-TRUNC(((Salas!R31-Turmas!$E30)/Salas!R31)*100))</f>
        <v>5000</v>
      </c>
      <c r="I30" s="47">
        <f>IF((Salas!S31-Turmas!$E30)&lt;0,5000,100-TRUNC(((Salas!S31-Turmas!$E30)/Salas!S31)*100))</f>
        <v>5000</v>
      </c>
      <c r="J30" s="47">
        <f>IF((Salas!T31-Turmas!$E30)&lt;0,5000,100-TRUNC(((Salas!T31-Turmas!$E30)/Salas!T31)*100))</f>
        <v>49</v>
      </c>
      <c r="K30" s="47">
        <f>IF((Salas!U31-Turmas!$E30)&lt;0,5000,100-TRUNC(((Salas!U31-Turmas!$E30)/Salas!U31)*100))</f>
        <v>5000</v>
      </c>
      <c r="L30" s="47">
        <f>IF((Salas!V31-Turmas!$E30)&lt;0,5000,100-TRUNC(((Salas!V31-Turmas!$E30)/Salas!V31)*100))</f>
        <v>42</v>
      </c>
      <c r="M30" s="47">
        <f>IF((Salas!W31-Turmas!$E30)&lt;0,5000,100-TRUNC(((Salas!W31-Turmas!$E30)/Salas!W31)*100))</f>
        <v>42</v>
      </c>
      <c r="N30" s="47">
        <f>IF((Salas!X31-Turmas!$E30)&lt;0,5000,100-TRUNC(((Salas!X31-Turmas!$E30)/Salas!X31)*100))</f>
        <v>49</v>
      </c>
      <c r="O30" s="47">
        <f>IF((Salas!Y31-Turmas!$E30)&lt;0,5000,100-TRUNC(((Salas!Y31-Turmas!$E30)/Salas!Y31)*100))</f>
        <v>49</v>
      </c>
      <c r="P30" s="47">
        <f>IF((Salas!Z31-Turmas!$E30)&lt;0,5000,100-TRUNC(((Salas!Z31-Turmas!$E30)/Salas!Z31)*100))</f>
        <v>49</v>
      </c>
      <c r="Q30" s="47">
        <f>IF((Salas!AA31-Turmas!$E30)&lt;0,5000,100-TRUNC(((Salas!AA31-Turmas!$E30)/Salas!AA31)*100))</f>
        <v>49</v>
      </c>
      <c r="R30" s="47">
        <f>IF((Salas!AB31-Turmas!$E30)&lt;0,5000,100-TRUNC(((Salas!AB31-Turmas!$E30)/Salas!AB31)*100))</f>
        <v>93</v>
      </c>
      <c r="S30" s="47">
        <f>IF((Salas!AC31-Turmas!$E30)&lt;0,5000,100-TRUNC(((Salas!AC31-Turmas!$E30)/Salas!AC31)*100))</f>
        <v>51</v>
      </c>
      <c r="T30" s="47">
        <f>IF((Salas!AD31-Turmas!$E30)&lt;0,5000,100-TRUNC(((Salas!AD31-Turmas!$E30)/Salas!AD31)*100))</f>
        <v>51</v>
      </c>
      <c r="U30" s="47">
        <f>IF((Salas!AE31-Turmas!$E30)&lt;0,5000,100-TRUNC(((Salas!AE31-Turmas!$E30)/Salas!AE31)*100))</f>
        <v>93</v>
      </c>
      <c r="V30" s="47">
        <f>IF((Salas!AF31-Turmas!$E30)&lt;0,5000,100-TRUNC(((Salas!AF31-Turmas!$E30)/Salas!AF31)*100))</f>
        <v>62</v>
      </c>
      <c r="W30" s="47">
        <f>IF((Salas!AG31-Turmas!$E30)&lt;0,5000,100-TRUNC(((Salas!AG31-Turmas!$E30)/Salas!AG31)*100))</f>
        <v>62</v>
      </c>
      <c r="X30" s="47">
        <f>IF((Salas!AH31-Turmas!$E30)&lt;0,5000,100-TRUNC(((Salas!AH31-Turmas!$E30)/Salas!AH31)*100))</f>
        <v>62</v>
      </c>
    </row>
    <row r="31" spans="1:24" ht="15.75" thickBot="1">
      <c r="A31" s="48">
        <v>28</v>
      </c>
      <c r="B31" s="47">
        <f>IF((Salas!L32-Turmas!$E31)&lt;0,5000,100-TRUNC(((Salas!L32-Turmas!$E31)/Salas!L32)*100))</f>
        <v>86</v>
      </c>
      <c r="C31" s="47">
        <f>IF((Salas!M32-Turmas!$E31)&lt;0,5000,100-TRUNC(((Salas!M32-Turmas!$E31)/Salas!M32)*100))</f>
        <v>90</v>
      </c>
      <c r="D31" s="47">
        <f>IF((Salas!N32-Turmas!$E31)&lt;0,5000,100-TRUNC(((Salas!N32-Turmas!$E31)/Salas!N32)*100))</f>
        <v>90</v>
      </c>
      <c r="E31" s="47">
        <f>IF((Salas!O32-Turmas!$E31)&lt;0,5000,100-TRUNC(((Salas!O32-Turmas!$E31)/Salas!O32)*100))</f>
        <v>84</v>
      </c>
      <c r="F31" s="47">
        <f>IF((Salas!P32-Turmas!$E31)&lt;0,5000,100-TRUNC(((Salas!P32-Turmas!$E31)/Salas!P32)*100))</f>
        <v>5000</v>
      </c>
      <c r="G31" s="47">
        <f>IF((Salas!Q32-Turmas!$E31)&lt;0,5000,100-TRUNC(((Salas!Q32-Turmas!$E31)/Salas!Q32)*100))</f>
        <v>5000</v>
      </c>
      <c r="H31" s="47">
        <f>IF((Salas!R32-Turmas!$E31)&lt;0,5000,100-TRUNC(((Salas!R32-Turmas!$E31)/Salas!R32)*100))</f>
        <v>5000</v>
      </c>
      <c r="I31" s="47">
        <f>IF((Salas!S32-Turmas!$E31)&lt;0,5000,100-TRUNC(((Salas!S32-Turmas!$E31)/Salas!S32)*100))</f>
        <v>5000</v>
      </c>
      <c r="J31" s="47">
        <f>IF((Salas!T32-Turmas!$E31)&lt;0,5000,100-TRUNC(((Salas!T32-Turmas!$E31)/Salas!T32)*100))</f>
        <v>55</v>
      </c>
      <c r="K31" s="47">
        <f>IF((Salas!U32-Turmas!$E31)&lt;0,5000,100-TRUNC(((Salas!U32-Turmas!$E31)/Salas!U32)*100))</f>
        <v>5000</v>
      </c>
      <c r="L31" s="47">
        <f>IF((Salas!V32-Turmas!$E31)&lt;0,5000,100-TRUNC(((Salas!V32-Turmas!$E31)/Salas!V32)*100))</f>
        <v>47</v>
      </c>
      <c r="M31" s="47">
        <f>IF((Salas!W32-Turmas!$E31)&lt;0,5000,100-TRUNC(((Salas!W32-Turmas!$E31)/Salas!W32)*100))</f>
        <v>47</v>
      </c>
      <c r="N31" s="47">
        <f>IF((Salas!X32-Turmas!$E31)&lt;0,5000,100-TRUNC(((Salas!X32-Turmas!$E31)/Salas!X32)*100))</f>
        <v>55</v>
      </c>
      <c r="O31" s="47">
        <f>IF((Salas!Y32-Turmas!$E31)&lt;0,5000,100-TRUNC(((Salas!Y32-Turmas!$E31)/Salas!Y32)*100))</f>
        <v>55</v>
      </c>
      <c r="P31" s="47">
        <f>IF((Salas!Z32-Turmas!$E31)&lt;0,5000,100-TRUNC(((Salas!Z32-Turmas!$E31)/Salas!Z32)*100))</f>
        <v>55</v>
      </c>
      <c r="Q31" s="47">
        <f>IF((Salas!AA32-Turmas!$E31)&lt;0,5000,100-TRUNC(((Salas!AA32-Turmas!$E31)/Salas!AA32)*100))</f>
        <v>55</v>
      </c>
      <c r="R31" s="47">
        <f>IF((Salas!AB32-Turmas!$E31)&lt;0,5000,100-TRUNC(((Salas!AB32-Turmas!$E31)/Salas!AB32)*100))</f>
        <v>5000</v>
      </c>
      <c r="S31" s="47">
        <f>IF((Salas!AC32-Turmas!$E31)&lt;0,5000,100-TRUNC(((Salas!AC32-Turmas!$E31)/Salas!AC32)*100))</f>
        <v>58</v>
      </c>
      <c r="T31" s="47">
        <f>IF((Salas!AD32-Turmas!$E31)&lt;0,5000,100-TRUNC(((Salas!AD32-Turmas!$E31)/Salas!AD32)*100))</f>
        <v>58</v>
      </c>
      <c r="U31" s="47">
        <f>IF((Salas!AE32-Turmas!$E31)&lt;0,5000,100-TRUNC(((Salas!AE32-Turmas!$E31)/Salas!AE32)*100))</f>
        <v>5000</v>
      </c>
      <c r="V31" s="47">
        <f>IF((Salas!AF32-Turmas!$E31)&lt;0,5000,100-TRUNC(((Salas!AF32-Turmas!$E31)/Salas!AF32)*100))</f>
        <v>70</v>
      </c>
      <c r="W31" s="47">
        <f>IF((Salas!AG32-Turmas!$E31)&lt;0,5000,100-TRUNC(((Salas!AG32-Turmas!$E31)/Salas!AG32)*100))</f>
        <v>70</v>
      </c>
      <c r="X31" s="47">
        <f>IF((Salas!AH32-Turmas!$E31)&lt;0,5000,100-TRUNC(((Salas!AH32-Turmas!$E31)/Salas!AH32)*100))</f>
        <v>70</v>
      </c>
    </row>
    <row r="32" spans="1:24" ht="15.75" thickBot="1">
      <c r="A32" s="48">
        <v>29</v>
      </c>
      <c r="B32" s="47">
        <f>IF((Salas!L33-Turmas!$E32)&lt;0,5000,100-TRUNC(((Salas!L33-Turmas!$E32)/Salas!L33)*100))</f>
        <v>88</v>
      </c>
      <c r="C32" s="47">
        <f>IF((Salas!M33-Turmas!$E32)&lt;0,5000,100-TRUNC(((Salas!M33-Turmas!$E32)/Salas!M33)*100))</f>
        <v>92</v>
      </c>
      <c r="D32" s="47">
        <f>IF((Salas!N33-Turmas!$E32)&lt;0,5000,100-TRUNC(((Salas!N33-Turmas!$E32)/Salas!N33)*100))</f>
        <v>92</v>
      </c>
      <c r="E32" s="47">
        <f>IF((Salas!O33-Turmas!$E32)&lt;0,5000,100-TRUNC(((Salas!O33-Turmas!$E32)/Salas!O33)*100))</f>
        <v>86</v>
      </c>
      <c r="F32" s="47">
        <f>IF((Salas!P33-Turmas!$E32)&lt;0,5000,100-TRUNC(((Salas!P33-Turmas!$E32)/Salas!P33)*100))</f>
        <v>5000</v>
      </c>
      <c r="G32" s="47">
        <f>IF((Salas!Q33-Turmas!$E32)&lt;0,5000,100-TRUNC(((Salas!Q33-Turmas!$E32)/Salas!Q33)*100))</f>
        <v>5000</v>
      </c>
      <c r="H32" s="47">
        <f>IF((Salas!R33-Turmas!$E32)&lt;0,5000,100-TRUNC(((Salas!R33-Turmas!$E32)/Salas!R33)*100))</f>
        <v>5000</v>
      </c>
      <c r="I32" s="47">
        <f>IF((Salas!S33-Turmas!$E32)&lt;0,5000,100-TRUNC(((Salas!S33-Turmas!$E32)/Salas!S33)*100))</f>
        <v>5000</v>
      </c>
      <c r="J32" s="47">
        <f>IF((Salas!T33-Turmas!$E32)&lt;0,5000,100-TRUNC(((Salas!T33-Turmas!$E32)/Salas!T33)*100))</f>
        <v>56</v>
      </c>
      <c r="K32" s="47">
        <f>IF((Salas!U33-Turmas!$E32)&lt;0,5000,100-TRUNC(((Salas!U33-Turmas!$E32)/Salas!U33)*100))</f>
        <v>5000</v>
      </c>
      <c r="L32" s="47">
        <f>IF((Salas!V33-Turmas!$E32)&lt;0,5000,100-TRUNC(((Salas!V33-Turmas!$E32)/Salas!V33)*100))</f>
        <v>48</v>
      </c>
      <c r="M32" s="47">
        <f>IF((Salas!W33-Turmas!$E32)&lt;0,5000,100-TRUNC(((Salas!W33-Turmas!$E32)/Salas!W33)*100))</f>
        <v>48</v>
      </c>
      <c r="N32" s="47">
        <f>IF((Salas!X33-Turmas!$E32)&lt;0,5000,100-TRUNC(((Salas!X33-Turmas!$E32)/Salas!X33)*100))</f>
        <v>56</v>
      </c>
      <c r="O32" s="47">
        <f>IF((Salas!Y33-Turmas!$E32)&lt;0,5000,100-TRUNC(((Salas!Y33-Turmas!$E32)/Salas!Y33)*100))</f>
        <v>56</v>
      </c>
      <c r="P32" s="47">
        <f>IF((Salas!Z33-Turmas!$E32)&lt;0,5000,100-TRUNC(((Salas!Z33-Turmas!$E32)/Salas!Z33)*100))</f>
        <v>56</v>
      </c>
      <c r="Q32" s="47">
        <f>IF((Salas!AA33-Turmas!$E32)&lt;0,5000,100-TRUNC(((Salas!AA33-Turmas!$E32)/Salas!AA33)*100))</f>
        <v>56</v>
      </c>
      <c r="R32" s="47">
        <f>IF((Salas!AB33-Turmas!$E32)&lt;0,5000,100-TRUNC(((Salas!AB33-Turmas!$E32)/Salas!AB33)*100))</f>
        <v>5000</v>
      </c>
      <c r="S32" s="47">
        <f>IF((Salas!AC33-Turmas!$E32)&lt;0,5000,100-TRUNC(((Salas!AC33-Turmas!$E32)/Salas!AC33)*100))</f>
        <v>59</v>
      </c>
      <c r="T32" s="47">
        <f>IF((Salas!AD33-Turmas!$E32)&lt;0,5000,100-TRUNC(((Salas!AD33-Turmas!$E32)/Salas!AD33)*100))</f>
        <v>59</v>
      </c>
      <c r="U32" s="47">
        <f>IF((Salas!AE33-Turmas!$E32)&lt;0,5000,100-TRUNC(((Salas!AE33-Turmas!$E32)/Salas!AE33)*100))</f>
        <v>5000</v>
      </c>
      <c r="V32" s="47">
        <f>IF((Salas!AF33-Turmas!$E32)&lt;0,5000,100-TRUNC(((Salas!AF33-Turmas!$E32)/Salas!AF33)*100))</f>
        <v>72</v>
      </c>
      <c r="W32" s="47">
        <f>IF((Salas!AG33-Turmas!$E32)&lt;0,5000,100-TRUNC(((Salas!AG33-Turmas!$E32)/Salas!AG33)*100))</f>
        <v>72</v>
      </c>
      <c r="X32" s="47">
        <f>IF((Salas!AH33-Turmas!$E32)&lt;0,5000,100-TRUNC(((Salas!AH33-Turmas!$E32)/Salas!AH33)*100))</f>
        <v>72</v>
      </c>
    </row>
    <row r="33" spans="1:24" ht="15.75" thickBot="1">
      <c r="A33" s="48">
        <v>30</v>
      </c>
      <c r="B33" s="47">
        <f>IF((Salas!L34-Turmas!$E33)&lt;0,5000,100-TRUNC(((Salas!L34-Turmas!$E33)/Salas!L34)*100))</f>
        <v>5000</v>
      </c>
      <c r="C33" s="47">
        <f>IF((Salas!M34-Turmas!$E33)&lt;0,5000,100-TRUNC(((Salas!M34-Turmas!$E33)/Salas!M34)*100))</f>
        <v>5000</v>
      </c>
      <c r="D33" s="47">
        <f>IF((Salas!N34-Turmas!$E33)&lt;0,5000,100-TRUNC(((Salas!N34-Turmas!$E33)/Salas!N34)*100))</f>
        <v>5000</v>
      </c>
      <c r="E33" s="47">
        <f>IF((Salas!O34-Turmas!$E33)&lt;0,5000,100-TRUNC(((Salas!O34-Turmas!$E33)/Salas!O34)*100))</f>
        <v>5000</v>
      </c>
      <c r="F33" s="47">
        <f>IF((Salas!P34-Turmas!$E33)&lt;0,5000,100-TRUNC(((Salas!P34-Turmas!$E33)/Salas!P34)*100))</f>
        <v>5000</v>
      </c>
      <c r="G33" s="47">
        <f>IF((Salas!Q34-Turmas!$E33)&lt;0,5000,100-TRUNC(((Salas!Q34-Turmas!$E33)/Salas!Q34)*100))</f>
        <v>5000</v>
      </c>
      <c r="H33" s="47">
        <f>IF((Salas!R34-Turmas!$E33)&lt;0,5000,100-TRUNC(((Salas!R34-Turmas!$E33)/Salas!R34)*100))</f>
        <v>5000</v>
      </c>
      <c r="I33" s="47">
        <f>IF((Salas!S34-Turmas!$E33)&lt;0,5000,100-TRUNC(((Salas!S34-Turmas!$E33)/Salas!S34)*100))</f>
        <v>5000</v>
      </c>
      <c r="J33" s="47">
        <f>IF((Salas!T34-Turmas!$E33)&lt;0,5000,100-TRUNC(((Salas!T34-Turmas!$E33)/Salas!T34)*100))</f>
        <v>77</v>
      </c>
      <c r="K33" s="47">
        <f>IF((Salas!U34-Turmas!$E33)&lt;0,5000,100-TRUNC(((Salas!U34-Turmas!$E33)/Salas!U34)*100))</f>
        <v>5000</v>
      </c>
      <c r="L33" s="47">
        <f>IF((Salas!V34-Turmas!$E33)&lt;0,5000,100-TRUNC(((Salas!V34-Turmas!$E33)/Salas!V34)*100))</f>
        <v>66</v>
      </c>
      <c r="M33" s="47">
        <f>IF((Salas!W34-Turmas!$E33)&lt;0,5000,100-TRUNC(((Salas!W34-Turmas!$E33)/Salas!W34)*100))</f>
        <v>66</v>
      </c>
      <c r="N33" s="47">
        <f>IF((Salas!X34-Turmas!$E33)&lt;0,5000,100-TRUNC(((Salas!X34-Turmas!$E33)/Salas!X34)*100))</f>
        <v>77</v>
      </c>
      <c r="O33" s="47">
        <f>IF((Salas!Y34-Turmas!$E33)&lt;0,5000,100-TRUNC(((Salas!Y34-Turmas!$E33)/Salas!Y34)*100))</f>
        <v>77</v>
      </c>
      <c r="P33" s="47">
        <f>IF((Salas!Z34-Turmas!$E33)&lt;0,5000,100-TRUNC(((Salas!Z34-Turmas!$E33)/Salas!Z34)*100))</f>
        <v>77</v>
      </c>
      <c r="Q33" s="47">
        <f>IF((Salas!AA34-Turmas!$E33)&lt;0,5000,100-TRUNC(((Salas!AA34-Turmas!$E33)/Salas!AA34)*100))</f>
        <v>77</v>
      </c>
      <c r="R33" s="47">
        <f>IF((Salas!AB34-Turmas!$E33)&lt;0,5000,100-TRUNC(((Salas!AB34-Turmas!$E33)/Salas!AB34)*100))</f>
        <v>5000</v>
      </c>
      <c r="S33" s="47">
        <f>IF((Salas!AC34-Turmas!$E33)&lt;0,5000,100-TRUNC(((Salas!AC34-Turmas!$E33)/Salas!AC34)*100))</f>
        <v>81</v>
      </c>
      <c r="T33" s="47">
        <f>IF((Salas!AD34-Turmas!$E33)&lt;0,5000,100-TRUNC(((Salas!AD34-Turmas!$E33)/Salas!AD34)*100))</f>
        <v>81</v>
      </c>
      <c r="U33" s="47">
        <f>IF((Salas!AE34-Turmas!$E33)&lt;0,5000,100-TRUNC(((Salas!AE34-Turmas!$E33)/Salas!AE34)*100))</f>
        <v>5000</v>
      </c>
      <c r="V33" s="47">
        <f>IF((Salas!AF34-Turmas!$E33)&lt;0,5000,100-TRUNC(((Salas!AF34-Turmas!$E33)/Salas!AF34)*100))</f>
        <v>99</v>
      </c>
      <c r="W33" s="47">
        <f>IF((Salas!AG34-Turmas!$E33)&lt;0,5000,100-TRUNC(((Salas!AG34-Turmas!$E33)/Salas!AG34)*100))</f>
        <v>99</v>
      </c>
      <c r="X33" s="47">
        <f>IF((Salas!AH34-Turmas!$E33)&lt;0,5000,100-TRUNC(((Salas!AH34-Turmas!$E33)/Salas!AH34)*100))</f>
        <v>99</v>
      </c>
    </row>
    <row r="34" spans="1:24" ht="15.75" thickBot="1">
      <c r="A34" s="48">
        <v>31</v>
      </c>
      <c r="B34" s="47">
        <f>IF((Salas!L35-Turmas!$E34)&lt;0,5000,100-TRUNC(((Salas!L35-Turmas!$E34)/Salas!L35)*100))</f>
        <v>62</v>
      </c>
      <c r="C34" s="47">
        <f>IF((Salas!M35-Turmas!$E34)&lt;0,5000,100-TRUNC(((Salas!M35-Turmas!$E34)/Salas!M35)*100))</f>
        <v>64</v>
      </c>
      <c r="D34" s="47">
        <f>IF((Salas!N35-Turmas!$E34)&lt;0,5000,100-TRUNC(((Salas!N35-Turmas!$E34)/Salas!N35)*100))</f>
        <v>64</v>
      </c>
      <c r="E34" s="47">
        <f>IF((Salas!O35-Turmas!$E34)&lt;0,5000,100-TRUNC(((Salas!O35-Turmas!$E34)/Salas!O35)*100))</f>
        <v>60</v>
      </c>
      <c r="F34" s="47">
        <f>IF((Salas!P35-Turmas!$E34)&lt;0,5000,100-TRUNC(((Salas!P35-Turmas!$E34)/Salas!P35)*100))</f>
        <v>5000</v>
      </c>
      <c r="G34" s="47">
        <f>IF((Salas!Q35-Turmas!$E34)&lt;0,5000,100-TRUNC(((Salas!Q35-Turmas!$E34)/Salas!Q35)*100))</f>
        <v>5000</v>
      </c>
      <c r="H34" s="47">
        <f>IF((Salas!R35-Turmas!$E34)&lt;0,5000,100-TRUNC(((Salas!R35-Turmas!$E34)/Salas!R35)*100))</f>
        <v>5000</v>
      </c>
      <c r="I34" s="47">
        <f>IF((Salas!S35-Turmas!$E34)&lt;0,5000,100-TRUNC(((Salas!S35-Turmas!$E34)/Salas!S35)*100))</f>
        <v>5000</v>
      </c>
      <c r="J34" s="47">
        <f>IF((Salas!T35-Turmas!$E34)&lt;0,5000,100-TRUNC(((Salas!T35-Turmas!$E34)/Salas!T35)*100))</f>
        <v>39</v>
      </c>
      <c r="K34" s="47">
        <f>IF((Salas!U35-Turmas!$E34)&lt;0,5000,100-TRUNC(((Salas!U35-Turmas!$E34)/Salas!U35)*100))</f>
        <v>100</v>
      </c>
      <c r="L34" s="47">
        <f>IF((Salas!V35-Turmas!$E34)&lt;0,5000,100-TRUNC(((Salas!V35-Turmas!$E34)/Salas!V35)*100))</f>
        <v>34</v>
      </c>
      <c r="M34" s="47">
        <f>IF((Salas!W35-Turmas!$E34)&lt;0,5000,100-TRUNC(((Salas!W35-Turmas!$E34)/Salas!W35)*100))</f>
        <v>34</v>
      </c>
      <c r="N34" s="47">
        <f>IF((Salas!X35-Turmas!$E34)&lt;0,5000,100-TRUNC(((Salas!X35-Turmas!$E34)/Salas!X35)*100))</f>
        <v>39</v>
      </c>
      <c r="O34" s="47">
        <f>IF((Salas!Y35-Turmas!$E34)&lt;0,5000,100-TRUNC(((Salas!Y35-Turmas!$E34)/Salas!Y35)*100))</f>
        <v>39</v>
      </c>
      <c r="P34" s="47">
        <f>IF((Salas!Z35-Turmas!$E34)&lt;0,5000,100-TRUNC(((Salas!Z35-Turmas!$E34)/Salas!Z35)*100))</f>
        <v>39</v>
      </c>
      <c r="Q34" s="47">
        <f>IF((Salas!AA35-Turmas!$E34)&lt;0,5000,100-TRUNC(((Salas!AA35-Turmas!$E34)/Salas!AA35)*100))</f>
        <v>39</v>
      </c>
      <c r="R34" s="47">
        <f>IF((Salas!AB35-Turmas!$E34)&lt;0,5000,100-TRUNC(((Salas!AB35-Turmas!$E34)/Salas!AB35)*100))</f>
        <v>75</v>
      </c>
      <c r="S34" s="47">
        <f>IF((Salas!AC35-Turmas!$E34)&lt;0,5000,100-TRUNC(((Salas!AC35-Turmas!$E34)/Salas!AC35)*100))</f>
        <v>42</v>
      </c>
      <c r="T34" s="47">
        <f>IF((Salas!AD35-Turmas!$E34)&lt;0,5000,100-TRUNC(((Salas!AD35-Turmas!$E34)/Salas!AD35)*100))</f>
        <v>42</v>
      </c>
      <c r="U34" s="47">
        <f>IF((Salas!AE35-Turmas!$E34)&lt;0,5000,100-TRUNC(((Salas!AE35-Turmas!$E34)/Salas!AE35)*100))</f>
        <v>75</v>
      </c>
      <c r="V34" s="47">
        <f>IF((Salas!AF35-Turmas!$E34)&lt;0,5000,100-TRUNC(((Salas!AF35-Turmas!$E34)/Salas!AF35)*100))</f>
        <v>50</v>
      </c>
      <c r="W34" s="47">
        <f>IF((Salas!AG35-Turmas!$E34)&lt;0,5000,100-TRUNC(((Salas!AG35-Turmas!$E34)/Salas!AG35)*100))</f>
        <v>50</v>
      </c>
      <c r="X34" s="47">
        <f>IF((Salas!AH35-Turmas!$E34)&lt;0,5000,100-TRUNC(((Salas!AH35-Turmas!$E34)/Salas!AH35)*100))</f>
        <v>50</v>
      </c>
    </row>
    <row r="35" spans="1:24" ht="15.75" thickBot="1">
      <c r="A35" s="48">
        <v>32</v>
      </c>
      <c r="B35" s="47">
        <f>IF((Salas!L36-Turmas!$E35)&lt;0,5000,100-TRUNC(((Salas!L36-Turmas!$E35)/Salas!L36)*100))</f>
        <v>43</v>
      </c>
      <c r="C35" s="47">
        <f>IF((Salas!M36-Turmas!$E35)&lt;0,5000,100-TRUNC(((Salas!M36-Turmas!$E35)/Salas!M36)*100))</f>
        <v>45</v>
      </c>
      <c r="D35" s="47">
        <f>IF((Salas!N36-Turmas!$E35)&lt;0,5000,100-TRUNC(((Salas!N36-Turmas!$E35)/Salas!N36)*100))</f>
        <v>45</v>
      </c>
      <c r="E35" s="47">
        <f>IF((Salas!O36-Turmas!$E35)&lt;0,5000,100-TRUNC(((Salas!O36-Turmas!$E35)/Salas!O36)*100))</f>
        <v>42</v>
      </c>
      <c r="F35" s="47">
        <f>IF((Salas!P36-Turmas!$E35)&lt;0,5000,100-TRUNC(((Salas!P36-Turmas!$E35)/Salas!P36)*100))</f>
        <v>5000</v>
      </c>
      <c r="G35" s="47">
        <f>IF((Salas!Q36-Turmas!$E35)&lt;0,5000,100-TRUNC(((Salas!Q36-Turmas!$E35)/Salas!Q36)*100))</f>
        <v>5000</v>
      </c>
      <c r="H35" s="47">
        <f>IF((Salas!R36-Turmas!$E35)&lt;0,5000,100-TRUNC(((Salas!R36-Turmas!$E35)/Salas!R36)*100))</f>
        <v>5000</v>
      </c>
      <c r="I35" s="47">
        <f>IF((Salas!S36-Turmas!$E35)&lt;0,5000,100-TRUNC(((Salas!S36-Turmas!$E35)/Salas!S36)*100))</f>
        <v>73</v>
      </c>
      <c r="J35" s="47">
        <f>IF((Salas!T36-Turmas!$E35)&lt;0,5000,100-TRUNC(((Salas!T36-Turmas!$E35)/Salas!T36)*100))</f>
        <v>28</v>
      </c>
      <c r="K35" s="47">
        <f>IF((Salas!U36-Turmas!$E35)&lt;0,5000,100-TRUNC(((Salas!U36-Turmas!$E35)/Salas!U36)*100))</f>
        <v>70</v>
      </c>
      <c r="L35" s="47">
        <f>IF((Salas!V36-Turmas!$E35)&lt;0,5000,100-TRUNC(((Salas!V36-Turmas!$E35)/Salas!V36)*100))</f>
        <v>24</v>
      </c>
      <c r="M35" s="47">
        <f>IF((Salas!W36-Turmas!$E35)&lt;0,5000,100-TRUNC(((Salas!W36-Turmas!$E35)/Salas!W36)*100))</f>
        <v>24</v>
      </c>
      <c r="N35" s="47">
        <f>IF((Salas!X36-Turmas!$E35)&lt;0,5000,100-TRUNC(((Salas!X36-Turmas!$E35)/Salas!X36)*100))</f>
        <v>28</v>
      </c>
      <c r="O35" s="47">
        <f>IF((Salas!Y36-Turmas!$E35)&lt;0,5000,100-TRUNC(((Salas!Y36-Turmas!$E35)/Salas!Y36)*100))</f>
        <v>28</v>
      </c>
      <c r="P35" s="47">
        <f>IF((Salas!Z36-Turmas!$E35)&lt;0,5000,100-TRUNC(((Salas!Z36-Turmas!$E35)/Salas!Z36)*100))</f>
        <v>28</v>
      </c>
      <c r="Q35" s="47">
        <f>IF((Salas!AA36-Turmas!$E35)&lt;0,5000,100-TRUNC(((Salas!AA36-Turmas!$E35)/Salas!AA36)*100))</f>
        <v>28</v>
      </c>
      <c r="R35" s="47">
        <f>IF((Salas!AB36-Turmas!$E35)&lt;0,5000,100-TRUNC(((Salas!AB36-Turmas!$E35)/Salas!AB36)*100))</f>
        <v>53</v>
      </c>
      <c r="S35" s="47">
        <f>IF((Salas!AC36-Turmas!$E35)&lt;0,5000,100-TRUNC(((Salas!AC36-Turmas!$E35)/Salas!AC36)*100))</f>
        <v>29</v>
      </c>
      <c r="T35" s="47">
        <f>IF((Salas!AD36-Turmas!$E35)&lt;0,5000,100-TRUNC(((Salas!AD36-Turmas!$E35)/Salas!AD36)*100))</f>
        <v>29</v>
      </c>
      <c r="U35" s="47">
        <f>IF((Salas!AE36-Turmas!$E35)&lt;0,5000,100-TRUNC(((Salas!AE36-Turmas!$E35)/Salas!AE36)*100))</f>
        <v>53</v>
      </c>
      <c r="V35" s="47">
        <f>IF((Salas!AF36-Turmas!$E35)&lt;0,5000,100-TRUNC(((Salas!AF36-Turmas!$E35)/Salas!AF36)*100))</f>
        <v>35</v>
      </c>
      <c r="W35" s="47">
        <f>IF((Salas!AG36-Turmas!$E35)&lt;0,5000,100-TRUNC(((Salas!AG36-Turmas!$E35)/Salas!AG36)*100))</f>
        <v>35</v>
      </c>
      <c r="X35" s="47">
        <f>IF((Salas!AH36-Turmas!$E35)&lt;0,5000,100-TRUNC(((Salas!AH36-Turmas!$E35)/Salas!AH36)*100))</f>
        <v>35</v>
      </c>
    </row>
    <row r="36" spans="1:24" ht="15.75" thickBot="1">
      <c r="A36" s="48">
        <v>33</v>
      </c>
      <c r="B36" s="47">
        <f>IF((Salas!L37-Turmas!$E36)&lt;0,5000,100-TRUNC(((Salas!L37-Turmas!$E36)/Salas!L37)*100))</f>
        <v>39</v>
      </c>
      <c r="C36" s="47">
        <f>IF((Salas!M37-Turmas!$E36)&lt;0,5000,100-TRUNC(((Salas!M37-Turmas!$E36)/Salas!M37)*100))</f>
        <v>41</v>
      </c>
      <c r="D36" s="47">
        <f>IF((Salas!N37-Turmas!$E36)&lt;0,5000,100-TRUNC(((Salas!N37-Turmas!$E36)/Salas!N37)*100))</f>
        <v>41</v>
      </c>
      <c r="E36" s="47">
        <f>IF((Salas!O37-Turmas!$E36)&lt;0,5000,100-TRUNC(((Salas!O37-Turmas!$E36)/Salas!O37)*100))</f>
        <v>38</v>
      </c>
      <c r="F36" s="47">
        <f>IF((Salas!P37-Turmas!$E36)&lt;0,5000,100-TRUNC(((Salas!P37-Turmas!$E36)/Salas!P37)*100))</f>
        <v>5000</v>
      </c>
      <c r="G36" s="47">
        <f>IF((Salas!Q37-Turmas!$E36)&lt;0,5000,100-TRUNC(((Salas!Q37-Turmas!$E36)/Salas!Q37)*100))</f>
        <v>5000</v>
      </c>
      <c r="H36" s="47">
        <f>IF((Salas!R37-Turmas!$E36)&lt;0,5000,100-TRUNC(((Salas!R37-Turmas!$E36)/Salas!R37)*100))</f>
        <v>5000</v>
      </c>
      <c r="I36" s="47">
        <f>IF((Salas!S37-Turmas!$E36)&lt;0,5000,100-TRUNC(((Salas!S37-Turmas!$E36)/Salas!S37)*100))</f>
        <v>66</v>
      </c>
      <c r="J36" s="47">
        <f>IF((Salas!T37-Turmas!$E36)&lt;0,5000,100-TRUNC(((Salas!T37-Turmas!$E36)/Salas!T37)*100))</f>
        <v>25</v>
      </c>
      <c r="K36" s="47">
        <f>IF((Salas!U37-Turmas!$E36)&lt;0,5000,100-TRUNC(((Salas!U37-Turmas!$E36)/Salas!U37)*100))</f>
        <v>64</v>
      </c>
      <c r="L36" s="47">
        <f>IF((Salas!V37-Turmas!$E36)&lt;0,5000,100-TRUNC(((Salas!V37-Turmas!$E36)/Salas!V37)*100))</f>
        <v>22</v>
      </c>
      <c r="M36" s="47">
        <f>IF((Salas!W37-Turmas!$E36)&lt;0,5000,100-TRUNC(((Salas!W37-Turmas!$E36)/Salas!W37)*100))</f>
        <v>22</v>
      </c>
      <c r="N36" s="47">
        <f>IF((Salas!X37-Turmas!$E36)&lt;0,5000,100-TRUNC(((Salas!X37-Turmas!$E36)/Salas!X37)*100))</f>
        <v>25</v>
      </c>
      <c r="O36" s="47">
        <f>IF((Salas!Y37-Turmas!$E36)&lt;0,5000,100-TRUNC(((Salas!Y37-Turmas!$E36)/Salas!Y37)*100))</f>
        <v>25</v>
      </c>
      <c r="P36" s="47">
        <f>IF((Salas!Z37-Turmas!$E36)&lt;0,5000,100-TRUNC(((Salas!Z37-Turmas!$E36)/Salas!Z37)*100))</f>
        <v>25</v>
      </c>
      <c r="Q36" s="47">
        <f>IF((Salas!AA37-Turmas!$E36)&lt;0,5000,100-TRUNC(((Salas!AA37-Turmas!$E36)/Salas!AA37)*100))</f>
        <v>25</v>
      </c>
      <c r="R36" s="47">
        <f>IF((Salas!AB37-Turmas!$E36)&lt;0,5000,100-TRUNC(((Salas!AB37-Turmas!$E36)/Salas!AB37)*100))</f>
        <v>48</v>
      </c>
      <c r="S36" s="47">
        <f>IF((Salas!AC37-Turmas!$E36)&lt;0,5000,100-TRUNC(((Salas!AC37-Turmas!$E36)/Salas!AC37)*100))</f>
        <v>27</v>
      </c>
      <c r="T36" s="47">
        <f>IF((Salas!AD37-Turmas!$E36)&lt;0,5000,100-TRUNC(((Salas!AD37-Turmas!$E36)/Salas!AD37)*100))</f>
        <v>27</v>
      </c>
      <c r="U36" s="47">
        <f>IF((Salas!AE37-Turmas!$E36)&lt;0,5000,100-TRUNC(((Salas!AE37-Turmas!$E36)/Salas!AE37)*100))</f>
        <v>48</v>
      </c>
      <c r="V36" s="47">
        <f>IF((Salas!AF37-Turmas!$E36)&lt;0,5000,100-TRUNC(((Salas!AF37-Turmas!$E36)/Salas!AF37)*100))</f>
        <v>32</v>
      </c>
      <c r="W36" s="47">
        <f>IF((Salas!AG37-Turmas!$E36)&lt;0,5000,100-TRUNC(((Salas!AG37-Turmas!$E36)/Salas!AG37)*100))</f>
        <v>32</v>
      </c>
      <c r="X36" s="47">
        <f>IF((Salas!AH37-Turmas!$E36)&lt;0,5000,100-TRUNC(((Salas!AH37-Turmas!$E36)/Salas!AH37)*100))</f>
        <v>32</v>
      </c>
    </row>
    <row r="37" spans="1:24" ht="15.75" thickBot="1">
      <c r="A37" s="48">
        <v>34</v>
      </c>
      <c r="B37" s="47">
        <f>IF((Salas!L38-Turmas!$E37)&lt;0,5000,100-TRUNC(((Salas!L38-Turmas!$E37)/Salas!L38)*100))</f>
        <v>86</v>
      </c>
      <c r="C37" s="47">
        <f>IF((Salas!M38-Turmas!$E37)&lt;0,5000,100-TRUNC(((Salas!M38-Turmas!$E37)/Salas!M38)*100))</f>
        <v>90</v>
      </c>
      <c r="D37" s="47">
        <f>IF((Salas!N38-Turmas!$E37)&lt;0,5000,100-TRUNC(((Salas!N38-Turmas!$E37)/Salas!N38)*100))</f>
        <v>90</v>
      </c>
      <c r="E37" s="47">
        <f>IF((Salas!O38-Turmas!$E37)&lt;0,5000,100-TRUNC(((Salas!O38-Turmas!$E37)/Salas!O38)*100))</f>
        <v>84</v>
      </c>
      <c r="F37" s="47">
        <f>IF((Salas!P38-Turmas!$E37)&lt;0,5000,100-TRUNC(((Salas!P38-Turmas!$E37)/Salas!P38)*100))</f>
        <v>5000</v>
      </c>
      <c r="G37" s="47">
        <f>IF((Salas!Q38-Turmas!$E37)&lt;0,5000,100-TRUNC(((Salas!Q38-Turmas!$E37)/Salas!Q38)*100))</f>
        <v>5000</v>
      </c>
      <c r="H37" s="47">
        <f>IF((Salas!R38-Turmas!$E37)&lt;0,5000,100-TRUNC(((Salas!R38-Turmas!$E37)/Salas!R38)*100))</f>
        <v>5000</v>
      </c>
      <c r="I37" s="47">
        <f>IF((Salas!S38-Turmas!$E37)&lt;0,5000,100-TRUNC(((Salas!S38-Turmas!$E37)/Salas!S38)*100))</f>
        <v>5000</v>
      </c>
      <c r="J37" s="47">
        <f>IF((Salas!T38-Turmas!$E37)&lt;0,5000,100-TRUNC(((Salas!T38-Turmas!$E37)/Salas!T38)*100))</f>
        <v>55</v>
      </c>
      <c r="K37" s="47">
        <f>IF((Salas!U38-Turmas!$E37)&lt;0,5000,100-TRUNC(((Salas!U38-Turmas!$E37)/Salas!U38)*100))</f>
        <v>5000</v>
      </c>
      <c r="L37" s="47">
        <f>IF((Salas!V38-Turmas!$E37)&lt;0,5000,100-TRUNC(((Salas!V38-Turmas!$E37)/Salas!V38)*100))</f>
        <v>47</v>
      </c>
      <c r="M37" s="47">
        <f>IF((Salas!W38-Turmas!$E37)&lt;0,5000,100-TRUNC(((Salas!W38-Turmas!$E37)/Salas!W38)*100))</f>
        <v>47</v>
      </c>
      <c r="N37" s="47">
        <f>IF((Salas!X38-Turmas!$E37)&lt;0,5000,100-TRUNC(((Salas!X38-Turmas!$E37)/Salas!X38)*100))</f>
        <v>55</v>
      </c>
      <c r="O37" s="47">
        <f>IF((Salas!Y38-Turmas!$E37)&lt;0,5000,100-TRUNC(((Salas!Y38-Turmas!$E37)/Salas!Y38)*100))</f>
        <v>55</v>
      </c>
      <c r="P37" s="47">
        <f>IF((Salas!Z38-Turmas!$E37)&lt;0,5000,100-TRUNC(((Salas!Z38-Turmas!$E37)/Salas!Z38)*100))</f>
        <v>55</v>
      </c>
      <c r="Q37" s="47">
        <f>IF((Salas!AA38-Turmas!$E37)&lt;0,5000,100-TRUNC(((Salas!AA38-Turmas!$E37)/Salas!AA38)*100))</f>
        <v>55</v>
      </c>
      <c r="R37" s="47">
        <f>IF((Salas!AB38-Turmas!$E37)&lt;0,5000,100-TRUNC(((Salas!AB38-Turmas!$E37)/Salas!AB38)*100))</f>
        <v>5000</v>
      </c>
      <c r="S37" s="47">
        <f>IF((Salas!AC38-Turmas!$E37)&lt;0,5000,100-TRUNC(((Salas!AC38-Turmas!$E37)/Salas!AC38)*100))</f>
        <v>58</v>
      </c>
      <c r="T37" s="47">
        <f>IF((Salas!AD38-Turmas!$E37)&lt;0,5000,100-TRUNC(((Salas!AD38-Turmas!$E37)/Salas!AD38)*100))</f>
        <v>58</v>
      </c>
      <c r="U37" s="47">
        <f>IF((Salas!AE38-Turmas!$E37)&lt;0,5000,100-TRUNC(((Salas!AE38-Turmas!$E37)/Salas!AE38)*100))</f>
        <v>5000</v>
      </c>
      <c r="V37" s="47">
        <f>IF((Salas!AF38-Turmas!$E37)&lt;0,5000,100-TRUNC(((Salas!AF38-Turmas!$E37)/Salas!AF38)*100))</f>
        <v>70</v>
      </c>
      <c r="W37" s="47">
        <f>IF((Salas!AG38-Turmas!$E37)&lt;0,5000,100-TRUNC(((Salas!AG38-Turmas!$E37)/Salas!AG38)*100))</f>
        <v>70</v>
      </c>
      <c r="X37" s="47">
        <f>IF((Salas!AH38-Turmas!$E37)&lt;0,5000,100-TRUNC(((Salas!AH38-Turmas!$E37)/Salas!AH38)*100))</f>
        <v>70</v>
      </c>
    </row>
    <row r="38" spans="1:24" ht="15.75" thickBot="1">
      <c r="A38" s="48">
        <v>35</v>
      </c>
      <c r="B38" s="47">
        <f>IF((Salas!L39-Turmas!$E38)&lt;0,5000,100-TRUNC(((Salas!L39-Turmas!$E38)/Salas!L39)*100))</f>
        <v>74</v>
      </c>
      <c r="C38" s="47">
        <f>IF((Salas!M39-Turmas!$E38)&lt;0,5000,100-TRUNC(((Salas!M39-Turmas!$E38)/Salas!M39)*100))</f>
        <v>77</v>
      </c>
      <c r="D38" s="47">
        <f>IF((Salas!N39-Turmas!$E38)&lt;0,5000,100-TRUNC(((Salas!N39-Turmas!$E38)/Salas!N39)*100))</f>
        <v>77</v>
      </c>
      <c r="E38" s="47">
        <f>IF((Salas!O39-Turmas!$E38)&lt;0,5000,100-TRUNC(((Salas!O39-Turmas!$E38)/Salas!O39)*100))</f>
        <v>72</v>
      </c>
      <c r="F38" s="47">
        <f>IF((Salas!P39-Turmas!$E38)&lt;0,5000,100-TRUNC(((Salas!P39-Turmas!$E38)/Salas!P39)*100))</f>
        <v>5000</v>
      </c>
      <c r="G38" s="47">
        <f>IF((Salas!Q39-Turmas!$E38)&lt;0,5000,100-TRUNC(((Salas!Q39-Turmas!$E38)/Salas!Q39)*100))</f>
        <v>5000</v>
      </c>
      <c r="H38" s="47">
        <f>IF((Salas!R39-Turmas!$E38)&lt;0,5000,100-TRUNC(((Salas!R39-Turmas!$E38)/Salas!R39)*100))</f>
        <v>5000</v>
      </c>
      <c r="I38" s="47">
        <f>IF((Salas!S39-Turmas!$E38)&lt;0,5000,100-TRUNC(((Salas!S39-Turmas!$E38)/Salas!S39)*100))</f>
        <v>5000</v>
      </c>
      <c r="J38" s="47">
        <f>IF((Salas!T39-Turmas!$E38)&lt;0,5000,100-TRUNC(((Salas!T39-Turmas!$E38)/Salas!T39)*100))</f>
        <v>47</v>
      </c>
      <c r="K38" s="47">
        <f>IF((Salas!U39-Turmas!$E38)&lt;0,5000,100-TRUNC(((Salas!U39-Turmas!$E38)/Salas!U39)*100))</f>
        <v>5000</v>
      </c>
      <c r="L38" s="47">
        <f>IF((Salas!V39-Turmas!$E38)&lt;0,5000,100-TRUNC(((Salas!V39-Turmas!$E38)/Salas!V39)*100))</f>
        <v>40</v>
      </c>
      <c r="M38" s="47">
        <f>IF((Salas!W39-Turmas!$E38)&lt;0,5000,100-TRUNC(((Salas!W39-Turmas!$E38)/Salas!W39)*100))</f>
        <v>40</v>
      </c>
      <c r="N38" s="47">
        <f>IF((Salas!X39-Turmas!$E38)&lt;0,5000,100-TRUNC(((Salas!X39-Turmas!$E38)/Salas!X39)*100))</f>
        <v>47</v>
      </c>
      <c r="O38" s="47">
        <f>IF((Salas!Y39-Turmas!$E38)&lt;0,5000,100-TRUNC(((Salas!Y39-Turmas!$E38)/Salas!Y39)*100))</f>
        <v>47</v>
      </c>
      <c r="P38" s="47">
        <f>IF((Salas!Z39-Turmas!$E38)&lt;0,5000,100-TRUNC(((Salas!Z39-Turmas!$E38)/Salas!Z39)*100))</f>
        <v>47</v>
      </c>
      <c r="Q38" s="47">
        <f>IF((Salas!AA39-Turmas!$E38)&lt;0,5000,100-TRUNC(((Salas!AA39-Turmas!$E38)/Salas!AA39)*100))</f>
        <v>47</v>
      </c>
      <c r="R38" s="47">
        <f>IF((Salas!AB39-Turmas!$E38)&lt;0,5000,100-TRUNC(((Salas!AB39-Turmas!$E38)/Salas!AB39)*100))</f>
        <v>90</v>
      </c>
      <c r="S38" s="47">
        <f>IF((Salas!AC39-Turmas!$E38)&lt;0,5000,100-TRUNC(((Salas!AC39-Turmas!$E38)/Salas!AC39)*100))</f>
        <v>50</v>
      </c>
      <c r="T38" s="47">
        <f>IF((Salas!AD39-Turmas!$E38)&lt;0,5000,100-TRUNC(((Salas!AD39-Turmas!$E38)/Salas!AD39)*100))</f>
        <v>50</v>
      </c>
      <c r="U38" s="47">
        <f>IF((Salas!AE39-Turmas!$E38)&lt;0,5000,100-TRUNC(((Salas!AE39-Turmas!$E38)/Salas!AE39)*100))</f>
        <v>90</v>
      </c>
      <c r="V38" s="47">
        <f>IF((Salas!AF39-Turmas!$E38)&lt;0,5000,100-TRUNC(((Salas!AF39-Turmas!$E38)/Salas!AF39)*100))</f>
        <v>60</v>
      </c>
      <c r="W38" s="47">
        <f>IF((Salas!AG39-Turmas!$E38)&lt;0,5000,100-TRUNC(((Salas!AG39-Turmas!$E38)/Salas!AG39)*100))</f>
        <v>60</v>
      </c>
      <c r="X38" s="47">
        <f>IF((Salas!AH39-Turmas!$E38)&lt;0,5000,100-TRUNC(((Salas!AH39-Turmas!$E38)/Salas!AH39)*100))</f>
        <v>60</v>
      </c>
    </row>
    <row r="39" spans="1:24" ht="15.75" thickBot="1">
      <c r="A39" s="48">
        <v>36</v>
      </c>
      <c r="B39" s="47">
        <f>IF((Salas!L40-Turmas!$E39)&lt;0,5000,100-TRUNC(((Salas!L40-Turmas!$E39)/Salas!L40)*100))</f>
        <v>78</v>
      </c>
      <c r="C39" s="47">
        <f>IF((Salas!M40-Turmas!$E39)&lt;0,5000,100-TRUNC(((Salas!M40-Turmas!$E39)/Salas!M40)*100))</f>
        <v>81</v>
      </c>
      <c r="D39" s="47">
        <f>IF((Salas!N40-Turmas!$E39)&lt;0,5000,100-TRUNC(((Salas!N40-Turmas!$E39)/Salas!N40)*100))</f>
        <v>81</v>
      </c>
      <c r="E39" s="47">
        <f>IF((Salas!O40-Turmas!$E39)&lt;0,5000,100-TRUNC(((Salas!O40-Turmas!$E39)/Salas!O40)*100))</f>
        <v>76</v>
      </c>
      <c r="F39" s="47">
        <f>IF((Salas!P40-Turmas!$E39)&lt;0,5000,100-TRUNC(((Salas!P40-Turmas!$E39)/Salas!P40)*100))</f>
        <v>5000</v>
      </c>
      <c r="G39" s="47">
        <f>IF((Salas!Q40-Turmas!$E39)&lt;0,5000,100-TRUNC(((Salas!Q40-Turmas!$E39)/Salas!Q40)*100))</f>
        <v>5000</v>
      </c>
      <c r="H39" s="47">
        <f>IF((Salas!R40-Turmas!$E39)&lt;0,5000,100-TRUNC(((Salas!R40-Turmas!$E39)/Salas!R40)*100))</f>
        <v>5000</v>
      </c>
      <c r="I39" s="47">
        <f>IF((Salas!S40-Turmas!$E39)&lt;0,5000,100-TRUNC(((Salas!S40-Turmas!$E39)/Salas!S40)*100))</f>
        <v>5000</v>
      </c>
      <c r="J39" s="47">
        <f>IF((Salas!T40-Turmas!$E39)&lt;0,5000,100-TRUNC(((Salas!T40-Turmas!$E39)/Salas!T40)*100))</f>
        <v>50</v>
      </c>
      <c r="K39" s="47">
        <f>IF((Salas!U40-Turmas!$E39)&lt;0,5000,100-TRUNC(((Salas!U40-Turmas!$E39)/Salas!U40)*100))</f>
        <v>5000</v>
      </c>
      <c r="L39" s="47">
        <f>IF((Salas!V40-Turmas!$E39)&lt;0,5000,100-TRUNC(((Salas!V40-Turmas!$E39)/Salas!V40)*100))</f>
        <v>43</v>
      </c>
      <c r="M39" s="47">
        <f>IF((Salas!W40-Turmas!$E39)&lt;0,5000,100-TRUNC(((Salas!W40-Turmas!$E39)/Salas!W40)*100))</f>
        <v>43</v>
      </c>
      <c r="N39" s="47">
        <f>IF((Salas!X40-Turmas!$E39)&lt;0,5000,100-TRUNC(((Salas!X40-Turmas!$E39)/Salas!X40)*100))</f>
        <v>50</v>
      </c>
      <c r="O39" s="47">
        <f>IF((Salas!Y40-Turmas!$E39)&lt;0,5000,100-TRUNC(((Salas!Y40-Turmas!$E39)/Salas!Y40)*100))</f>
        <v>50</v>
      </c>
      <c r="P39" s="47">
        <f>IF((Salas!Z40-Turmas!$E39)&lt;0,5000,100-TRUNC(((Salas!Z40-Turmas!$E39)/Salas!Z40)*100))</f>
        <v>50</v>
      </c>
      <c r="Q39" s="47">
        <f>IF((Salas!AA40-Turmas!$E39)&lt;0,5000,100-TRUNC(((Salas!AA40-Turmas!$E39)/Salas!AA40)*100))</f>
        <v>50</v>
      </c>
      <c r="R39" s="47">
        <f>IF((Salas!AB40-Turmas!$E39)&lt;0,5000,100-TRUNC(((Salas!AB40-Turmas!$E39)/Salas!AB40)*100))</f>
        <v>95</v>
      </c>
      <c r="S39" s="47">
        <f>IF((Salas!AC40-Turmas!$E39)&lt;0,5000,100-TRUNC(((Salas!AC40-Turmas!$E39)/Salas!AC40)*100))</f>
        <v>53</v>
      </c>
      <c r="T39" s="47">
        <f>IF((Salas!AD40-Turmas!$E39)&lt;0,5000,100-TRUNC(((Salas!AD40-Turmas!$E39)/Salas!AD40)*100))</f>
        <v>53</v>
      </c>
      <c r="U39" s="47">
        <f>IF((Salas!AE40-Turmas!$E39)&lt;0,5000,100-TRUNC(((Salas!AE40-Turmas!$E39)/Salas!AE40)*100))</f>
        <v>95</v>
      </c>
      <c r="V39" s="47">
        <f>IF((Salas!AF40-Turmas!$E39)&lt;0,5000,100-TRUNC(((Salas!AF40-Turmas!$E39)/Salas!AF40)*100))</f>
        <v>64</v>
      </c>
      <c r="W39" s="47">
        <f>IF((Salas!AG40-Turmas!$E39)&lt;0,5000,100-TRUNC(((Salas!AG40-Turmas!$E39)/Salas!AG40)*100))</f>
        <v>64</v>
      </c>
      <c r="X39" s="47">
        <f>IF((Salas!AH40-Turmas!$E39)&lt;0,5000,100-TRUNC(((Salas!AH40-Turmas!$E39)/Salas!AH40)*100))</f>
        <v>64</v>
      </c>
    </row>
    <row r="40" spans="1:24" ht="15.75" thickBot="1">
      <c r="A40" s="48">
        <v>37</v>
      </c>
      <c r="B40" s="47">
        <f>IF((Salas!L41-Turmas!$E40)&lt;0,5000,100-TRUNC(((Salas!L41-Turmas!$E40)/Salas!L41)*100))</f>
        <v>5000</v>
      </c>
      <c r="C40" s="47">
        <f>IF((Salas!M41-Turmas!$E40)&lt;0,5000,100-TRUNC(((Salas!M41-Turmas!$E40)/Salas!M41)*100))</f>
        <v>5000</v>
      </c>
      <c r="D40" s="47">
        <f>IF((Salas!N41-Turmas!$E40)&lt;0,5000,100-TRUNC(((Salas!N41-Turmas!$E40)/Salas!N41)*100))</f>
        <v>5000</v>
      </c>
      <c r="E40" s="47">
        <f>IF((Salas!O41-Turmas!$E40)&lt;0,5000,100-TRUNC(((Salas!O41-Turmas!$E40)/Salas!O41)*100))</f>
        <v>5000</v>
      </c>
      <c r="F40" s="47">
        <f>IF((Salas!P41-Turmas!$E40)&lt;0,5000,100-TRUNC(((Salas!P41-Turmas!$E40)/Salas!P41)*100))</f>
        <v>5000</v>
      </c>
      <c r="G40" s="47">
        <f>IF((Salas!Q41-Turmas!$E40)&lt;0,5000,100-TRUNC(((Salas!Q41-Turmas!$E40)/Salas!Q41)*100))</f>
        <v>5000</v>
      </c>
      <c r="H40" s="47">
        <f>IF((Salas!R41-Turmas!$E40)&lt;0,5000,100-TRUNC(((Salas!R41-Turmas!$E40)/Salas!R41)*100))</f>
        <v>5000</v>
      </c>
      <c r="I40" s="47">
        <f>IF((Salas!S41-Turmas!$E40)&lt;0,5000,100-TRUNC(((Salas!S41-Turmas!$E40)/Salas!S41)*100))</f>
        <v>5000</v>
      </c>
      <c r="J40" s="47">
        <f>IF((Salas!T41-Turmas!$E40)&lt;0,5000,100-TRUNC(((Salas!T41-Turmas!$E40)/Salas!T41)*100))</f>
        <v>88</v>
      </c>
      <c r="K40" s="47">
        <f>IF((Salas!U41-Turmas!$E40)&lt;0,5000,100-TRUNC(((Salas!U41-Turmas!$E40)/Salas!U41)*100))</f>
        <v>5000</v>
      </c>
      <c r="L40" s="47">
        <f>IF((Salas!V41-Turmas!$E40)&lt;0,5000,100-TRUNC(((Salas!V41-Turmas!$E40)/Salas!V41)*100))</f>
        <v>75</v>
      </c>
      <c r="M40" s="47">
        <f>IF((Salas!W41-Turmas!$E40)&lt;0,5000,100-TRUNC(((Salas!W41-Turmas!$E40)/Salas!W41)*100))</f>
        <v>75</v>
      </c>
      <c r="N40" s="47">
        <f>IF((Salas!X41-Turmas!$E40)&lt;0,5000,100-TRUNC(((Salas!X41-Turmas!$E40)/Salas!X41)*100))</f>
        <v>88</v>
      </c>
      <c r="O40" s="47">
        <f>IF((Salas!Y41-Turmas!$E40)&lt;0,5000,100-TRUNC(((Salas!Y41-Turmas!$E40)/Salas!Y41)*100))</f>
        <v>88</v>
      </c>
      <c r="P40" s="47">
        <f>IF((Salas!Z41-Turmas!$E40)&lt;0,5000,100-TRUNC(((Salas!Z41-Turmas!$E40)/Salas!Z41)*100))</f>
        <v>88</v>
      </c>
      <c r="Q40" s="47">
        <f>IF((Salas!AA41-Turmas!$E40)&lt;0,5000,100-TRUNC(((Salas!AA41-Turmas!$E40)/Salas!AA41)*100))</f>
        <v>88</v>
      </c>
      <c r="R40" s="47">
        <f>IF((Salas!AB41-Turmas!$E40)&lt;0,5000,100-TRUNC(((Salas!AB41-Turmas!$E40)/Salas!AB41)*100))</f>
        <v>5000</v>
      </c>
      <c r="S40" s="47">
        <f>IF((Salas!AC41-Turmas!$E40)&lt;0,5000,100-TRUNC(((Salas!AC41-Turmas!$E40)/Salas!AC41)*100))</f>
        <v>92</v>
      </c>
      <c r="T40" s="47">
        <f>IF((Salas!AD41-Turmas!$E40)&lt;0,5000,100-TRUNC(((Salas!AD41-Turmas!$E40)/Salas!AD41)*100))</f>
        <v>92</v>
      </c>
      <c r="U40" s="47">
        <f>IF((Salas!AE41-Turmas!$E40)&lt;0,5000,100-TRUNC(((Salas!AE41-Turmas!$E40)/Salas!AE41)*100))</f>
        <v>5000</v>
      </c>
      <c r="V40" s="47">
        <f>IF((Salas!AF41-Turmas!$E40)&lt;0,5000,100-TRUNC(((Salas!AF41-Turmas!$E40)/Salas!AF41)*100))</f>
        <v>5000</v>
      </c>
      <c r="W40" s="47">
        <f>IF((Salas!AG41-Turmas!$E40)&lt;0,5000,100-TRUNC(((Salas!AG41-Turmas!$E40)/Salas!AG41)*100))</f>
        <v>5000</v>
      </c>
      <c r="X40" s="47">
        <f>IF((Salas!AH41-Turmas!$E40)&lt;0,5000,100-TRUNC(((Salas!AH41-Turmas!$E40)/Salas!AH41)*100))</f>
        <v>5000</v>
      </c>
    </row>
    <row r="41" spans="1:24" ht="15.75" thickBot="1">
      <c r="A41" s="48">
        <v>38</v>
      </c>
      <c r="B41" s="47">
        <f>IF((Salas!L42-Turmas!$E41)&lt;0,5000,100-TRUNC(((Salas!L42-Turmas!$E41)/Salas!L42)*100))</f>
        <v>35</v>
      </c>
      <c r="C41" s="47">
        <f>IF((Salas!M42-Turmas!$E41)&lt;0,5000,100-TRUNC(((Salas!M42-Turmas!$E41)/Salas!M42)*100))</f>
        <v>37</v>
      </c>
      <c r="D41" s="47">
        <f>IF((Salas!N42-Turmas!$E41)&lt;0,5000,100-TRUNC(((Salas!N42-Turmas!$E41)/Salas!N42)*100))</f>
        <v>37</v>
      </c>
      <c r="E41" s="47">
        <f>IF((Salas!O42-Turmas!$E41)&lt;0,5000,100-TRUNC(((Salas!O42-Turmas!$E41)/Salas!O42)*100))</f>
        <v>34</v>
      </c>
      <c r="F41" s="47">
        <f>IF((Salas!P42-Turmas!$E41)&lt;0,5000,100-TRUNC(((Salas!P42-Turmas!$E41)/Salas!P42)*100))</f>
        <v>5000</v>
      </c>
      <c r="G41" s="47">
        <f>IF((Salas!Q42-Turmas!$E41)&lt;0,5000,100-TRUNC(((Salas!Q42-Turmas!$E41)/Salas!Q42)*100))</f>
        <v>95</v>
      </c>
      <c r="H41" s="47">
        <f>IF((Salas!R42-Turmas!$E41)&lt;0,5000,100-TRUNC(((Salas!R42-Turmas!$E41)/Salas!R42)*100))</f>
        <v>5000</v>
      </c>
      <c r="I41" s="47">
        <f>IF((Salas!S42-Turmas!$E41)&lt;0,5000,100-TRUNC(((Salas!S42-Turmas!$E41)/Salas!S42)*100))</f>
        <v>59</v>
      </c>
      <c r="J41" s="47">
        <f>IF((Salas!T42-Turmas!$E41)&lt;0,5000,100-TRUNC(((Salas!T42-Turmas!$E41)/Salas!T42)*100))</f>
        <v>23</v>
      </c>
      <c r="K41" s="47">
        <f>IF((Salas!U42-Turmas!$E41)&lt;0,5000,100-TRUNC(((Salas!U42-Turmas!$E41)/Salas!U42)*100))</f>
        <v>57</v>
      </c>
      <c r="L41" s="47">
        <f>IF((Salas!V42-Turmas!$E41)&lt;0,5000,100-TRUNC(((Salas!V42-Turmas!$E41)/Salas!V42)*100))</f>
        <v>19</v>
      </c>
      <c r="M41" s="47">
        <f>IF((Salas!W42-Turmas!$E41)&lt;0,5000,100-TRUNC(((Salas!W42-Turmas!$E41)/Salas!W42)*100))</f>
        <v>19</v>
      </c>
      <c r="N41" s="47">
        <f>IF((Salas!X42-Turmas!$E41)&lt;0,5000,100-TRUNC(((Salas!X42-Turmas!$E41)/Salas!X42)*100))</f>
        <v>23</v>
      </c>
      <c r="O41" s="47">
        <f>IF((Salas!Y42-Turmas!$E41)&lt;0,5000,100-TRUNC(((Salas!Y42-Turmas!$E41)/Salas!Y42)*100))</f>
        <v>23</v>
      </c>
      <c r="P41" s="47">
        <f>IF((Salas!Z42-Turmas!$E41)&lt;0,5000,100-TRUNC(((Salas!Z42-Turmas!$E41)/Salas!Z42)*100))</f>
        <v>23</v>
      </c>
      <c r="Q41" s="47">
        <f>IF((Salas!AA42-Turmas!$E41)&lt;0,5000,100-TRUNC(((Salas!AA42-Turmas!$E41)/Salas!AA42)*100))</f>
        <v>23</v>
      </c>
      <c r="R41" s="47">
        <f>IF((Salas!AB42-Turmas!$E41)&lt;0,5000,100-TRUNC(((Salas!AB42-Turmas!$E41)/Salas!AB42)*100))</f>
        <v>43</v>
      </c>
      <c r="S41" s="47">
        <f>IF((Salas!AC42-Turmas!$E41)&lt;0,5000,100-TRUNC(((Salas!AC42-Turmas!$E41)/Salas!AC42)*100))</f>
        <v>24</v>
      </c>
      <c r="T41" s="47">
        <f>IF((Salas!AD42-Turmas!$E41)&lt;0,5000,100-TRUNC(((Salas!AD42-Turmas!$E41)/Salas!AD42)*100))</f>
        <v>24</v>
      </c>
      <c r="U41" s="47">
        <f>IF((Salas!AE42-Turmas!$E41)&lt;0,5000,100-TRUNC(((Salas!AE42-Turmas!$E41)/Salas!AE42)*100))</f>
        <v>43</v>
      </c>
      <c r="V41" s="47">
        <f>IF((Salas!AF42-Turmas!$E41)&lt;0,5000,100-TRUNC(((Salas!AF42-Turmas!$E41)/Salas!AF42)*100))</f>
        <v>29</v>
      </c>
      <c r="W41" s="47">
        <f>IF((Salas!AG42-Turmas!$E41)&lt;0,5000,100-TRUNC(((Salas!AG42-Turmas!$E41)/Salas!AG42)*100))</f>
        <v>29</v>
      </c>
      <c r="X41" s="47">
        <f>IF((Salas!AH42-Turmas!$E41)&lt;0,5000,100-TRUNC(((Salas!AH42-Turmas!$E41)/Salas!AH42)*100))</f>
        <v>29</v>
      </c>
    </row>
    <row r="42" spans="1:24" ht="15.75" thickBot="1">
      <c r="A42" s="48">
        <v>39</v>
      </c>
      <c r="B42" s="47">
        <f>IF((Salas!L43-Turmas!$E42)&lt;0,5000,100-TRUNC(((Salas!L43-Turmas!$E42)/Salas!L43)*100))</f>
        <v>31</v>
      </c>
      <c r="C42" s="47">
        <f>IF((Salas!M43-Turmas!$E42)&lt;0,5000,100-TRUNC(((Salas!M43-Turmas!$E42)/Salas!M43)*100))</f>
        <v>32</v>
      </c>
      <c r="D42" s="47">
        <f>IF((Salas!N43-Turmas!$E42)&lt;0,5000,100-TRUNC(((Salas!N43-Turmas!$E42)/Salas!N43)*100))</f>
        <v>32</v>
      </c>
      <c r="E42" s="47">
        <f>IF((Salas!O43-Turmas!$E42)&lt;0,5000,100-TRUNC(((Salas!O43-Turmas!$E42)/Salas!O43)*100))</f>
        <v>30</v>
      </c>
      <c r="F42" s="47">
        <f>IF((Salas!P43-Turmas!$E42)&lt;0,5000,100-TRUNC(((Salas!P43-Turmas!$E42)/Salas!P43)*100))</f>
        <v>5000</v>
      </c>
      <c r="G42" s="47">
        <f>IF((Salas!Q43-Turmas!$E42)&lt;0,5000,100-TRUNC(((Salas!Q43-Turmas!$E42)/Salas!Q43)*100))</f>
        <v>84</v>
      </c>
      <c r="H42" s="47">
        <f>IF((Salas!R43-Turmas!$E42)&lt;0,5000,100-TRUNC(((Salas!R43-Turmas!$E42)/Salas!R43)*100))</f>
        <v>5000</v>
      </c>
      <c r="I42" s="47">
        <f>IF((Salas!S43-Turmas!$E42)&lt;0,5000,100-TRUNC(((Salas!S43-Turmas!$E42)/Salas!S43)*100))</f>
        <v>52</v>
      </c>
      <c r="J42" s="47">
        <f>IF((Salas!T43-Turmas!$E42)&lt;0,5000,100-TRUNC(((Salas!T43-Turmas!$E42)/Salas!T43)*100))</f>
        <v>20</v>
      </c>
      <c r="K42" s="47">
        <f>IF((Salas!U43-Turmas!$E42)&lt;0,5000,100-TRUNC(((Salas!U43-Turmas!$E42)/Salas!U43)*100))</f>
        <v>50</v>
      </c>
      <c r="L42" s="47">
        <f>IF((Salas!V43-Turmas!$E42)&lt;0,5000,100-TRUNC(((Salas!V43-Turmas!$E42)/Salas!V43)*100))</f>
        <v>17</v>
      </c>
      <c r="M42" s="47">
        <f>IF((Salas!W43-Turmas!$E42)&lt;0,5000,100-TRUNC(((Salas!W43-Turmas!$E42)/Salas!W43)*100))</f>
        <v>17</v>
      </c>
      <c r="N42" s="47">
        <f>IF((Salas!X43-Turmas!$E42)&lt;0,5000,100-TRUNC(((Salas!X43-Turmas!$E42)/Salas!X43)*100))</f>
        <v>20</v>
      </c>
      <c r="O42" s="47">
        <f>IF((Salas!Y43-Turmas!$E42)&lt;0,5000,100-TRUNC(((Salas!Y43-Turmas!$E42)/Salas!Y43)*100))</f>
        <v>20</v>
      </c>
      <c r="P42" s="47">
        <f>IF((Salas!Z43-Turmas!$E42)&lt;0,5000,100-TRUNC(((Salas!Z43-Turmas!$E42)/Salas!Z43)*100))</f>
        <v>20</v>
      </c>
      <c r="Q42" s="47">
        <f>IF((Salas!AA43-Turmas!$E42)&lt;0,5000,100-TRUNC(((Salas!AA43-Turmas!$E42)/Salas!AA43)*100))</f>
        <v>20</v>
      </c>
      <c r="R42" s="47">
        <f>IF((Salas!AB43-Turmas!$E42)&lt;0,5000,100-TRUNC(((Salas!AB43-Turmas!$E42)/Salas!AB43)*100))</f>
        <v>38</v>
      </c>
      <c r="S42" s="47">
        <f>IF((Salas!AC43-Turmas!$E42)&lt;0,5000,100-TRUNC(((Salas!AC43-Turmas!$E42)/Salas!AC43)*100))</f>
        <v>21</v>
      </c>
      <c r="T42" s="47">
        <f>IF((Salas!AD43-Turmas!$E42)&lt;0,5000,100-TRUNC(((Salas!AD43-Turmas!$E42)/Salas!AD43)*100))</f>
        <v>21</v>
      </c>
      <c r="U42" s="47">
        <f>IF((Salas!AE43-Turmas!$E42)&lt;0,5000,100-TRUNC(((Salas!AE43-Turmas!$E42)/Salas!AE43)*100))</f>
        <v>38</v>
      </c>
      <c r="V42" s="47">
        <f>IF((Salas!AF43-Turmas!$E42)&lt;0,5000,100-TRUNC(((Salas!AF43-Turmas!$E42)/Salas!AF43)*100))</f>
        <v>25</v>
      </c>
      <c r="W42" s="47">
        <f>IF((Salas!AG43-Turmas!$E42)&lt;0,5000,100-TRUNC(((Salas!AG43-Turmas!$E42)/Salas!AG43)*100))</f>
        <v>25</v>
      </c>
      <c r="X42" s="47">
        <f>IF((Salas!AH43-Turmas!$E42)&lt;0,5000,100-TRUNC(((Salas!AH43-Turmas!$E42)/Salas!AH43)*100))</f>
        <v>25</v>
      </c>
    </row>
    <row r="43" spans="1:24" ht="15.75" thickBot="1">
      <c r="A43" s="48">
        <v>40</v>
      </c>
      <c r="B43" s="47">
        <f>IF((Salas!L44-Turmas!$E43)&lt;0,5000,100-TRUNC(((Salas!L44-Turmas!$E43)/Salas!L44)*100))</f>
        <v>31</v>
      </c>
      <c r="C43" s="47">
        <f>IF((Salas!M44-Turmas!$E43)&lt;0,5000,100-TRUNC(((Salas!M44-Turmas!$E43)/Salas!M44)*100))</f>
        <v>32</v>
      </c>
      <c r="D43" s="47">
        <f>IF((Salas!N44-Turmas!$E43)&lt;0,5000,100-TRUNC(((Salas!N44-Turmas!$E43)/Salas!N44)*100))</f>
        <v>32</v>
      </c>
      <c r="E43" s="47">
        <f>IF((Salas!O44-Turmas!$E43)&lt;0,5000,100-TRUNC(((Salas!O44-Turmas!$E43)/Salas!O44)*100))</f>
        <v>30</v>
      </c>
      <c r="F43" s="47">
        <f>IF((Salas!P44-Turmas!$E43)&lt;0,5000,100-TRUNC(((Salas!P44-Turmas!$E43)/Salas!P44)*100))</f>
        <v>5000</v>
      </c>
      <c r="G43" s="47">
        <f>IF((Salas!Q44-Turmas!$E43)&lt;0,5000,100-TRUNC(((Salas!Q44-Turmas!$E43)/Salas!Q44)*100))</f>
        <v>84</v>
      </c>
      <c r="H43" s="47">
        <f>IF((Salas!R44-Turmas!$E43)&lt;0,5000,100-TRUNC(((Salas!R44-Turmas!$E43)/Salas!R44)*100))</f>
        <v>5000</v>
      </c>
      <c r="I43" s="47">
        <f>IF((Salas!S44-Turmas!$E43)&lt;0,5000,100-TRUNC(((Salas!S44-Turmas!$E43)/Salas!S44)*100))</f>
        <v>52</v>
      </c>
      <c r="J43" s="47">
        <f>IF((Salas!T44-Turmas!$E43)&lt;0,5000,100-TRUNC(((Salas!T44-Turmas!$E43)/Salas!T44)*100))</f>
        <v>20</v>
      </c>
      <c r="K43" s="47">
        <f>IF((Salas!U44-Turmas!$E43)&lt;0,5000,100-TRUNC(((Salas!U44-Turmas!$E43)/Salas!U44)*100))</f>
        <v>50</v>
      </c>
      <c r="L43" s="47">
        <f>IF((Salas!V44-Turmas!$E43)&lt;0,5000,100-TRUNC(((Salas!V44-Turmas!$E43)/Salas!V44)*100))</f>
        <v>17</v>
      </c>
      <c r="M43" s="47">
        <f>IF((Salas!W44-Turmas!$E43)&lt;0,5000,100-TRUNC(((Salas!W44-Turmas!$E43)/Salas!W44)*100))</f>
        <v>17</v>
      </c>
      <c r="N43" s="47">
        <f>IF((Salas!X44-Turmas!$E43)&lt;0,5000,100-TRUNC(((Salas!X44-Turmas!$E43)/Salas!X44)*100))</f>
        <v>20</v>
      </c>
      <c r="O43" s="47">
        <f>IF((Salas!Y44-Turmas!$E43)&lt;0,5000,100-TRUNC(((Salas!Y44-Turmas!$E43)/Salas!Y44)*100))</f>
        <v>20</v>
      </c>
      <c r="P43" s="47">
        <f>IF((Salas!Z44-Turmas!$E43)&lt;0,5000,100-TRUNC(((Salas!Z44-Turmas!$E43)/Salas!Z44)*100))</f>
        <v>20</v>
      </c>
      <c r="Q43" s="47">
        <f>IF((Salas!AA44-Turmas!$E43)&lt;0,5000,100-TRUNC(((Salas!AA44-Turmas!$E43)/Salas!AA44)*100))</f>
        <v>20</v>
      </c>
      <c r="R43" s="47">
        <f>IF((Salas!AB44-Turmas!$E43)&lt;0,5000,100-TRUNC(((Salas!AB44-Turmas!$E43)/Salas!AB44)*100))</f>
        <v>38</v>
      </c>
      <c r="S43" s="47">
        <f>IF((Salas!AC44-Turmas!$E43)&lt;0,5000,100-TRUNC(((Salas!AC44-Turmas!$E43)/Salas!AC44)*100))</f>
        <v>21</v>
      </c>
      <c r="T43" s="47">
        <f>IF((Salas!AD44-Turmas!$E43)&lt;0,5000,100-TRUNC(((Salas!AD44-Turmas!$E43)/Salas!AD44)*100))</f>
        <v>21</v>
      </c>
      <c r="U43" s="47">
        <f>IF((Salas!AE44-Turmas!$E43)&lt;0,5000,100-TRUNC(((Salas!AE44-Turmas!$E43)/Salas!AE44)*100))</f>
        <v>38</v>
      </c>
      <c r="V43" s="47">
        <f>IF((Salas!AF44-Turmas!$E43)&lt;0,5000,100-TRUNC(((Salas!AF44-Turmas!$E43)/Salas!AF44)*100))</f>
        <v>25</v>
      </c>
      <c r="W43" s="47">
        <f>IF((Salas!AG44-Turmas!$E43)&lt;0,5000,100-TRUNC(((Salas!AG44-Turmas!$E43)/Salas!AG44)*100))</f>
        <v>25</v>
      </c>
      <c r="X43" s="47">
        <f>IF((Salas!AH44-Turmas!$E43)&lt;0,5000,100-TRUNC(((Salas!AH44-Turmas!$E43)/Salas!AH44)*100))</f>
        <v>25</v>
      </c>
    </row>
    <row r="44" spans="1:24" ht="15.75" thickBot="1">
      <c r="A44" s="48">
        <v>41</v>
      </c>
      <c r="B44" s="47">
        <f>IF((Salas!L45-Turmas!$E44)&lt;0,5000,100-TRUNC(((Salas!L45-Turmas!$E44)/Salas!L45)*100))</f>
        <v>17</v>
      </c>
      <c r="C44" s="47">
        <f>IF((Salas!M45-Turmas!$E44)&lt;0,5000,100-TRUNC(((Salas!M45-Turmas!$E44)/Salas!M45)*100))</f>
        <v>18</v>
      </c>
      <c r="D44" s="47">
        <f>IF((Salas!N45-Turmas!$E44)&lt;0,5000,100-TRUNC(((Salas!N45-Turmas!$E44)/Salas!N45)*100))</f>
        <v>18</v>
      </c>
      <c r="E44" s="47">
        <f>IF((Salas!O45-Turmas!$E44)&lt;0,5000,100-TRUNC(((Salas!O45-Turmas!$E44)/Salas!O45)*100))</f>
        <v>16</v>
      </c>
      <c r="F44" s="47">
        <f>IF((Salas!P45-Turmas!$E44)&lt;0,5000,100-TRUNC(((Salas!P45-Turmas!$E44)/Salas!P45)*100))</f>
        <v>80</v>
      </c>
      <c r="G44" s="47">
        <f>IF((Salas!Q45-Turmas!$E44)&lt;0,5000,100-TRUNC(((Salas!Q45-Turmas!$E44)/Salas!Q45)*100))</f>
        <v>45</v>
      </c>
      <c r="H44" s="47">
        <f>IF((Salas!R45-Turmas!$E44)&lt;0,5000,100-TRUNC(((Salas!R45-Turmas!$E44)/Salas!R45)*100))</f>
        <v>67</v>
      </c>
      <c r="I44" s="47">
        <f>IF((Salas!S45-Turmas!$E44)&lt;0,5000,100-TRUNC(((Salas!S45-Turmas!$E44)/Salas!S45)*100))</f>
        <v>28</v>
      </c>
      <c r="J44" s="47">
        <f>IF((Salas!T45-Turmas!$E44)&lt;0,5000,100-TRUNC(((Salas!T45-Turmas!$E44)/Salas!T45)*100))</f>
        <v>11</v>
      </c>
      <c r="K44" s="47">
        <f>IF((Salas!U45-Turmas!$E44)&lt;0,5000,100-TRUNC(((Salas!U45-Turmas!$E44)/Salas!U45)*100))</f>
        <v>27</v>
      </c>
      <c r="L44" s="47">
        <f>IF((Salas!V45-Turmas!$E44)&lt;0,5000,100-TRUNC(((Salas!V45-Turmas!$E44)/Salas!V45)*100))</f>
        <v>9</v>
      </c>
      <c r="M44" s="47">
        <f>IF((Salas!W45-Turmas!$E44)&lt;0,5000,100-TRUNC(((Salas!W45-Turmas!$E44)/Salas!W45)*100))</f>
        <v>9</v>
      </c>
      <c r="N44" s="47">
        <f>IF((Salas!X45-Turmas!$E44)&lt;0,5000,100-TRUNC(((Salas!X45-Turmas!$E44)/Salas!X45)*100))</f>
        <v>11</v>
      </c>
      <c r="O44" s="47">
        <f>IF((Salas!Y45-Turmas!$E44)&lt;0,5000,100-TRUNC(((Salas!Y45-Turmas!$E44)/Salas!Y45)*100))</f>
        <v>11</v>
      </c>
      <c r="P44" s="47">
        <f>IF((Salas!Z45-Turmas!$E44)&lt;0,5000,100-TRUNC(((Salas!Z45-Turmas!$E44)/Salas!Z45)*100))</f>
        <v>11</v>
      </c>
      <c r="Q44" s="47">
        <f>IF((Salas!AA45-Turmas!$E44)&lt;0,5000,100-TRUNC(((Salas!AA45-Turmas!$E44)/Salas!AA45)*100))</f>
        <v>11</v>
      </c>
      <c r="R44" s="47">
        <f>IF((Salas!AB45-Turmas!$E44)&lt;0,5000,100-TRUNC(((Salas!AB45-Turmas!$E44)/Salas!AB45)*100))</f>
        <v>20</v>
      </c>
      <c r="S44" s="47">
        <f>IF((Salas!AC45-Turmas!$E44)&lt;0,5000,100-TRUNC(((Salas!AC45-Turmas!$E44)/Salas!AC45)*100))</f>
        <v>11</v>
      </c>
      <c r="T44" s="47">
        <f>IF((Salas!AD45-Turmas!$E44)&lt;0,5000,100-TRUNC(((Salas!AD45-Turmas!$E44)/Salas!AD45)*100))</f>
        <v>11</v>
      </c>
      <c r="U44" s="47">
        <f>IF((Salas!AE45-Turmas!$E44)&lt;0,5000,100-TRUNC(((Salas!AE45-Turmas!$E44)/Salas!AE45)*100))</f>
        <v>20</v>
      </c>
      <c r="V44" s="47">
        <f>IF((Salas!AF45-Turmas!$E44)&lt;0,5000,100-TRUNC(((Salas!AF45-Turmas!$E44)/Salas!AF45)*100))</f>
        <v>14</v>
      </c>
      <c r="W44" s="47">
        <f>IF((Salas!AG45-Turmas!$E44)&lt;0,5000,100-TRUNC(((Salas!AG45-Turmas!$E44)/Salas!AG45)*100))</f>
        <v>14</v>
      </c>
      <c r="X44" s="47">
        <f>IF((Salas!AH45-Turmas!$E44)&lt;0,5000,100-TRUNC(((Salas!AH45-Turmas!$E44)/Salas!AH45)*100))</f>
        <v>14</v>
      </c>
    </row>
    <row r="45" spans="1:24" ht="15.75" thickBot="1">
      <c r="A45" s="48">
        <v>42</v>
      </c>
      <c r="B45" s="47">
        <f>IF((Salas!L46-Turmas!$E45)&lt;0,5000,100-TRUNC(((Salas!L46-Turmas!$E45)/Salas!L46)*100))</f>
        <v>62</v>
      </c>
      <c r="C45" s="47">
        <f>IF((Salas!M46-Turmas!$E45)&lt;0,5000,100-TRUNC(((Salas!M46-Turmas!$E45)/Salas!M46)*100))</f>
        <v>64</v>
      </c>
      <c r="D45" s="47">
        <f>IF((Salas!N46-Turmas!$E45)&lt;0,5000,100-TRUNC(((Salas!N46-Turmas!$E45)/Salas!N46)*100))</f>
        <v>64</v>
      </c>
      <c r="E45" s="47">
        <f>IF((Salas!O46-Turmas!$E45)&lt;0,5000,100-TRUNC(((Salas!O46-Turmas!$E45)/Salas!O46)*100))</f>
        <v>60</v>
      </c>
      <c r="F45" s="47">
        <f>IF((Salas!P46-Turmas!$E45)&lt;0,5000,100-TRUNC(((Salas!P46-Turmas!$E45)/Salas!P46)*100))</f>
        <v>5000</v>
      </c>
      <c r="G45" s="47">
        <f>IF((Salas!Q46-Turmas!$E45)&lt;0,5000,100-TRUNC(((Salas!Q46-Turmas!$E45)/Salas!Q46)*100))</f>
        <v>5000</v>
      </c>
      <c r="H45" s="47">
        <f>IF((Salas!R46-Turmas!$E45)&lt;0,5000,100-TRUNC(((Salas!R46-Turmas!$E45)/Salas!R46)*100))</f>
        <v>5000</v>
      </c>
      <c r="I45" s="47">
        <f>IF((Salas!S46-Turmas!$E45)&lt;0,5000,100-TRUNC(((Salas!S46-Turmas!$E45)/Salas!S46)*100))</f>
        <v>5000</v>
      </c>
      <c r="J45" s="47">
        <f>IF((Salas!T46-Turmas!$E45)&lt;0,5000,100-TRUNC(((Salas!T46-Turmas!$E45)/Salas!T46)*100))</f>
        <v>39</v>
      </c>
      <c r="K45" s="47">
        <f>IF((Salas!U46-Turmas!$E45)&lt;0,5000,100-TRUNC(((Salas!U46-Turmas!$E45)/Salas!U46)*100))</f>
        <v>100</v>
      </c>
      <c r="L45" s="47">
        <f>IF((Salas!V46-Turmas!$E45)&lt;0,5000,100-TRUNC(((Salas!V46-Turmas!$E45)/Salas!V46)*100))</f>
        <v>34</v>
      </c>
      <c r="M45" s="47">
        <f>IF((Salas!W46-Turmas!$E45)&lt;0,5000,100-TRUNC(((Salas!W46-Turmas!$E45)/Salas!W46)*100))</f>
        <v>34</v>
      </c>
      <c r="N45" s="47">
        <f>IF((Salas!X46-Turmas!$E45)&lt;0,5000,100-TRUNC(((Salas!X46-Turmas!$E45)/Salas!X46)*100))</f>
        <v>39</v>
      </c>
      <c r="O45" s="47">
        <f>IF((Salas!Y46-Turmas!$E45)&lt;0,5000,100-TRUNC(((Salas!Y46-Turmas!$E45)/Salas!Y46)*100))</f>
        <v>39</v>
      </c>
      <c r="P45" s="47">
        <f>IF((Salas!Z46-Turmas!$E45)&lt;0,5000,100-TRUNC(((Salas!Z46-Turmas!$E45)/Salas!Z46)*100))</f>
        <v>39</v>
      </c>
      <c r="Q45" s="47">
        <f>IF((Salas!AA46-Turmas!$E45)&lt;0,5000,100-TRUNC(((Salas!AA46-Turmas!$E45)/Salas!AA46)*100))</f>
        <v>39</v>
      </c>
      <c r="R45" s="47">
        <f>IF((Salas!AB46-Turmas!$E45)&lt;0,5000,100-TRUNC(((Salas!AB46-Turmas!$E45)/Salas!AB46)*100))</f>
        <v>75</v>
      </c>
      <c r="S45" s="47">
        <f>IF((Salas!AC46-Turmas!$E45)&lt;0,5000,100-TRUNC(((Salas!AC46-Turmas!$E45)/Salas!AC46)*100))</f>
        <v>42</v>
      </c>
      <c r="T45" s="47">
        <f>IF((Salas!AD46-Turmas!$E45)&lt;0,5000,100-TRUNC(((Salas!AD46-Turmas!$E45)/Salas!AD46)*100))</f>
        <v>42</v>
      </c>
      <c r="U45" s="47">
        <f>IF((Salas!AE46-Turmas!$E45)&lt;0,5000,100-TRUNC(((Salas!AE46-Turmas!$E45)/Salas!AE46)*100))</f>
        <v>75</v>
      </c>
      <c r="V45" s="47">
        <f>IF((Salas!AF46-Turmas!$E45)&lt;0,5000,100-TRUNC(((Salas!AF46-Turmas!$E45)/Salas!AF46)*100))</f>
        <v>50</v>
      </c>
      <c r="W45" s="47">
        <f>IF((Salas!AG46-Turmas!$E45)&lt;0,5000,100-TRUNC(((Salas!AG46-Turmas!$E45)/Salas!AG46)*100))</f>
        <v>50</v>
      </c>
      <c r="X45" s="47">
        <f>IF((Salas!AH46-Turmas!$E45)&lt;0,5000,100-TRUNC(((Salas!AH46-Turmas!$E45)/Salas!AH46)*100))</f>
        <v>50</v>
      </c>
    </row>
    <row r="46" spans="1:24" ht="15.75" thickBot="1">
      <c r="A46" s="48">
        <v>43</v>
      </c>
      <c r="B46" s="47">
        <f>IF((Salas!L47-Turmas!$E46)&lt;0,5000,100-TRUNC(((Salas!L47-Turmas!$E46)/Salas!L47)*100))</f>
        <v>25</v>
      </c>
      <c r="C46" s="47">
        <f>IF((Salas!M47-Turmas!$E46)&lt;0,5000,100-TRUNC(((Salas!M47-Turmas!$E46)/Salas!M47)*100))</f>
        <v>26</v>
      </c>
      <c r="D46" s="47">
        <f>IF((Salas!N47-Turmas!$E46)&lt;0,5000,100-TRUNC(((Salas!N47-Turmas!$E46)/Salas!N47)*100))</f>
        <v>26</v>
      </c>
      <c r="E46" s="47">
        <f>IF((Salas!O47-Turmas!$E46)&lt;0,5000,100-TRUNC(((Salas!O47-Turmas!$E46)/Salas!O47)*100))</f>
        <v>24</v>
      </c>
      <c r="F46" s="47">
        <f>IF((Salas!P47-Turmas!$E46)&lt;0,5000,100-TRUNC(((Salas!P47-Turmas!$E46)/Salas!P47)*100))</f>
        <v>5000</v>
      </c>
      <c r="G46" s="47">
        <f>IF((Salas!Q47-Turmas!$E46)&lt;0,5000,100-TRUNC(((Salas!Q47-Turmas!$E46)/Salas!Q47)*100))</f>
        <v>67</v>
      </c>
      <c r="H46" s="47">
        <f>IF((Salas!R47-Turmas!$E46)&lt;0,5000,100-TRUNC(((Salas!R47-Turmas!$E46)/Salas!R47)*100))</f>
        <v>100</v>
      </c>
      <c r="I46" s="47">
        <f>IF((Salas!S47-Turmas!$E46)&lt;0,5000,100-TRUNC(((Salas!S47-Turmas!$E46)/Salas!S47)*100))</f>
        <v>42</v>
      </c>
      <c r="J46" s="47">
        <f>IF((Salas!T47-Turmas!$E46)&lt;0,5000,100-TRUNC(((Salas!T47-Turmas!$E46)/Salas!T47)*100))</f>
        <v>16</v>
      </c>
      <c r="K46" s="47">
        <f>IF((Salas!U47-Turmas!$E46)&lt;0,5000,100-TRUNC(((Salas!U47-Turmas!$E46)/Salas!U47)*100))</f>
        <v>40</v>
      </c>
      <c r="L46" s="47">
        <f>IF((Salas!V47-Turmas!$E46)&lt;0,5000,100-TRUNC(((Salas!V47-Turmas!$E46)/Salas!V47)*100))</f>
        <v>14</v>
      </c>
      <c r="M46" s="47">
        <f>IF((Salas!W47-Turmas!$E46)&lt;0,5000,100-TRUNC(((Salas!W47-Turmas!$E46)/Salas!W47)*100))</f>
        <v>14</v>
      </c>
      <c r="N46" s="47">
        <f>IF((Salas!X47-Turmas!$E46)&lt;0,5000,100-TRUNC(((Salas!X47-Turmas!$E46)/Salas!X47)*100))</f>
        <v>16</v>
      </c>
      <c r="O46" s="47">
        <f>IF((Salas!Y47-Turmas!$E46)&lt;0,5000,100-TRUNC(((Salas!Y47-Turmas!$E46)/Salas!Y47)*100))</f>
        <v>16</v>
      </c>
      <c r="P46" s="47">
        <f>IF((Salas!Z47-Turmas!$E46)&lt;0,5000,100-TRUNC(((Salas!Z47-Turmas!$E46)/Salas!Z47)*100))</f>
        <v>16</v>
      </c>
      <c r="Q46" s="47">
        <f>IF((Salas!AA47-Turmas!$E46)&lt;0,5000,100-TRUNC(((Salas!AA47-Turmas!$E46)/Salas!AA47)*100))</f>
        <v>16</v>
      </c>
      <c r="R46" s="47">
        <f>IF((Salas!AB47-Turmas!$E46)&lt;0,5000,100-TRUNC(((Salas!AB47-Turmas!$E46)/Salas!AB47)*100))</f>
        <v>30</v>
      </c>
      <c r="S46" s="47">
        <f>IF((Salas!AC47-Turmas!$E46)&lt;0,5000,100-TRUNC(((Salas!AC47-Turmas!$E46)/Salas!AC47)*100))</f>
        <v>17</v>
      </c>
      <c r="T46" s="47">
        <f>IF((Salas!AD47-Turmas!$E46)&lt;0,5000,100-TRUNC(((Salas!AD47-Turmas!$E46)/Salas!AD47)*100))</f>
        <v>17</v>
      </c>
      <c r="U46" s="47">
        <f>IF((Salas!AE47-Turmas!$E46)&lt;0,5000,100-TRUNC(((Salas!AE47-Turmas!$E46)/Salas!AE47)*100))</f>
        <v>30</v>
      </c>
      <c r="V46" s="47">
        <f>IF((Salas!AF47-Turmas!$E46)&lt;0,5000,100-TRUNC(((Salas!AF47-Turmas!$E46)/Salas!AF47)*100))</f>
        <v>20</v>
      </c>
      <c r="W46" s="47">
        <f>IF((Salas!AG47-Turmas!$E46)&lt;0,5000,100-TRUNC(((Salas!AG47-Turmas!$E46)/Salas!AG47)*100))</f>
        <v>20</v>
      </c>
      <c r="X46" s="47">
        <f>IF((Salas!AH47-Turmas!$E46)&lt;0,5000,100-TRUNC(((Salas!AH47-Turmas!$E46)/Salas!AH47)*100))</f>
        <v>20</v>
      </c>
    </row>
    <row r="47" spans="1:24" ht="15.75" thickBot="1">
      <c r="A47" s="48">
        <v>44</v>
      </c>
      <c r="B47" s="47">
        <f>IF((Salas!L48-Turmas!$E47)&lt;0,5000,100-TRUNC(((Salas!L48-Turmas!$E47)/Salas!L48)*100))</f>
        <v>19</v>
      </c>
      <c r="C47" s="47">
        <f>IF((Salas!M48-Turmas!$E47)&lt;0,5000,100-TRUNC(((Salas!M48-Turmas!$E47)/Salas!M48)*100))</f>
        <v>20</v>
      </c>
      <c r="D47" s="47">
        <f>IF((Salas!N48-Turmas!$E47)&lt;0,5000,100-TRUNC(((Salas!N48-Turmas!$E47)/Salas!N48)*100))</f>
        <v>20</v>
      </c>
      <c r="E47" s="47">
        <f>IF((Salas!O48-Turmas!$E47)&lt;0,5000,100-TRUNC(((Salas!O48-Turmas!$E47)/Salas!O48)*100))</f>
        <v>18</v>
      </c>
      <c r="F47" s="47">
        <f>IF((Salas!P48-Turmas!$E47)&lt;0,5000,100-TRUNC(((Salas!P48-Turmas!$E47)/Salas!P48)*100))</f>
        <v>90</v>
      </c>
      <c r="G47" s="47">
        <f>IF((Salas!Q48-Turmas!$E47)&lt;0,5000,100-TRUNC(((Salas!Q48-Turmas!$E47)/Salas!Q48)*100))</f>
        <v>50</v>
      </c>
      <c r="H47" s="47">
        <f>IF((Salas!R48-Turmas!$E47)&lt;0,5000,100-TRUNC(((Salas!R48-Turmas!$E47)/Salas!R48)*100))</f>
        <v>75</v>
      </c>
      <c r="I47" s="47">
        <f>IF((Salas!S48-Turmas!$E47)&lt;0,5000,100-TRUNC(((Salas!S48-Turmas!$E47)/Salas!S48)*100))</f>
        <v>32</v>
      </c>
      <c r="J47" s="47">
        <f>IF((Salas!T48-Turmas!$E47)&lt;0,5000,100-TRUNC(((Salas!T48-Turmas!$E47)/Salas!T48)*100))</f>
        <v>12</v>
      </c>
      <c r="K47" s="47">
        <f>IF((Salas!U48-Turmas!$E47)&lt;0,5000,100-TRUNC(((Salas!U48-Turmas!$E47)/Salas!U48)*100))</f>
        <v>30</v>
      </c>
      <c r="L47" s="47">
        <f>IF((Salas!V48-Turmas!$E47)&lt;0,5000,100-TRUNC(((Salas!V48-Turmas!$E47)/Salas!V48)*100))</f>
        <v>10</v>
      </c>
      <c r="M47" s="47">
        <f>IF((Salas!W48-Turmas!$E47)&lt;0,5000,100-TRUNC(((Salas!W48-Turmas!$E47)/Salas!W48)*100))</f>
        <v>10</v>
      </c>
      <c r="N47" s="47">
        <f>IF((Salas!X48-Turmas!$E47)&lt;0,5000,100-TRUNC(((Salas!X48-Turmas!$E47)/Salas!X48)*100))</f>
        <v>12</v>
      </c>
      <c r="O47" s="47">
        <f>IF((Salas!Y48-Turmas!$E47)&lt;0,5000,100-TRUNC(((Salas!Y48-Turmas!$E47)/Salas!Y48)*100))</f>
        <v>12</v>
      </c>
      <c r="P47" s="47">
        <f>IF((Salas!Z48-Turmas!$E47)&lt;0,5000,100-TRUNC(((Salas!Z48-Turmas!$E47)/Salas!Z48)*100))</f>
        <v>12</v>
      </c>
      <c r="Q47" s="47">
        <f>IF((Salas!AA48-Turmas!$E47)&lt;0,5000,100-TRUNC(((Salas!AA48-Turmas!$E47)/Salas!AA48)*100))</f>
        <v>12</v>
      </c>
      <c r="R47" s="47">
        <f>IF((Salas!AB48-Turmas!$E47)&lt;0,5000,100-TRUNC(((Salas!AB48-Turmas!$E47)/Salas!AB48)*100))</f>
        <v>23</v>
      </c>
      <c r="S47" s="47">
        <f>IF((Salas!AC48-Turmas!$E47)&lt;0,5000,100-TRUNC(((Salas!AC48-Turmas!$E47)/Salas!AC48)*100))</f>
        <v>13</v>
      </c>
      <c r="T47" s="47">
        <f>IF((Salas!AD48-Turmas!$E47)&lt;0,5000,100-TRUNC(((Salas!AD48-Turmas!$E47)/Salas!AD48)*100))</f>
        <v>13</v>
      </c>
      <c r="U47" s="47">
        <f>IF((Salas!AE48-Turmas!$E47)&lt;0,5000,100-TRUNC(((Salas!AE48-Turmas!$E47)/Salas!AE48)*100))</f>
        <v>23</v>
      </c>
      <c r="V47" s="47">
        <f>IF((Salas!AF48-Turmas!$E47)&lt;0,5000,100-TRUNC(((Salas!AF48-Turmas!$E47)/Salas!AF48)*100))</f>
        <v>15</v>
      </c>
      <c r="W47" s="47">
        <f>IF((Salas!AG48-Turmas!$E47)&lt;0,5000,100-TRUNC(((Salas!AG48-Turmas!$E47)/Salas!AG48)*100))</f>
        <v>15</v>
      </c>
      <c r="X47" s="47">
        <f>IF((Salas!AH48-Turmas!$E47)&lt;0,5000,100-TRUNC(((Salas!AH48-Turmas!$E47)/Salas!AH48)*100))</f>
        <v>15</v>
      </c>
    </row>
    <row r="48" spans="1:24" ht="15.75" thickBot="1">
      <c r="A48" s="48">
        <v>45</v>
      </c>
      <c r="B48" s="47">
        <f>IF((Salas!L49-Turmas!$E48)&lt;0,5000,100-TRUNC(((Salas!L49-Turmas!$E48)/Salas!L49)*100))</f>
        <v>43</v>
      </c>
      <c r="C48" s="47">
        <f>IF((Salas!M49-Turmas!$E48)&lt;0,5000,100-TRUNC(((Salas!M49-Turmas!$E48)/Salas!M49)*100))</f>
        <v>45</v>
      </c>
      <c r="D48" s="47">
        <f>IF((Salas!N49-Turmas!$E48)&lt;0,5000,100-TRUNC(((Salas!N49-Turmas!$E48)/Salas!N49)*100))</f>
        <v>45</v>
      </c>
      <c r="E48" s="47">
        <f>IF((Salas!O49-Turmas!$E48)&lt;0,5000,100-TRUNC(((Salas!O49-Turmas!$E48)/Salas!O49)*100))</f>
        <v>42</v>
      </c>
      <c r="F48" s="47">
        <f>IF((Salas!P49-Turmas!$E48)&lt;0,5000,100-TRUNC(((Salas!P49-Turmas!$E48)/Salas!P49)*100))</f>
        <v>5000</v>
      </c>
      <c r="G48" s="47">
        <f>IF((Salas!Q49-Turmas!$E48)&lt;0,5000,100-TRUNC(((Salas!Q49-Turmas!$E48)/Salas!Q49)*100))</f>
        <v>5000</v>
      </c>
      <c r="H48" s="47">
        <f>IF((Salas!R49-Turmas!$E48)&lt;0,5000,100-TRUNC(((Salas!R49-Turmas!$E48)/Salas!R49)*100))</f>
        <v>5000</v>
      </c>
      <c r="I48" s="47">
        <f>IF((Salas!S49-Turmas!$E48)&lt;0,5000,100-TRUNC(((Salas!S49-Turmas!$E48)/Salas!S49)*100))</f>
        <v>73</v>
      </c>
      <c r="J48" s="47">
        <f>IF((Salas!T49-Turmas!$E48)&lt;0,5000,100-TRUNC(((Salas!T49-Turmas!$E48)/Salas!T49)*100))</f>
        <v>28</v>
      </c>
      <c r="K48" s="47">
        <f>IF((Salas!U49-Turmas!$E48)&lt;0,5000,100-TRUNC(((Salas!U49-Turmas!$E48)/Salas!U49)*100))</f>
        <v>70</v>
      </c>
      <c r="L48" s="47">
        <f>IF((Salas!V49-Turmas!$E48)&lt;0,5000,100-TRUNC(((Salas!V49-Turmas!$E48)/Salas!V49)*100))</f>
        <v>24</v>
      </c>
      <c r="M48" s="47">
        <f>IF((Salas!W49-Turmas!$E48)&lt;0,5000,100-TRUNC(((Salas!W49-Turmas!$E48)/Salas!W49)*100))</f>
        <v>24</v>
      </c>
      <c r="N48" s="47">
        <f>IF((Salas!X49-Turmas!$E48)&lt;0,5000,100-TRUNC(((Salas!X49-Turmas!$E48)/Salas!X49)*100))</f>
        <v>28</v>
      </c>
      <c r="O48" s="47">
        <f>IF((Salas!Y49-Turmas!$E48)&lt;0,5000,100-TRUNC(((Salas!Y49-Turmas!$E48)/Salas!Y49)*100))</f>
        <v>28</v>
      </c>
      <c r="P48" s="47">
        <f>IF((Salas!Z49-Turmas!$E48)&lt;0,5000,100-TRUNC(((Salas!Z49-Turmas!$E48)/Salas!Z49)*100))</f>
        <v>28</v>
      </c>
      <c r="Q48" s="47">
        <f>IF((Salas!AA49-Turmas!$E48)&lt;0,5000,100-TRUNC(((Salas!AA49-Turmas!$E48)/Salas!AA49)*100))</f>
        <v>28</v>
      </c>
      <c r="R48" s="47">
        <f>IF((Salas!AB49-Turmas!$E48)&lt;0,5000,100-TRUNC(((Salas!AB49-Turmas!$E48)/Salas!AB49)*100))</f>
        <v>53</v>
      </c>
      <c r="S48" s="47">
        <f>IF((Salas!AC49-Turmas!$E48)&lt;0,5000,100-TRUNC(((Salas!AC49-Turmas!$E48)/Salas!AC49)*100))</f>
        <v>29</v>
      </c>
      <c r="T48" s="47">
        <f>IF((Salas!AD49-Turmas!$E48)&lt;0,5000,100-TRUNC(((Salas!AD49-Turmas!$E48)/Salas!AD49)*100))</f>
        <v>29</v>
      </c>
      <c r="U48" s="47">
        <f>IF((Salas!AE49-Turmas!$E48)&lt;0,5000,100-TRUNC(((Salas!AE49-Turmas!$E48)/Salas!AE49)*100))</f>
        <v>53</v>
      </c>
      <c r="V48" s="47">
        <f>IF((Salas!AF49-Turmas!$E48)&lt;0,5000,100-TRUNC(((Salas!AF49-Turmas!$E48)/Salas!AF49)*100))</f>
        <v>35</v>
      </c>
      <c r="W48" s="47">
        <f>IF((Salas!AG49-Turmas!$E48)&lt;0,5000,100-TRUNC(((Salas!AG49-Turmas!$E48)/Salas!AG49)*100))</f>
        <v>35</v>
      </c>
      <c r="X48" s="47">
        <f>IF((Salas!AH49-Turmas!$E48)&lt;0,5000,100-TRUNC(((Salas!AH49-Turmas!$E48)/Salas!AH49)*100))</f>
        <v>35</v>
      </c>
    </row>
    <row r="49" spans="1:24" ht="15.75" thickBot="1">
      <c r="A49" s="48">
        <v>46</v>
      </c>
      <c r="B49" s="47">
        <f>IF((Salas!L50-Turmas!$E49)&lt;0,5000,100-TRUNC(((Salas!L50-Turmas!$E49)/Salas!L50)*100))</f>
        <v>33</v>
      </c>
      <c r="C49" s="47">
        <f>IF((Salas!M50-Turmas!$E49)&lt;0,5000,100-TRUNC(((Salas!M50-Turmas!$E49)/Salas!M50)*100))</f>
        <v>35</v>
      </c>
      <c r="D49" s="47">
        <f>IF((Salas!N50-Turmas!$E49)&lt;0,5000,100-TRUNC(((Salas!N50-Turmas!$E49)/Salas!N50)*100))</f>
        <v>35</v>
      </c>
      <c r="E49" s="47">
        <f>IF((Salas!O50-Turmas!$E49)&lt;0,5000,100-TRUNC(((Salas!O50-Turmas!$E49)/Salas!O50)*100))</f>
        <v>32</v>
      </c>
      <c r="F49" s="47">
        <f>IF((Salas!P50-Turmas!$E49)&lt;0,5000,100-TRUNC(((Salas!P50-Turmas!$E49)/Salas!P50)*100))</f>
        <v>5000</v>
      </c>
      <c r="G49" s="47">
        <f>IF((Salas!Q50-Turmas!$E49)&lt;0,5000,100-TRUNC(((Salas!Q50-Turmas!$E49)/Salas!Q50)*100))</f>
        <v>89</v>
      </c>
      <c r="H49" s="47">
        <f>IF((Salas!R50-Turmas!$E49)&lt;0,5000,100-TRUNC(((Salas!R50-Turmas!$E49)/Salas!R50)*100))</f>
        <v>5000</v>
      </c>
      <c r="I49" s="47">
        <f>IF((Salas!S50-Turmas!$E49)&lt;0,5000,100-TRUNC(((Salas!S50-Turmas!$E49)/Salas!S50)*100))</f>
        <v>56</v>
      </c>
      <c r="J49" s="47">
        <f>IF((Salas!T50-Turmas!$E49)&lt;0,5000,100-TRUNC(((Salas!T50-Turmas!$E49)/Salas!T50)*100))</f>
        <v>21</v>
      </c>
      <c r="K49" s="47">
        <f>IF((Salas!U50-Turmas!$E49)&lt;0,5000,100-TRUNC(((Salas!U50-Turmas!$E49)/Salas!U50)*100))</f>
        <v>54</v>
      </c>
      <c r="L49" s="47">
        <f>IF((Salas!V50-Turmas!$E49)&lt;0,5000,100-TRUNC(((Salas!V50-Turmas!$E49)/Salas!V50)*100))</f>
        <v>18</v>
      </c>
      <c r="M49" s="47">
        <f>IF((Salas!W50-Turmas!$E49)&lt;0,5000,100-TRUNC(((Salas!W50-Turmas!$E49)/Salas!W50)*100))</f>
        <v>18</v>
      </c>
      <c r="N49" s="47">
        <f>IF((Salas!X50-Turmas!$E49)&lt;0,5000,100-TRUNC(((Salas!X50-Turmas!$E49)/Salas!X50)*100))</f>
        <v>21</v>
      </c>
      <c r="O49" s="47">
        <f>IF((Salas!Y50-Turmas!$E49)&lt;0,5000,100-TRUNC(((Salas!Y50-Turmas!$E49)/Salas!Y50)*100))</f>
        <v>21</v>
      </c>
      <c r="P49" s="47">
        <f>IF((Salas!Z50-Turmas!$E49)&lt;0,5000,100-TRUNC(((Salas!Z50-Turmas!$E49)/Salas!Z50)*100))</f>
        <v>21</v>
      </c>
      <c r="Q49" s="47">
        <f>IF((Salas!AA50-Turmas!$E49)&lt;0,5000,100-TRUNC(((Salas!AA50-Turmas!$E49)/Salas!AA50)*100))</f>
        <v>21</v>
      </c>
      <c r="R49" s="47">
        <f>IF((Salas!AB50-Turmas!$E49)&lt;0,5000,100-TRUNC(((Salas!AB50-Turmas!$E49)/Salas!AB50)*100))</f>
        <v>40</v>
      </c>
      <c r="S49" s="47">
        <f>IF((Salas!AC50-Turmas!$E49)&lt;0,5000,100-TRUNC(((Salas!AC50-Turmas!$E49)/Salas!AC50)*100))</f>
        <v>22</v>
      </c>
      <c r="T49" s="47">
        <f>IF((Salas!AD50-Turmas!$E49)&lt;0,5000,100-TRUNC(((Salas!AD50-Turmas!$E49)/Salas!AD50)*100))</f>
        <v>22</v>
      </c>
      <c r="U49" s="47">
        <f>IF((Salas!AE50-Turmas!$E49)&lt;0,5000,100-TRUNC(((Salas!AE50-Turmas!$E49)/Salas!AE50)*100))</f>
        <v>40</v>
      </c>
      <c r="V49" s="47">
        <f>IF((Salas!AF50-Turmas!$E49)&lt;0,5000,100-TRUNC(((Salas!AF50-Turmas!$E49)/Salas!AF50)*100))</f>
        <v>27</v>
      </c>
      <c r="W49" s="47">
        <f>IF((Salas!AG50-Turmas!$E49)&lt;0,5000,100-TRUNC(((Salas!AG50-Turmas!$E49)/Salas!AG50)*100))</f>
        <v>27</v>
      </c>
      <c r="X49" s="47">
        <f>IF((Salas!AH50-Turmas!$E49)&lt;0,5000,100-TRUNC(((Salas!AH50-Turmas!$E49)/Salas!AH50)*100))</f>
        <v>27</v>
      </c>
    </row>
    <row r="50" spans="1:24" ht="15.75" thickBot="1">
      <c r="A50" s="48">
        <v>47</v>
      </c>
      <c r="B50" s="47">
        <f>IF((Salas!L51-Turmas!$E50)&lt;0,5000,100-TRUNC(((Salas!L51-Turmas!$E50)/Salas!L51)*100))</f>
        <v>17</v>
      </c>
      <c r="C50" s="47">
        <f>IF((Salas!M51-Turmas!$E50)&lt;0,5000,100-TRUNC(((Salas!M51-Turmas!$E50)/Salas!M51)*100))</f>
        <v>18</v>
      </c>
      <c r="D50" s="47">
        <f>IF((Salas!N51-Turmas!$E50)&lt;0,5000,100-TRUNC(((Salas!N51-Turmas!$E50)/Salas!N51)*100))</f>
        <v>18</v>
      </c>
      <c r="E50" s="47">
        <f>IF((Salas!O51-Turmas!$E50)&lt;0,5000,100-TRUNC(((Salas!O51-Turmas!$E50)/Salas!O51)*100))</f>
        <v>16</v>
      </c>
      <c r="F50" s="47">
        <f>IF((Salas!P51-Turmas!$E50)&lt;0,5000,100-TRUNC(((Salas!P51-Turmas!$E50)/Salas!P51)*100))</f>
        <v>80</v>
      </c>
      <c r="G50" s="47">
        <f>IF((Salas!Q51-Turmas!$E50)&lt;0,5000,100-TRUNC(((Salas!Q51-Turmas!$E50)/Salas!Q51)*100))</f>
        <v>45</v>
      </c>
      <c r="H50" s="47">
        <f>IF((Salas!R51-Turmas!$E50)&lt;0,5000,100-TRUNC(((Salas!R51-Turmas!$E50)/Salas!R51)*100))</f>
        <v>67</v>
      </c>
      <c r="I50" s="47">
        <f>IF((Salas!S51-Turmas!$E50)&lt;0,5000,100-TRUNC(((Salas!S51-Turmas!$E50)/Salas!S51)*100))</f>
        <v>28</v>
      </c>
      <c r="J50" s="47">
        <f>IF((Salas!T51-Turmas!$E50)&lt;0,5000,100-TRUNC(((Salas!T51-Turmas!$E50)/Salas!T51)*100))</f>
        <v>11</v>
      </c>
      <c r="K50" s="47">
        <f>IF((Salas!U51-Turmas!$E50)&lt;0,5000,100-TRUNC(((Salas!U51-Turmas!$E50)/Salas!U51)*100))</f>
        <v>27</v>
      </c>
      <c r="L50" s="47">
        <f>IF((Salas!V51-Turmas!$E50)&lt;0,5000,100-TRUNC(((Salas!V51-Turmas!$E50)/Salas!V51)*100))</f>
        <v>9</v>
      </c>
      <c r="M50" s="47">
        <f>IF((Salas!W51-Turmas!$E50)&lt;0,5000,100-TRUNC(((Salas!W51-Turmas!$E50)/Salas!W51)*100))</f>
        <v>9</v>
      </c>
      <c r="N50" s="47">
        <f>IF((Salas!X51-Turmas!$E50)&lt;0,5000,100-TRUNC(((Salas!X51-Turmas!$E50)/Salas!X51)*100))</f>
        <v>11</v>
      </c>
      <c r="O50" s="47">
        <f>IF((Salas!Y51-Turmas!$E50)&lt;0,5000,100-TRUNC(((Salas!Y51-Turmas!$E50)/Salas!Y51)*100))</f>
        <v>11</v>
      </c>
      <c r="P50" s="47">
        <f>IF((Salas!Z51-Turmas!$E50)&lt;0,5000,100-TRUNC(((Salas!Z51-Turmas!$E50)/Salas!Z51)*100))</f>
        <v>11</v>
      </c>
      <c r="Q50" s="47">
        <f>IF((Salas!AA51-Turmas!$E50)&lt;0,5000,100-TRUNC(((Salas!AA51-Turmas!$E50)/Salas!AA51)*100))</f>
        <v>11</v>
      </c>
      <c r="R50" s="47">
        <f>IF((Salas!AB51-Turmas!$E50)&lt;0,5000,100-TRUNC(((Salas!AB51-Turmas!$E50)/Salas!AB51)*100))</f>
        <v>20</v>
      </c>
      <c r="S50" s="47">
        <f>IF((Salas!AC51-Turmas!$E50)&lt;0,5000,100-TRUNC(((Salas!AC51-Turmas!$E50)/Salas!AC51)*100))</f>
        <v>11</v>
      </c>
      <c r="T50" s="47">
        <f>IF((Salas!AD51-Turmas!$E50)&lt;0,5000,100-TRUNC(((Salas!AD51-Turmas!$E50)/Salas!AD51)*100))</f>
        <v>11</v>
      </c>
      <c r="U50" s="47">
        <f>IF((Salas!AE51-Turmas!$E50)&lt;0,5000,100-TRUNC(((Salas!AE51-Turmas!$E50)/Salas!AE51)*100))</f>
        <v>20</v>
      </c>
      <c r="V50" s="47">
        <f>IF((Salas!AF51-Turmas!$E50)&lt;0,5000,100-TRUNC(((Salas!AF51-Turmas!$E50)/Salas!AF51)*100))</f>
        <v>14</v>
      </c>
      <c r="W50" s="47">
        <f>IF((Salas!AG51-Turmas!$E50)&lt;0,5000,100-TRUNC(((Salas!AG51-Turmas!$E50)/Salas!AG51)*100))</f>
        <v>14</v>
      </c>
      <c r="X50" s="47">
        <f>IF((Salas!AH51-Turmas!$E50)&lt;0,5000,100-TRUNC(((Salas!AH51-Turmas!$E50)/Salas!AH51)*100))</f>
        <v>14</v>
      </c>
    </row>
    <row r="51" spans="1:24" ht="15.75" thickBot="1">
      <c r="A51" s="48">
        <v>48</v>
      </c>
      <c r="B51" s="47">
        <f>IF((Salas!L52-Turmas!$E51)&lt;0,5000,100-TRUNC(((Salas!L52-Turmas!$E51)/Salas!L52)*100))</f>
        <v>5000</v>
      </c>
      <c r="C51" s="47">
        <f>IF((Salas!M52-Turmas!$E51)&lt;0,5000,100-TRUNC(((Salas!M52-Turmas!$E51)/Salas!M52)*100))</f>
        <v>5000</v>
      </c>
      <c r="D51" s="47">
        <f>IF((Salas!N52-Turmas!$E51)&lt;0,5000,100-TRUNC(((Salas!N52-Turmas!$E51)/Salas!N52)*100))</f>
        <v>5000</v>
      </c>
      <c r="E51" s="47">
        <f>IF((Salas!O52-Turmas!$E51)&lt;0,5000,100-TRUNC(((Salas!O52-Turmas!$E51)/Salas!O52)*100))</f>
        <v>5000</v>
      </c>
      <c r="F51" s="47">
        <f>IF((Salas!P52-Turmas!$E51)&lt;0,5000,100-TRUNC(((Salas!P52-Turmas!$E51)/Salas!P52)*100))</f>
        <v>5000</v>
      </c>
      <c r="G51" s="47">
        <f>IF((Salas!Q52-Turmas!$E51)&lt;0,5000,100-TRUNC(((Salas!Q52-Turmas!$E51)/Salas!Q52)*100))</f>
        <v>5000</v>
      </c>
      <c r="H51" s="47">
        <f>IF((Salas!R52-Turmas!$E51)&lt;0,5000,100-TRUNC(((Salas!R52-Turmas!$E51)/Salas!R52)*100))</f>
        <v>5000</v>
      </c>
      <c r="I51" s="47">
        <f>IF((Salas!S52-Turmas!$E51)&lt;0,5000,100-TRUNC(((Salas!S52-Turmas!$E51)/Salas!S52)*100))</f>
        <v>5000</v>
      </c>
      <c r="J51" s="47">
        <f>IF((Salas!T52-Turmas!$E51)&lt;0,5000,100-TRUNC(((Salas!T52-Turmas!$E51)/Salas!T52)*100))</f>
        <v>67</v>
      </c>
      <c r="K51" s="47">
        <f>IF((Salas!U52-Turmas!$E51)&lt;0,5000,100-TRUNC(((Salas!U52-Turmas!$E51)/Salas!U52)*100))</f>
        <v>5000</v>
      </c>
      <c r="L51" s="47">
        <f>IF((Salas!V52-Turmas!$E51)&lt;0,5000,100-TRUNC(((Salas!V52-Turmas!$E51)/Salas!V52)*100))</f>
        <v>57</v>
      </c>
      <c r="M51" s="47">
        <f>IF((Salas!W52-Turmas!$E51)&lt;0,5000,100-TRUNC(((Salas!W52-Turmas!$E51)/Salas!W52)*100))</f>
        <v>57</v>
      </c>
      <c r="N51" s="47">
        <f>IF((Salas!X52-Turmas!$E51)&lt;0,5000,100-TRUNC(((Salas!X52-Turmas!$E51)/Salas!X52)*100))</f>
        <v>67</v>
      </c>
      <c r="O51" s="47">
        <f>IF((Salas!Y52-Turmas!$E51)&lt;0,5000,100-TRUNC(((Salas!Y52-Turmas!$E51)/Salas!Y52)*100))</f>
        <v>67</v>
      </c>
      <c r="P51" s="47">
        <f>IF((Salas!Z52-Turmas!$E51)&lt;0,5000,100-TRUNC(((Salas!Z52-Turmas!$E51)/Salas!Z52)*100))</f>
        <v>67</v>
      </c>
      <c r="Q51" s="47">
        <f>IF((Salas!AA52-Turmas!$E51)&lt;0,5000,100-TRUNC(((Salas!AA52-Turmas!$E51)/Salas!AA52)*100))</f>
        <v>67</v>
      </c>
      <c r="R51" s="47">
        <f>IF((Salas!AB52-Turmas!$E51)&lt;0,5000,100-TRUNC(((Salas!AB52-Turmas!$E51)/Salas!AB52)*100))</f>
        <v>5000</v>
      </c>
      <c r="S51" s="47">
        <f>IF((Salas!AC52-Turmas!$E51)&lt;0,5000,100-TRUNC(((Salas!AC52-Turmas!$E51)/Salas!AC52)*100))</f>
        <v>70</v>
      </c>
      <c r="T51" s="47">
        <f>IF((Salas!AD52-Turmas!$E51)&lt;0,5000,100-TRUNC(((Salas!AD52-Turmas!$E51)/Salas!AD52)*100))</f>
        <v>70</v>
      </c>
      <c r="U51" s="47">
        <f>IF((Salas!AE52-Turmas!$E51)&lt;0,5000,100-TRUNC(((Salas!AE52-Turmas!$E51)/Salas!AE52)*100))</f>
        <v>5000</v>
      </c>
      <c r="V51" s="47">
        <f>IF((Salas!AF52-Turmas!$E51)&lt;0,5000,100-TRUNC(((Salas!AF52-Turmas!$E51)/Salas!AF52)*100))</f>
        <v>85</v>
      </c>
      <c r="W51" s="47">
        <f>IF((Salas!AG52-Turmas!$E51)&lt;0,5000,100-TRUNC(((Salas!AG52-Turmas!$E51)/Salas!AG52)*100))</f>
        <v>85</v>
      </c>
      <c r="X51" s="47">
        <f>IF((Salas!AH52-Turmas!$E51)&lt;0,5000,100-TRUNC(((Salas!AH52-Turmas!$E51)/Salas!AH52)*100))</f>
        <v>85</v>
      </c>
    </row>
    <row r="52" spans="1:24" ht="15.75" thickBot="1">
      <c r="A52" s="48">
        <v>49</v>
      </c>
      <c r="B52" s="47">
        <f>IF((Salas!L53-Turmas!$E52)&lt;0,5000,100-TRUNC(((Salas!L53-Turmas!$E52)/Salas!L53)*100))</f>
        <v>5000</v>
      </c>
      <c r="C52" s="47">
        <f>IF((Salas!M53-Turmas!$E52)&lt;0,5000,100-TRUNC(((Salas!M53-Turmas!$E52)/Salas!M53)*100))</f>
        <v>5000</v>
      </c>
      <c r="D52" s="47">
        <f>IF((Salas!N53-Turmas!$E52)&lt;0,5000,100-TRUNC(((Salas!N53-Turmas!$E52)/Salas!N53)*100))</f>
        <v>5000</v>
      </c>
      <c r="E52" s="47">
        <f>IF((Salas!O53-Turmas!$E52)&lt;0,5000,100-TRUNC(((Salas!O53-Turmas!$E52)/Salas!O53)*100))</f>
        <v>5000</v>
      </c>
      <c r="F52" s="47">
        <f>IF((Salas!P53-Turmas!$E52)&lt;0,5000,100-TRUNC(((Salas!P53-Turmas!$E52)/Salas!P53)*100))</f>
        <v>5000</v>
      </c>
      <c r="G52" s="47">
        <f>IF((Salas!Q53-Turmas!$E52)&lt;0,5000,100-TRUNC(((Salas!Q53-Turmas!$E52)/Salas!Q53)*100))</f>
        <v>5000</v>
      </c>
      <c r="H52" s="47">
        <f>IF((Salas!R53-Turmas!$E52)&lt;0,5000,100-TRUNC(((Salas!R53-Turmas!$E52)/Salas!R53)*100))</f>
        <v>5000</v>
      </c>
      <c r="I52" s="47">
        <f>IF((Salas!S53-Turmas!$E52)&lt;0,5000,100-TRUNC(((Salas!S53-Turmas!$E52)/Salas!S53)*100))</f>
        <v>5000</v>
      </c>
      <c r="J52" s="47">
        <f>IF((Salas!T53-Turmas!$E52)&lt;0,5000,100-TRUNC(((Salas!T53-Turmas!$E52)/Salas!T53)*100))</f>
        <v>86</v>
      </c>
      <c r="K52" s="47">
        <f>IF((Salas!U53-Turmas!$E52)&lt;0,5000,100-TRUNC(((Salas!U53-Turmas!$E52)/Salas!U53)*100))</f>
        <v>5000</v>
      </c>
      <c r="L52" s="47">
        <f>IF((Salas!V53-Turmas!$E52)&lt;0,5000,100-TRUNC(((Salas!V53-Turmas!$E52)/Salas!V53)*100))</f>
        <v>74</v>
      </c>
      <c r="M52" s="47">
        <f>IF((Salas!W53-Turmas!$E52)&lt;0,5000,100-TRUNC(((Salas!W53-Turmas!$E52)/Salas!W53)*100))</f>
        <v>74</v>
      </c>
      <c r="N52" s="47">
        <f>IF((Salas!X53-Turmas!$E52)&lt;0,5000,100-TRUNC(((Salas!X53-Turmas!$E52)/Salas!X53)*100))</f>
        <v>86</v>
      </c>
      <c r="O52" s="47">
        <f>IF((Salas!Y53-Turmas!$E52)&lt;0,5000,100-TRUNC(((Salas!Y53-Turmas!$E52)/Salas!Y53)*100))</f>
        <v>86</v>
      </c>
      <c r="P52" s="47">
        <f>IF((Salas!Z53-Turmas!$E52)&lt;0,5000,100-TRUNC(((Salas!Z53-Turmas!$E52)/Salas!Z53)*100))</f>
        <v>86</v>
      </c>
      <c r="Q52" s="47">
        <f>IF((Salas!AA53-Turmas!$E52)&lt;0,5000,100-TRUNC(((Salas!AA53-Turmas!$E52)/Salas!AA53)*100))</f>
        <v>86</v>
      </c>
      <c r="R52" s="47">
        <f>IF((Salas!AB53-Turmas!$E52)&lt;0,5000,100-TRUNC(((Salas!AB53-Turmas!$E52)/Salas!AB53)*100))</f>
        <v>5000</v>
      </c>
      <c r="S52" s="47">
        <f>IF((Salas!AC53-Turmas!$E52)&lt;0,5000,100-TRUNC(((Salas!AC53-Turmas!$E52)/Salas!AC53)*100))</f>
        <v>91</v>
      </c>
      <c r="T52" s="47">
        <f>IF((Salas!AD53-Turmas!$E52)&lt;0,5000,100-TRUNC(((Salas!AD53-Turmas!$E52)/Salas!AD53)*100))</f>
        <v>91</v>
      </c>
      <c r="U52" s="47">
        <f>IF((Salas!AE53-Turmas!$E52)&lt;0,5000,100-TRUNC(((Salas!AE53-Turmas!$E52)/Salas!AE53)*100))</f>
        <v>5000</v>
      </c>
      <c r="V52" s="47">
        <f>IF((Salas!AF53-Turmas!$E52)&lt;0,5000,100-TRUNC(((Salas!AF53-Turmas!$E52)/Salas!AF53)*100))</f>
        <v>5000</v>
      </c>
      <c r="W52" s="47">
        <f>IF((Salas!AG53-Turmas!$E52)&lt;0,5000,100-TRUNC(((Salas!AG53-Turmas!$E52)/Salas!AG53)*100))</f>
        <v>5000</v>
      </c>
      <c r="X52" s="47">
        <f>IF((Salas!AH53-Turmas!$E52)&lt;0,5000,100-TRUNC(((Salas!AH53-Turmas!$E52)/Salas!AH53)*100))</f>
        <v>5000</v>
      </c>
    </row>
    <row r="53" spans="1:24" ht="15.75" thickBot="1">
      <c r="A53" s="48">
        <v>50</v>
      </c>
      <c r="B53" s="47">
        <f>IF((Salas!L54-Turmas!$E53)&lt;0,5000,100-TRUNC(((Salas!L54-Turmas!$E53)/Salas!L54)*100))</f>
        <v>5000</v>
      </c>
      <c r="C53" s="47">
        <f>IF((Salas!M54-Turmas!$E53)&lt;0,5000,100-TRUNC(((Salas!M54-Turmas!$E53)/Salas!M54)*100))</f>
        <v>5000</v>
      </c>
      <c r="D53" s="47">
        <f>IF((Salas!N54-Turmas!$E53)&lt;0,5000,100-TRUNC(((Salas!N54-Turmas!$E53)/Salas!N54)*100))</f>
        <v>5000</v>
      </c>
      <c r="E53" s="47">
        <f>IF((Salas!O54-Turmas!$E53)&lt;0,5000,100-TRUNC(((Salas!O54-Turmas!$E53)/Salas!O54)*100))</f>
        <v>5000</v>
      </c>
      <c r="F53" s="47">
        <f>IF((Salas!P54-Turmas!$E53)&lt;0,5000,100-TRUNC(((Salas!P54-Turmas!$E53)/Salas!P54)*100))</f>
        <v>5000</v>
      </c>
      <c r="G53" s="47">
        <f>IF((Salas!Q54-Turmas!$E53)&lt;0,5000,100-TRUNC(((Salas!Q54-Turmas!$E53)/Salas!Q54)*100))</f>
        <v>5000</v>
      </c>
      <c r="H53" s="47">
        <f>IF((Salas!R54-Turmas!$E53)&lt;0,5000,100-TRUNC(((Salas!R54-Turmas!$E53)/Salas!R54)*100))</f>
        <v>5000</v>
      </c>
      <c r="I53" s="47">
        <f>IF((Salas!S54-Turmas!$E53)&lt;0,5000,100-TRUNC(((Salas!S54-Turmas!$E53)/Salas!S54)*100))</f>
        <v>5000</v>
      </c>
      <c r="J53" s="47">
        <f>IF((Salas!T54-Turmas!$E53)&lt;0,5000,100-TRUNC(((Salas!T54-Turmas!$E53)/Salas!T54)*100))</f>
        <v>78</v>
      </c>
      <c r="K53" s="47">
        <f>IF((Salas!U54-Turmas!$E53)&lt;0,5000,100-TRUNC(((Salas!U54-Turmas!$E53)/Salas!U54)*100))</f>
        <v>5000</v>
      </c>
      <c r="L53" s="47">
        <f>IF((Salas!V54-Turmas!$E53)&lt;0,5000,100-TRUNC(((Salas!V54-Turmas!$E53)/Salas!V54)*100))</f>
        <v>67</v>
      </c>
      <c r="M53" s="47">
        <f>IF((Salas!W54-Turmas!$E53)&lt;0,5000,100-TRUNC(((Salas!W54-Turmas!$E53)/Salas!W54)*100))</f>
        <v>67</v>
      </c>
      <c r="N53" s="47">
        <f>IF((Salas!X54-Turmas!$E53)&lt;0,5000,100-TRUNC(((Salas!X54-Turmas!$E53)/Salas!X54)*100))</f>
        <v>78</v>
      </c>
      <c r="O53" s="47">
        <f>IF((Salas!Y54-Turmas!$E53)&lt;0,5000,100-TRUNC(((Salas!Y54-Turmas!$E53)/Salas!Y54)*100))</f>
        <v>78</v>
      </c>
      <c r="P53" s="47">
        <f>IF((Salas!Z54-Turmas!$E53)&lt;0,5000,100-TRUNC(((Salas!Z54-Turmas!$E53)/Salas!Z54)*100))</f>
        <v>78</v>
      </c>
      <c r="Q53" s="47">
        <f>IF((Salas!AA54-Turmas!$E53)&lt;0,5000,100-TRUNC(((Salas!AA54-Turmas!$E53)/Salas!AA54)*100))</f>
        <v>78</v>
      </c>
      <c r="R53" s="47">
        <f>IF((Salas!AB54-Turmas!$E53)&lt;0,5000,100-TRUNC(((Salas!AB54-Turmas!$E53)/Salas!AB54)*100))</f>
        <v>5000</v>
      </c>
      <c r="S53" s="47">
        <f>IF((Salas!AC54-Turmas!$E53)&lt;0,5000,100-TRUNC(((Salas!AC54-Turmas!$E53)/Salas!AC54)*100))</f>
        <v>83</v>
      </c>
      <c r="T53" s="47">
        <f>IF((Salas!AD54-Turmas!$E53)&lt;0,5000,100-TRUNC(((Salas!AD54-Turmas!$E53)/Salas!AD54)*100))</f>
        <v>83</v>
      </c>
      <c r="U53" s="47">
        <f>IF((Salas!AE54-Turmas!$E53)&lt;0,5000,100-TRUNC(((Salas!AE54-Turmas!$E53)/Salas!AE54)*100))</f>
        <v>5000</v>
      </c>
      <c r="V53" s="47">
        <f>IF((Salas!AF54-Turmas!$E53)&lt;0,5000,100-TRUNC(((Salas!AF54-Turmas!$E53)/Salas!AF54)*100))</f>
        <v>100</v>
      </c>
      <c r="W53" s="47">
        <f>IF((Salas!AG54-Turmas!$E53)&lt;0,5000,100-TRUNC(((Salas!AG54-Turmas!$E53)/Salas!AG54)*100))</f>
        <v>100</v>
      </c>
      <c r="X53" s="47">
        <f>IF((Salas!AH54-Turmas!$E53)&lt;0,5000,100-TRUNC(((Salas!AH54-Turmas!$E53)/Salas!AH54)*100))</f>
        <v>100</v>
      </c>
    </row>
    <row r="54" spans="1:24" ht="15.75" thickBot="1">
      <c r="A54" s="48">
        <v>51</v>
      </c>
      <c r="B54" s="47">
        <f>IF((Salas!L55-Turmas!$E54)&lt;0,5000,100-TRUNC(((Salas!L55-Turmas!$E54)/Salas!L55)*100))</f>
        <v>5000</v>
      </c>
      <c r="C54" s="47">
        <f>IF((Salas!M55-Turmas!$E54)&lt;0,5000,100-TRUNC(((Salas!M55-Turmas!$E54)/Salas!M55)*100))</f>
        <v>5000</v>
      </c>
      <c r="D54" s="47">
        <f>IF((Salas!N55-Turmas!$E54)&lt;0,5000,100-TRUNC(((Salas!N55-Turmas!$E54)/Salas!N55)*100))</f>
        <v>5000</v>
      </c>
      <c r="E54" s="47">
        <f>IF((Salas!O55-Turmas!$E54)&lt;0,5000,100-TRUNC(((Salas!O55-Turmas!$E54)/Salas!O55)*100))</f>
        <v>5000</v>
      </c>
      <c r="F54" s="47">
        <f>IF((Salas!P55-Turmas!$E54)&lt;0,5000,100-TRUNC(((Salas!P55-Turmas!$E54)/Salas!P55)*100))</f>
        <v>5000</v>
      </c>
      <c r="G54" s="47">
        <f>IF((Salas!Q55-Turmas!$E54)&lt;0,5000,100-TRUNC(((Salas!Q55-Turmas!$E54)/Salas!Q55)*100))</f>
        <v>5000</v>
      </c>
      <c r="H54" s="47">
        <f>IF((Salas!R55-Turmas!$E54)&lt;0,5000,100-TRUNC(((Salas!R55-Turmas!$E54)/Salas!R55)*100))</f>
        <v>5000</v>
      </c>
      <c r="I54" s="47">
        <f>IF((Salas!S55-Turmas!$E54)&lt;0,5000,100-TRUNC(((Salas!S55-Turmas!$E54)/Salas!S55)*100))</f>
        <v>5000</v>
      </c>
      <c r="J54" s="47">
        <f>IF((Salas!T55-Turmas!$E54)&lt;0,5000,100-TRUNC(((Salas!T55-Turmas!$E54)/Salas!T55)*100))</f>
        <v>71</v>
      </c>
      <c r="K54" s="47">
        <f>IF((Salas!U55-Turmas!$E54)&lt;0,5000,100-TRUNC(((Salas!U55-Turmas!$E54)/Salas!U55)*100))</f>
        <v>5000</v>
      </c>
      <c r="L54" s="47">
        <f>IF((Salas!V55-Turmas!$E54)&lt;0,5000,100-TRUNC(((Salas!V55-Turmas!$E54)/Salas!V55)*100))</f>
        <v>60</v>
      </c>
      <c r="M54" s="47">
        <f>IF((Salas!W55-Turmas!$E54)&lt;0,5000,100-TRUNC(((Salas!W55-Turmas!$E54)/Salas!W55)*100))</f>
        <v>60</v>
      </c>
      <c r="N54" s="47">
        <f>IF((Salas!X55-Turmas!$E54)&lt;0,5000,100-TRUNC(((Salas!X55-Turmas!$E54)/Salas!X55)*100))</f>
        <v>71</v>
      </c>
      <c r="O54" s="47">
        <f>IF((Salas!Y55-Turmas!$E54)&lt;0,5000,100-TRUNC(((Salas!Y55-Turmas!$E54)/Salas!Y55)*100))</f>
        <v>71</v>
      </c>
      <c r="P54" s="47">
        <f>IF((Salas!Z55-Turmas!$E54)&lt;0,5000,100-TRUNC(((Salas!Z55-Turmas!$E54)/Salas!Z55)*100))</f>
        <v>71</v>
      </c>
      <c r="Q54" s="47">
        <f>IF((Salas!AA55-Turmas!$E54)&lt;0,5000,100-TRUNC(((Salas!AA55-Turmas!$E54)/Salas!AA55)*100))</f>
        <v>71</v>
      </c>
      <c r="R54" s="47">
        <f>IF((Salas!AB55-Turmas!$E54)&lt;0,5000,100-TRUNC(((Salas!AB55-Turmas!$E54)/Salas!AB55)*100))</f>
        <v>5000</v>
      </c>
      <c r="S54" s="47">
        <f>IF((Salas!AC55-Turmas!$E54)&lt;0,5000,100-TRUNC(((Salas!AC55-Turmas!$E54)/Salas!AC55)*100))</f>
        <v>74</v>
      </c>
      <c r="T54" s="47">
        <f>IF((Salas!AD55-Turmas!$E54)&lt;0,5000,100-TRUNC(((Salas!AD55-Turmas!$E54)/Salas!AD55)*100))</f>
        <v>74</v>
      </c>
      <c r="U54" s="47">
        <f>IF((Salas!AE55-Turmas!$E54)&lt;0,5000,100-TRUNC(((Salas!AE55-Turmas!$E54)/Salas!AE55)*100))</f>
        <v>5000</v>
      </c>
      <c r="V54" s="47">
        <f>IF((Salas!AF55-Turmas!$E54)&lt;0,5000,100-TRUNC(((Salas!AF55-Turmas!$E54)/Salas!AF55)*100))</f>
        <v>90</v>
      </c>
      <c r="W54" s="47">
        <f>IF((Salas!AG55-Turmas!$E54)&lt;0,5000,100-TRUNC(((Salas!AG55-Turmas!$E54)/Salas!AG55)*100))</f>
        <v>90</v>
      </c>
      <c r="X54" s="47">
        <f>IF((Salas!AH55-Turmas!$E54)&lt;0,5000,100-TRUNC(((Salas!AH55-Turmas!$E54)/Salas!AH55)*100))</f>
        <v>90</v>
      </c>
    </row>
    <row r="55" spans="1:24" ht="15.75" thickBot="1">
      <c r="A55" s="48">
        <v>52</v>
      </c>
      <c r="B55" s="47">
        <f>IF((Salas!L56-Turmas!$E55)&lt;0,5000,100-TRUNC(((Salas!L56-Turmas!$E55)/Salas!L56)*100))</f>
        <v>5000</v>
      </c>
      <c r="C55" s="47">
        <f>IF((Salas!M56-Turmas!$E55)&lt;0,5000,100-TRUNC(((Salas!M56-Turmas!$E55)/Salas!M56)*100))</f>
        <v>5000</v>
      </c>
      <c r="D55" s="47">
        <f>IF((Salas!N56-Turmas!$E55)&lt;0,5000,100-TRUNC(((Salas!N56-Turmas!$E55)/Salas!N56)*100))</f>
        <v>5000</v>
      </c>
      <c r="E55" s="47">
        <f>IF((Salas!O56-Turmas!$E55)&lt;0,5000,100-TRUNC(((Salas!O56-Turmas!$E55)/Salas!O56)*100))</f>
        <v>5000</v>
      </c>
      <c r="F55" s="47">
        <f>IF((Salas!P56-Turmas!$E55)&lt;0,5000,100-TRUNC(((Salas!P56-Turmas!$E55)/Salas!P56)*100))</f>
        <v>5000</v>
      </c>
      <c r="G55" s="47">
        <f>IF((Salas!Q56-Turmas!$E55)&lt;0,5000,100-TRUNC(((Salas!Q56-Turmas!$E55)/Salas!Q56)*100))</f>
        <v>5000</v>
      </c>
      <c r="H55" s="47">
        <f>IF((Salas!R56-Turmas!$E55)&lt;0,5000,100-TRUNC(((Salas!R56-Turmas!$E55)/Salas!R56)*100))</f>
        <v>5000</v>
      </c>
      <c r="I55" s="47">
        <f>IF((Salas!S56-Turmas!$E55)&lt;0,5000,100-TRUNC(((Salas!S56-Turmas!$E55)/Salas!S56)*100))</f>
        <v>5000</v>
      </c>
      <c r="J55" s="47">
        <f>IF((Salas!T56-Turmas!$E55)&lt;0,5000,100-TRUNC(((Salas!T56-Turmas!$E55)/Salas!T56)*100))</f>
        <v>91</v>
      </c>
      <c r="K55" s="47">
        <f>IF((Salas!U56-Turmas!$E55)&lt;0,5000,100-TRUNC(((Salas!U56-Turmas!$E55)/Salas!U56)*100))</f>
        <v>5000</v>
      </c>
      <c r="L55" s="47">
        <f>IF((Salas!V56-Turmas!$E55)&lt;0,5000,100-TRUNC(((Salas!V56-Turmas!$E55)/Salas!V56)*100))</f>
        <v>78</v>
      </c>
      <c r="M55" s="47">
        <f>IF((Salas!W56-Turmas!$E55)&lt;0,5000,100-TRUNC(((Salas!W56-Turmas!$E55)/Salas!W56)*100))</f>
        <v>78</v>
      </c>
      <c r="N55" s="47">
        <f>IF((Salas!X56-Turmas!$E55)&lt;0,5000,100-TRUNC(((Salas!X56-Turmas!$E55)/Salas!X56)*100))</f>
        <v>91</v>
      </c>
      <c r="O55" s="47">
        <f>IF((Salas!Y56-Turmas!$E55)&lt;0,5000,100-TRUNC(((Salas!Y56-Turmas!$E55)/Salas!Y56)*100))</f>
        <v>91</v>
      </c>
      <c r="P55" s="47">
        <f>IF((Salas!Z56-Turmas!$E55)&lt;0,5000,100-TRUNC(((Salas!Z56-Turmas!$E55)/Salas!Z56)*100))</f>
        <v>91</v>
      </c>
      <c r="Q55" s="47">
        <f>IF((Salas!AA56-Turmas!$E55)&lt;0,5000,100-TRUNC(((Salas!AA56-Turmas!$E55)/Salas!AA56)*100))</f>
        <v>91</v>
      </c>
      <c r="R55" s="47">
        <f>IF((Salas!AB56-Turmas!$E55)&lt;0,5000,100-TRUNC(((Salas!AB56-Turmas!$E55)/Salas!AB56)*100))</f>
        <v>5000</v>
      </c>
      <c r="S55" s="47">
        <f>IF((Salas!AC56-Turmas!$E55)&lt;0,5000,100-TRUNC(((Salas!AC56-Turmas!$E55)/Salas!AC56)*100))</f>
        <v>96</v>
      </c>
      <c r="T55" s="47">
        <f>IF((Salas!AD56-Turmas!$E55)&lt;0,5000,100-TRUNC(((Salas!AD56-Turmas!$E55)/Salas!AD56)*100))</f>
        <v>96</v>
      </c>
      <c r="U55" s="47">
        <f>IF((Salas!AE56-Turmas!$E55)&lt;0,5000,100-TRUNC(((Salas!AE56-Turmas!$E55)/Salas!AE56)*100))</f>
        <v>5000</v>
      </c>
      <c r="V55" s="47">
        <f>IF((Salas!AF56-Turmas!$E55)&lt;0,5000,100-TRUNC(((Salas!AF56-Turmas!$E55)/Salas!AF56)*100))</f>
        <v>5000</v>
      </c>
      <c r="W55" s="47">
        <f>IF((Salas!AG56-Turmas!$E55)&lt;0,5000,100-TRUNC(((Salas!AG56-Turmas!$E55)/Salas!AG56)*100))</f>
        <v>5000</v>
      </c>
      <c r="X55" s="47">
        <f>IF((Salas!AH56-Turmas!$E55)&lt;0,5000,100-TRUNC(((Salas!AH56-Turmas!$E55)/Salas!AH56)*100))</f>
        <v>5000</v>
      </c>
    </row>
    <row r="56" spans="1:24" ht="15.75" thickBot="1">
      <c r="A56" s="48">
        <v>53</v>
      </c>
      <c r="B56" s="47">
        <f>IF((Salas!L57-Turmas!$E56)&lt;0,5000,100-TRUNC(((Salas!L57-Turmas!$E56)/Salas!L57)*100))</f>
        <v>5000</v>
      </c>
      <c r="C56" s="47">
        <f>IF((Salas!M57-Turmas!$E56)&lt;0,5000,100-TRUNC(((Salas!M57-Turmas!$E56)/Salas!M57)*100))</f>
        <v>5000</v>
      </c>
      <c r="D56" s="47">
        <f>IF((Salas!N57-Turmas!$E56)&lt;0,5000,100-TRUNC(((Salas!N57-Turmas!$E56)/Salas!N57)*100))</f>
        <v>5000</v>
      </c>
      <c r="E56" s="47">
        <f>IF((Salas!O57-Turmas!$E56)&lt;0,5000,100-TRUNC(((Salas!O57-Turmas!$E56)/Salas!O57)*100))</f>
        <v>5000</v>
      </c>
      <c r="F56" s="47">
        <f>IF((Salas!P57-Turmas!$E56)&lt;0,5000,100-TRUNC(((Salas!P57-Turmas!$E56)/Salas!P57)*100))</f>
        <v>5000</v>
      </c>
      <c r="G56" s="47">
        <f>IF((Salas!Q57-Turmas!$E56)&lt;0,5000,100-TRUNC(((Salas!Q57-Turmas!$E56)/Salas!Q57)*100))</f>
        <v>5000</v>
      </c>
      <c r="H56" s="47">
        <f>IF((Salas!R57-Turmas!$E56)&lt;0,5000,100-TRUNC(((Salas!R57-Turmas!$E56)/Salas!R57)*100))</f>
        <v>5000</v>
      </c>
      <c r="I56" s="47">
        <f>IF((Salas!S57-Turmas!$E56)&lt;0,5000,100-TRUNC(((Salas!S57-Turmas!$E56)/Salas!S57)*100))</f>
        <v>5000</v>
      </c>
      <c r="J56" s="47">
        <f>IF((Salas!T57-Turmas!$E56)&lt;0,5000,100-TRUNC(((Salas!T57-Turmas!$E56)/Salas!T57)*100))</f>
        <v>84</v>
      </c>
      <c r="K56" s="47">
        <f>IF((Salas!U57-Turmas!$E56)&lt;0,5000,100-TRUNC(((Salas!U57-Turmas!$E56)/Salas!U57)*100))</f>
        <v>5000</v>
      </c>
      <c r="L56" s="47">
        <f>IF((Salas!V57-Turmas!$E56)&lt;0,5000,100-TRUNC(((Salas!V57-Turmas!$E56)/Salas!V57)*100))</f>
        <v>72</v>
      </c>
      <c r="M56" s="47">
        <f>IF((Salas!W57-Turmas!$E56)&lt;0,5000,100-TRUNC(((Salas!W57-Turmas!$E56)/Salas!W57)*100))</f>
        <v>72</v>
      </c>
      <c r="N56" s="47">
        <f>IF((Salas!X57-Turmas!$E56)&lt;0,5000,100-TRUNC(((Salas!X57-Turmas!$E56)/Salas!X57)*100))</f>
        <v>84</v>
      </c>
      <c r="O56" s="47">
        <f>IF((Salas!Y57-Turmas!$E56)&lt;0,5000,100-TRUNC(((Salas!Y57-Turmas!$E56)/Salas!Y57)*100))</f>
        <v>84</v>
      </c>
      <c r="P56" s="47">
        <f>IF((Salas!Z57-Turmas!$E56)&lt;0,5000,100-TRUNC(((Salas!Z57-Turmas!$E56)/Salas!Z57)*100))</f>
        <v>84</v>
      </c>
      <c r="Q56" s="47">
        <f>IF((Salas!AA57-Turmas!$E56)&lt;0,5000,100-TRUNC(((Salas!AA57-Turmas!$E56)/Salas!AA57)*100))</f>
        <v>84</v>
      </c>
      <c r="R56" s="47">
        <f>IF((Salas!AB57-Turmas!$E56)&lt;0,5000,100-TRUNC(((Salas!AB57-Turmas!$E56)/Salas!AB57)*100))</f>
        <v>5000</v>
      </c>
      <c r="S56" s="47">
        <f>IF((Salas!AC57-Turmas!$E56)&lt;0,5000,100-TRUNC(((Salas!AC57-Turmas!$E56)/Salas!AC57)*100))</f>
        <v>88</v>
      </c>
      <c r="T56" s="47">
        <f>IF((Salas!AD57-Turmas!$E56)&lt;0,5000,100-TRUNC(((Salas!AD57-Turmas!$E56)/Salas!AD57)*100))</f>
        <v>88</v>
      </c>
      <c r="U56" s="47">
        <f>IF((Salas!AE57-Turmas!$E56)&lt;0,5000,100-TRUNC(((Salas!AE57-Turmas!$E56)/Salas!AE57)*100))</f>
        <v>5000</v>
      </c>
      <c r="V56" s="47">
        <f>IF((Salas!AF57-Turmas!$E56)&lt;0,5000,100-TRUNC(((Salas!AF57-Turmas!$E56)/Salas!AF57)*100))</f>
        <v>5000</v>
      </c>
      <c r="W56" s="47">
        <f>IF((Salas!AG57-Turmas!$E56)&lt;0,5000,100-TRUNC(((Salas!AG57-Turmas!$E56)/Salas!AG57)*100))</f>
        <v>5000</v>
      </c>
      <c r="X56" s="47">
        <f>IF((Salas!AH57-Turmas!$E56)&lt;0,5000,100-TRUNC(((Salas!AH57-Turmas!$E56)/Salas!AH57)*100))</f>
        <v>5000</v>
      </c>
    </row>
    <row r="57" spans="1:24" ht="15.75" thickBot="1">
      <c r="A57" s="48">
        <v>54</v>
      </c>
      <c r="B57" s="47">
        <f>IF((Salas!L58-Turmas!$E57)&lt;0,5000,100-TRUNC(((Salas!L58-Turmas!$E57)/Salas!L58)*100))</f>
        <v>43</v>
      </c>
      <c r="C57" s="47">
        <f>IF((Salas!M58-Turmas!$E57)&lt;0,5000,100-TRUNC(((Salas!M58-Turmas!$E57)/Salas!M58)*100))</f>
        <v>45</v>
      </c>
      <c r="D57" s="47">
        <f>IF((Salas!N58-Turmas!$E57)&lt;0,5000,100-TRUNC(((Salas!N58-Turmas!$E57)/Salas!N58)*100))</f>
        <v>45</v>
      </c>
      <c r="E57" s="47">
        <f>IF((Salas!O58-Turmas!$E57)&lt;0,5000,100-TRUNC(((Salas!O58-Turmas!$E57)/Salas!O58)*100))</f>
        <v>42</v>
      </c>
      <c r="F57" s="47">
        <f>IF((Salas!P58-Turmas!$E57)&lt;0,5000,100-TRUNC(((Salas!P58-Turmas!$E57)/Salas!P58)*100))</f>
        <v>5000</v>
      </c>
      <c r="G57" s="47">
        <f>IF((Salas!Q58-Turmas!$E57)&lt;0,5000,100-TRUNC(((Salas!Q58-Turmas!$E57)/Salas!Q58)*100))</f>
        <v>5000</v>
      </c>
      <c r="H57" s="47">
        <f>IF((Salas!R58-Turmas!$E57)&lt;0,5000,100-TRUNC(((Salas!R58-Turmas!$E57)/Salas!R58)*100))</f>
        <v>5000</v>
      </c>
      <c r="I57" s="47">
        <f>IF((Salas!S58-Turmas!$E57)&lt;0,5000,100-TRUNC(((Salas!S58-Turmas!$E57)/Salas!S58)*100))</f>
        <v>73</v>
      </c>
      <c r="J57" s="47">
        <f>IF((Salas!T58-Turmas!$E57)&lt;0,5000,100-TRUNC(((Salas!T58-Turmas!$E57)/Salas!T58)*100))</f>
        <v>28</v>
      </c>
      <c r="K57" s="47">
        <f>IF((Salas!U58-Turmas!$E57)&lt;0,5000,100-TRUNC(((Salas!U58-Turmas!$E57)/Salas!U58)*100))</f>
        <v>70</v>
      </c>
      <c r="L57" s="47">
        <f>IF((Salas!V58-Turmas!$E57)&lt;0,5000,100-TRUNC(((Salas!V58-Turmas!$E57)/Salas!V58)*100))</f>
        <v>24</v>
      </c>
      <c r="M57" s="47">
        <f>IF((Salas!W58-Turmas!$E57)&lt;0,5000,100-TRUNC(((Salas!W58-Turmas!$E57)/Salas!W58)*100))</f>
        <v>24</v>
      </c>
      <c r="N57" s="47">
        <f>IF((Salas!X58-Turmas!$E57)&lt;0,5000,100-TRUNC(((Salas!X58-Turmas!$E57)/Salas!X58)*100))</f>
        <v>28</v>
      </c>
      <c r="O57" s="47">
        <f>IF((Salas!Y58-Turmas!$E57)&lt;0,5000,100-TRUNC(((Salas!Y58-Turmas!$E57)/Salas!Y58)*100))</f>
        <v>28</v>
      </c>
      <c r="P57" s="47">
        <f>IF((Salas!Z58-Turmas!$E57)&lt;0,5000,100-TRUNC(((Salas!Z58-Turmas!$E57)/Salas!Z58)*100))</f>
        <v>28</v>
      </c>
      <c r="Q57" s="47">
        <f>IF((Salas!AA58-Turmas!$E57)&lt;0,5000,100-TRUNC(((Salas!AA58-Turmas!$E57)/Salas!AA58)*100))</f>
        <v>28</v>
      </c>
      <c r="R57" s="47">
        <f>IF((Salas!AB58-Turmas!$E57)&lt;0,5000,100-TRUNC(((Salas!AB58-Turmas!$E57)/Salas!AB58)*100))</f>
        <v>53</v>
      </c>
      <c r="S57" s="47">
        <f>IF((Salas!AC58-Turmas!$E57)&lt;0,5000,100-TRUNC(((Salas!AC58-Turmas!$E57)/Salas!AC58)*100))</f>
        <v>29</v>
      </c>
      <c r="T57" s="47">
        <f>IF((Salas!AD58-Turmas!$E57)&lt;0,5000,100-TRUNC(((Salas!AD58-Turmas!$E57)/Salas!AD58)*100))</f>
        <v>29</v>
      </c>
      <c r="U57" s="47">
        <f>IF((Salas!AE58-Turmas!$E57)&lt;0,5000,100-TRUNC(((Salas!AE58-Turmas!$E57)/Salas!AE58)*100))</f>
        <v>53</v>
      </c>
      <c r="V57" s="47">
        <f>IF((Salas!AF58-Turmas!$E57)&lt;0,5000,100-TRUNC(((Salas!AF58-Turmas!$E57)/Salas!AF58)*100))</f>
        <v>35</v>
      </c>
      <c r="W57" s="47">
        <f>IF((Salas!AG58-Turmas!$E57)&lt;0,5000,100-TRUNC(((Salas!AG58-Turmas!$E57)/Salas!AG58)*100))</f>
        <v>35</v>
      </c>
      <c r="X57" s="47">
        <f>IF((Salas!AH58-Turmas!$E57)&lt;0,5000,100-TRUNC(((Salas!AH58-Turmas!$E57)/Salas!AH58)*100))</f>
        <v>35</v>
      </c>
    </row>
    <row r="58" spans="1:24" ht="15.75" thickBot="1">
      <c r="A58" s="48">
        <v>55</v>
      </c>
      <c r="B58" s="47">
        <f>IF((Salas!L59-Turmas!$E58)&lt;0,5000,100-TRUNC(((Salas!L59-Turmas!$E58)/Salas!L59)*100))</f>
        <v>58</v>
      </c>
      <c r="C58" s="47">
        <f>IF((Salas!M59-Turmas!$E58)&lt;0,5000,100-TRUNC(((Salas!M59-Turmas!$E58)/Salas!M59)*100))</f>
        <v>60</v>
      </c>
      <c r="D58" s="47">
        <f>IF((Salas!N59-Turmas!$E58)&lt;0,5000,100-TRUNC(((Salas!N59-Turmas!$E58)/Salas!N59)*100))</f>
        <v>60</v>
      </c>
      <c r="E58" s="47">
        <f>IF((Salas!O59-Turmas!$E58)&lt;0,5000,100-TRUNC(((Salas!O59-Turmas!$E58)/Salas!O59)*100))</f>
        <v>56</v>
      </c>
      <c r="F58" s="47">
        <f>IF((Salas!P59-Turmas!$E58)&lt;0,5000,100-TRUNC(((Salas!P59-Turmas!$E58)/Salas!P59)*100))</f>
        <v>5000</v>
      </c>
      <c r="G58" s="47">
        <f>IF((Salas!Q59-Turmas!$E58)&lt;0,5000,100-TRUNC(((Salas!Q59-Turmas!$E58)/Salas!Q59)*100))</f>
        <v>5000</v>
      </c>
      <c r="H58" s="47">
        <f>IF((Salas!R59-Turmas!$E58)&lt;0,5000,100-TRUNC(((Salas!R59-Turmas!$E58)/Salas!R59)*100))</f>
        <v>5000</v>
      </c>
      <c r="I58" s="47">
        <f>IF((Salas!S59-Turmas!$E58)&lt;0,5000,100-TRUNC(((Salas!S59-Turmas!$E58)/Salas!S59)*100))</f>
        <v>97</v>
      </c>
      <c r="J58" s="47">
        <f>IF((Salas!T59-Turmas!$E58)&lt;0,5000,100-TRUNC(((Salas!T59-Turmas!$E58)/Salas!T59)*100))</f>
        <v>37</v>
      </c>
      <c r="K58" s="47">
        <f>IF((Salas!U59-Turmas!$E58)&lt;0,5000,100-TRUNC(((Salas!U59-Turmas!$E58)/Salas!U59)*100))</f>
        <v>94</v>
      </c>
      <c r="L58" s="47">
        <f>IF((Salas!V59-Turmas!$E58)&lt;0,5000,100-TRUNC(((Salas!V59-Turmas!$E58)/Salas!V59)*100))</f>
        <v>32</v>
      </c>
      <c r="M58" s="47">
        <f>IF((Salas!W59-Turmas!$E58)&lt;0,5000,100-TRUNC(((Salas!W59-Turmas!$E58)/Salas!W59)*100))</f>
        <v>32</v>
      </c>
      <c r="N58" s="47">
        <f>IF((Salas!X59-Turmas!$E58)&lt;0,5000,100-TRUNC(((Salas!X59-Turmas!$E58)/Salas!X59)*100))</f>
        <v>37</v>
      </c>
      <c r="O58" s="47">
        <f>IF((Salas!Y59-Turmas!$E58)&lt;0,5000,100-TRUNC(((Salas!Y59-Turmas!$E58)/Salas!Y59)*100))</f>
        <v>37</v>
      </c>
      <c r="P58" s="47">
        <f>IF((Salas!Z59-Turmas!$E58)&lt;0,5000,100-TRUNC(((Salas!Z59-Turmas!$E58)/Salas!Z59)*100))</f>
        <v>37</v>
      </c>
      <c r="Q58" s="47">
        <f>IF((Salas!AA59-Turmas!$E58)&lt;0,5000,100-TRUNC(((Salas!AA59-Turmas!$E58)/Salas!AA59)*100))</f>
        <v>37</v>
      </c>
      <c r="R58" s="47">
        <f>IF((Salas!AB59-Turmas!$E58)&lt;0,5000,100-TRUNC(((Salas!AB59-Turmas!$E58)/Salas!AB59)*100))</f>
        <v>70</v>
      </c>
      <c r="S58" s="47">
        <f>IF((Salas!AC59-Turmas!$E58)&lt;0,5000,100-TRUNC(((Salas!AC59-Turmas!$E58)/Salas!AC59)*100))</f>
        <v>39</v>
      </c>
      <c r="T58" s="47">
        <f>IF((Salas!AD59-Turmas!$E58)&lt;0,5000,100-TRUNC(((Salas!AD59-Turmas!$E58)/Salas!AD59)*100))</f>
        <v>39</v>
      </c>
      <c r="U58" s="47">
        <f>IF((Salas!AE59-Turmas!$E58)&lt;0,5000,100-TRUNC(((Salas!AE59-Turmas!$E58)/Salas!AE59)*100))</f>
        <v>70</v>
      </c>
      <c r="V58" s="47">
        <f>IF((Salas!AF59-Turmas!$E58)&lt;0,5000,100-TRUNC(((Salas!AF59-Turmas!$E58)/Salas!AF59)*100))</f>
        <v>47</v>
      </c>
      <c r="W58" s="47">
        <f>IF((Salas!AG59-Turmas!$E58)&lt;0,5000,100-TRUNC(((Salas!AG59-Turmas!$E58)/Salas!AG59)*100))</f>
        <v>47</v>
      </c>
      <c r="X58" s="47">
        <f>IF((Salas!AH59-Turmas!$E58)&lt;0,5000,100-TRUNC(((Salas!AH59-Turmas!$E58)/Salas!AH59)*100))</f>
        <v>47</v>
      </c>
    </row>
    <row r="59" spans="1:24" ht="15.75" thickBot="1">
      <c r="A59" s="48">
        <v>56</v>
      </c>
      <c r="B59" s="47">
        <f>IF((Salas!L60-Turmas!$E59)&lt;0,5000,100-TRUNC(((Salas!L60-Turmas!$E59)/Salas!L60)*100))</f>
        <v>37</v>
      </c>
      <c r="C59" s="47">
        <f>IF((Salas!M60-Turmas!$E59)&lt;0,5000,100-TRUNC(((Salas!M60-Turmas!$E59)/Salas!M60)*100))</f>
        <v>39</v>
      </c>
      <c r="D59" s="47">
        <f>IF((Salas!N60-Turmas!$E59)&lt;0,5000,100-TRUNC(((Salas!N60-Turmas!$E59)/Salas!N60)*100))</f>
        <v>39</v>
      </c>
      <c r="E59" s="47">
        <f>IF((Salas!O60-Turmas!$E59)&lt;0,5000,100-TRUNC(((Salas!O60-Turmas!$E59)/Salas!O60)*100))</f>
        <v>36</v>
      </c>
      <c r="F59" s="47">
        <f>IF((Salas!P60-Turmas!$E59)&lt;0,5000,100-TRUNC(((Salas!P60-Turmas!$E59)/Salas!P60)*100))</f>
        <v>5000</v>
      </c>
      <c r="G59" s="47">
        <f>IF((Salas!Q60-Turmas!$E59)&lt;0,5000,100-TRUNC(((Salas!Q60-Turmas!$E59)/Salas!Q60)*100))</f>
        <v>100</v>
      </c>
      <c r="H59" s="47">
        <f>IF((Salas!R60-Turmas!$E59)&lt;0,5000,100-TRUNC(((Salas!R60-Turmas!$E59)/Salas!R60)*100))</f>
        <v>5000</v>
      </c>
      <c r="I59" s="47">
        <f>IF((Salas!S60-Turmas!$E59)&lt;0,5000,100-TRUNC(((Salas!S60-Turmas!$E59)/Salas!S60)*100))</f>
        <v>63</v>
      </c>
      <c r="J59" s="47">
        <f>IF((Salas!T60-Turmas!$E59)&lt;0,5000,100-TRUNC(((Salas!T60-Turmas!$E59)/Salas!T60)*100))</f>
        <v>24</v>
      </c>
      <c r="K59" s="47">
        <f>IF((Salas!U60-Turmas!$E59)&lt;0,5000,100-TRUNC(((Salas!U60-Turmas!$E59)/Salas!U60)*100))</f>
        <v>60</v>
      </c>
      <c r="L59" s="47">
        <f>IF((Salas!V60-Turmas!$E59)&lt;0,5000,100-TRUNC(((Salas!V60-Turmas!$E59)/Salas!V60)*100))</f>
        <v>20</v>
      </c>
      <c r="M59" s="47">
        <f>IF((Salas!W60-Turmas!$E59)&lt;0,5000,100-TRUNC(((Salas!W60-Turmas!$E59)/Salas!W60)*100))</f>
        <v>20</v>
      </c>
      <c r="N59" s="47">
        <f>IF((Salas!X60-Turmas!$E59)&lt;0,5000,100-TRUNC(((Salas!X60-Turmas!$E59)/Salas!X60)*100))</f>
        <v>24</v>
      </c>
      <c r="O59" s="47">
        <f>IF((Salas!Y60-Turmas!$E59)&lt;0,5000,100-TRUNC(((Salas!Y60-Turmas!$E59)/Salas!Y60)*100))</f>
        <v>24</v>
      </c>
      <c r="P59" s="47">
        <f>IF((Salas!Z60-Turmas!$E59)&lt;0,5000,100-TRUNC(((Salas!Z60-Turmas!$E59)/Salas!Z60)*100))</f>
        <v>24</v>
      </c>
      <c r="Q59" s="47">
        <f>IF((Salas!AA60-Turmas!$E59)&lt;0,5000,100-TRUNC(((Salas!AA60-Turmas!$E59)/Salas!AA60)*100))</f>
        <v>24</v>
      </c>
      <c r="R59" s="47">
        <f>IF((Salas!AB60-Turmas!$E59)&lt;0,5000,100-TRUNC(((Salas!AB60-Turmas!$E59)/Salas!AB60)*100))</f>
        <v>45</v>
      </c>
      <c r="S59" s="47">
        <f>IF((Salas!AC60-Turmas!$E59)&lt;0,5000,100-TRUNC(((Salas!AC60-Turmas!$E59)/Salas!AC60)*100))</f>
        <v>25</v>
      </c>
      <c r="T59" s="47">
        <f>IF((Salas!AD60-Turmas!$E59)&lt;0,5000,100-TRUNC(((Salas!AD60-Turmas!$E59)/Salas!AD60)*100))</f>
        <v>25</v>
      </c>
      <c r="U59" s="47">
        <f>IF((Salas!AE60-Turmas!$E59)&lt;0,5000,100-TRUNC(((Salas!AE60-Turmas!$E59)/Salas!AE60)*100))</f>
        <v>45</v>
      </c>
      <c r="V59" s="47">
        <f>IF((Salas!AF60-Turmas!$E59)&lt;0,5000,100-TRUNC(((Salas!AF60-Turmas!$E59)/Salas!AF60)*100))</f>
        <v>30</v>
      </c>
      <c r="W59" s="47">
        <f>IF((Salas!AG60-Turmas!$E59)&lt;0,5000,100-TRUNC(((Salas!AG60-Turmas!$E59)/Salas!AG60)*100))</f>
        <v>30</v>
      </c>
      <c r="X59" s="47">
        <f>IF((Salas!AH60-Turmas!$E59)&lt;0,5000,100-TRUNC(((Salas!AH60-Turmas!$E59)/Salas!AH60)*100))</f>
        <v>30</v>
      </c>
    </row>
    <row r="60" spans="1:24" ht="15.75" thickBot="1">
      <c r="A60" s="48">
        <v>57</v>
      </c>
      <c r="B60" s="47">
        <f>IF((Salas!L61-Turmas!$E60)&lt;0,5000,100-TRUNC(((Salas!L61-Turmas!$E60)/Salas!L61)*100))</f>
        <v>17</v>
      </c>
      <c r="C60" s="47">
        <f>IF((Salas!M61-Turmas!$E60)&lt;0,5000,100-TRUNC(((Salas!M61-Turmas!$E60)/Salas!M61)*100))</f>
        <v>18</v>
      </c>
      <c r="D60" s="47">
        <f>IF((Salas!N61-Turmas!$E60)&lt;0,5000,100-TRUNC(((Salas!N61-Turmas!$E60)/Salas!N61)*100))</f>
        <v>18</v>
      </c>
      <c r="E60" s="47">
        <f>IF((Salas!O61-Turmas!$E60)&lt;0,5000,100-TRUNC(((Salas!O61-Turmas!$E60)/Salas!O61)*100))</f>
        <v>16</v>
      </c>
      <c r="F60" s="47">
        <f>IF((Salas!P61-Turmas!$E60)&lt;0,5000,100-TRUNC(((Salas!P61-Turmas!$E60)/Salas!P61)*100))</f>
        <v>80</v>
      </c>
      <c r="G60" s="47">
        <f>IF((Salas!Q61-Turmas!$E60)&lt;0,5000,100-TRUNC(((Salas!Q61-Turmas!$E60)/Salas!Q61)*100))</f>
        <v>45</v>
      </c>
      <c r="H60" s="47">
        <f>IF((Salas!R61-Turmas!$E60)&lt;0,5000,100-TRUNC(((Salas!R61-Turmas!$E60)/Salas!R61)*100))</f>
        <v>67</v>
      </c>
      <c r="I60" s="47">
        <f>IF((Salas!S61-Turmas!$E60)&lt;0,5000,100-TRUNC(((Salas!S61-Turmas!$E60)/Salas!S61)*100))</f>
        <v>28</v>
      </c>
      <c r="J60" s="47">
        <f>IF((Salas!T61-Turmas!$E60)&lt;0,5000,100-TRUNC(((Salas!T61-Turmas!$E60)/Salas!T61)*100))</f>
        <v>11</v>
      </c>
      <c r="K60" s="47">
        <f>IF((Salas!U61-Turmas!$E60)&lt;0,5000,100-TRUNC(((Salas!U61-Turmas!$E60)/Salas!U61)*100))</f>
        <v>27</v>
      </c>
      <c r="L60" s="47">
        <f>IF((Salas!V61-Turmas!$E60)&lt;0,5000,100-TRUNC(((Salas!V61-Turmas!$E60)/Salas!V61)*100))</f>
        <v>9</v>
      </c>
      <c r="M60" s="47">
        <f>IF((Salas!W61-Turmas!$E60)&lt;0,5000,100-TRUNC(((Salas!W61-Turmas!$E60)/Salas!W61)*100))</f>
        <v>9</v>
      </c>
      <c r="N60" s="47">
        <f>IF((Salas!X61-Turmas!$E60)&lt;0,5000,100-TRUNC(((Salas!X61-Turmas!$E60)/Salas!X61)*100))</f>
        <v>11</v>
      </c>
      <c r="O60" s="47">
        <f>IF((Salas!Y61-Turmas!$E60)&lt;0,5000,100-TRUNC(((Salas!Y61-Turmas!$E60)/Salas!Y61)*100))</f>
        <v>11</v>
      </c>
      <c r="P60" s="47">
        <f>IF((Salas!Z61-Turmas!$E60)&lt;0,5000,100-TRUNC(((Salas!Z61-Turmas!$E60)/Salas!Z61)*100))</f>
        <v>11</v>
      </c>
      <c r="Q60" s="47">
        <f>IF((Salas!AA61-Turmas!$E60)&lt;0,5000,100-TRUNC(((Salas!AA61-Turmas!$E60)/Salas!AA61)*100))</f>
        <v>11</v>
      </c>
      <c r="R60" s="47">
        <f>IF((Salas!AB61-Turmas!$E60)&lt;0,5000,100-TRUNC(((Salas!AB61-Turmas!$E60)/Salas!AB61)*100))</f>
        <v>20</v>
      </c>
      <c r="S60" s="47">
        <f>IF((Salas!AC61-Turmas!$E60)&lt;0,5000,100-TRUNC(((Salas!AC61-Turmas!$E60)/Salas!AC61)*100))</f>
        <v>11</v>
      </c>
      <c r="T60" s="47">
        <f>IF((Salas!AD61-Turmas!$E60)&lt;0,5000,100-TRUNC(((Salas!AD61-Turmas!$E60)/Salas!AD61)*100))</f>
        <v>11</v>
      </c>
      <c r="U60" s="47">
        <f>IF((Salas!AE61-Turmas!$E60)&lt;0,5000,100-TRUNC(((Salas!AE61-Turmas!$E60)/Salas!AE61)*100))</f>
        <v>20</v>
      </c>
      <c r="V60" s="47">
        <f>IF((Salas!AF61-Turmas!$E60)&lt;0,5000,100-TRUNC(((Salas!AF61-Turmas!$E60)/Salas!AF61)*100))</f>
        <v>14</v>
      </c>
      <c r="W60" s="47">
        <f>IF((Salas!AG61-Turmas!$E60)&lt;0,5000,100-TRUNC(((Salas!AG61-Turmas!$E60)/Salas!AG61)*100))</f>
        <v>14</v>
      </c>
      <c r="X60" s="47">
        <f>IF((Salas!AH61-Turmas!$E60)&lt;0,5000,100-TRUNC(((Salas!AH61-Turmas!$E60)/Salas!AH61)*100))</f>
        <v>14</v>
      </c>
    </row>
    <row r="61" spans="1:24" ht="15.75" thickBot="1">
      <c r="A61" s="48">
        <v>58</v>
      </c>
      <c r="B61" s="47">
        <f>IF((Salas!L62-Turmas!$E61)&lt;0,5000,100-TRUNC(((Salas!L62-Turmas!$E61)/Salas!L62)*100))</f>
        <v>66</v>
      </c>
      <c r="C61" s="47">
        <f>IF((Salas!M62-Turmas!$E61)&lt;0,5000,100-TRUNC(((Salas!M62-Turmas!$E61)/Salas!M62)*100))</f>
        <v>69</v>
      </c>
      <c r="D61" s="47">
        <f>IF((Salas!N62-Turmas!$E61)&lt;0,5000,100-TRUNC(((Salas!N62-Turmas!$E61)/Salas!N62)*100))</f>
        <v>69</v>
      </c>
      <c r="E61" s="47">
        <f>IF((Salas!O62-Turmas!$E61)&lt;0,5000,100-TRUNC(((Salas!O62-Turmas!$E61)/Salas!O62)*100))</f>
        <v>64</v>
      </c>
      <c r="F61" s="47">
        <f>IF((Salas!P62-Turmas!$E61)&lt;0,5000,100-TRUNC(((Salas!P62-Turmas!$E61)/Salas!P62)*100))</f>
        <v>5000</v>
      </c>
      <c r="G61" s="47">
        <f>IF((Salas!Q62-Turmas!$E61)&lt;0,5000,100-TRUNC(((Salas!Q62-Turmas!$E61)/Salas!Q62)*100))</f>
        <v>5000</v>
      </c>
      <c r="H61" s="47">
        <f>IF((Salas!R62-Turmas!$E61)&lt;0,5000,100-TRUNC(((Salas!R62-Turmas!$E61)/Salas!R62)*100))</f>
        <v>5000</v>
      </c>
      <c r="I61" s="47">
        <f>IF((Salas!S62-Turmas!$E61)&lt;0,5000,100-TRUNC(((Salas!S62-Turmas!$E61)/Salas!S62)*100))</f>
        <v>5000</v>
      </c>
      <c r="J61" s="47">
        <f>IF((Salas!T62-Turmas!$E61)&lt;0,5000,100-TRUNC(((Salas!T62-Turmas!$E61)/Salas!T62)*100))</f>
        <v>42</v>
      </c>
      <c r="K61" s="47">
        <f>IF((Salas!U62-Turmas!$E61)&lt;0,5000,100-TRUNC(((Salas!U62-Turmas!$E61)/Salas!U62)*100))</f>
        <v>5000</v>
      </c>
      <c r="L61" s="47">
        <f>IF((Salas!V62-Turmas!$E61)&lt;0,5000,100-TRUNC(((Salas!V62-Turmas!$E61)/Salas!V62)*100))</f>
        <v>36</v>
      </c>
      <c r="M61" s="47">
        <f>IF((Salas!W62-Turmas!$E61)&lt;0,5000,100-TRUNC(((Salas!W62-Turmas!$E61)/Salas!W62)*100))</f>
        <v>36</v>
      </c>
      <c r="N61" s="47">
        <f>IF((Salas!X62-Turmas!$E61)&lt;0,5000,100-TRUNC(((Salas!X62-Turmas!$E61)/Salas!X62)*100))</f>
        <v>42</v>
      </c>
      <c r="O61" s="47">
        <f>IF((Salas!Y62-Turmas!$E61)&lt;0,5000,100-TRUNC(((Salas!Y62-Turmas!$E61)/Salas!Y62)*100))</f>
        <v>42</v>
      </c>
      <c r="P61" s="47">
        <f>IF((Salas!Z62-Turmas!$E61)&lt;0,5000,100-TRUNC(((Salas!Z62-Turmas!$E61)/Salas!Z62)*100))</f>
        <v>42</v>
      </c>
      <c r="Q61" s="47">
        <f>IF((Salas!AA62-Turmas!$E61)&lt;0,5000,100-TRUNC(((Salas!AA62-Turmas!$E61)/Salas!AA62)*100))</f>
        <v>42</v>
      </c>
      <c r="R61" s="47">
        <f>IF((Salas!AB62-Turmas!$E61)&lt;0,5000,100-TRUNC(((Salas!AB62-Turmas!$E61)/Salas!AB62)*100))</f>
        <v>80</v>
      </c>
      <c r="S61" s="47">
        <f>IF((Salas!AC62-Turmas!$E61)&lt;0,5000,100-TRUNC(((Salas!AC62-Turmas!$E61)/Salas!AC62)*100))</f>
        <v>44</v>
      </c>
      <c r="T61" s="47">
        <f>IF((Salas!AD62-Turmas!$E61)&lt;0,5000,100-TRUNC(((Salas!AD62-Turmas!$E61)/Salas!AD62)*100))</f>
        <v>44</v>
      </c>
      <c r="U61" s="47">
        <f>IF((Salas!AE62-Turmas!$E61)&lt;0,5000,100-TRUNC(((Salas!AE62-Turmas!$E61)/Salas!AE62)*100))</f>
        <v>80</v>
      </c>
      <c r="V61" s="47">
        <f>IF((Salas!AF62-Turmas!$E61)&lt;0,5000,100-TRUNC(((Salas!AF62-Turmas!$E61)/Salas!AF62)*100))</f>
        <v>54</v>
      </c>
      <c r="W61" s="47">
        <f>IF((Salas!AG62-Turmas!$E61)&lt;0,5000,100-TRUNC(((Salas!AG62-Turmas!$E61)/Salas!AG62)*100))</f>
        <v>54</v>
      </c>
      <c r="X61" s="47">
        <f>IF((Salas!AH62-Turmas!$E61)&lt;0,5000,100-TRUNC(((Salas!AH62-Turmas!$E61)/Salas!AH62)*100))</f>
        <v>54</v>
      </c>
    </row>
    <row r="62" spans="1:24" ht="15.75" thickBot="1">
      <c r="A62" s="48">
        <v>59</v>
      </c>
      <c r="B62" s="47">
        <f>IF((Salas!L63-Turmas!$E62)&lt;0,5000,100-TRUNC(((Salas!L63-Turmas!$E62)/Salas!L63)*100))</f>
        <v>5000</v>
      </c>
      <c r="C62" s="47">
        <f>IF((Salas!M63-Turmas!$E62)&lt;0,5000,100-TRUNC(((Salas!M63-Turmas!$E62)/Salas!M63)*100))</f>
        <v>5000</v>
      </c>
      <c r="D62" s="47">
        <f>IF((Salas!N63-Turmas!$E62)&lt;0,5000,100-TRUNC(((Salas!N63-Turmas!$E62)/Salas!N63)*100))</f>
        <v>5000</v>
      </c>
      <c r="E62" s="47">
        <f>IF((Salas!O63-Turmas!$E62)&lt;0,5000,100-TRUNC(((Salas!O63-Turmas!$E62)/Salas!O63)*100))</f>
        <v>5000</v>
      </c>
      <c r="F62" s="47">
        <f>IF((Salas!P63-Turmas!$E62)&lt;0,5000,100-TRUNC(((Salas!P63-Turmas!$E62)/Salas!P63)*100))</f>
        <v>5000</v>
      </c>
      <c r="G62" s="47">
        <f>IF((Salas!Q63-Turmas!$E62)&lt;0,5000,100-TRUNC(((Salas!Q63-Turmas!$E62)/Salas!Q63)*100))</f>
        <v>5000</v>
      </c>
      <c r="H62" s="47">
        <f>IF((Salas!R63-Turmas!$E62)&lt;0,5000,100-TRUNC(((Salas!R63-Turmas!$E62)/Salas!R63)*100))</f>
        <v>5000</v>
      </c>
      <c r="I62" s="47">
        <f>IF((Salas!S63-Turmas!$E62)&lt;0,5000,100-TRUNC(((Salas!S63-Turmas!$E62)/Salas!S63)*100))</f>
        <v>5000</v>
      </c>
      <c r="J62" s="47">
        <f>IF((Salas!T63-Turmas!$E62)&lt;0,5000,100-TRUNC(((Salas!T63-Turmas!$E62)/Salas!T63)*100))</f>
        <v>72</v>
      </c>
      <c r="K62" s="47">
        <f>IF((Salas!U63-Turmas!$E62)&lt;0,5000,100-TRUNC(((Salas!U63-Turmas!$E62)/Salas!U63)*100))</f>
        <v>5000</v>
      </c>
      <c r="L62" s="47">
        <f>IF((Salas!V63-Turmas!$E62)&lt;0,5000,100-TRUNC(((Salas!V63-Turmas!$E62)/Salas!V63)*100))</f>
        <v>62</v>
      </c>
      <c r="M62" s="47">
        <f>IF((Salas!W63-Turmas!$E62)&lt;0,5000,100-TRUNC(((Salas!W63-Turmas!$E62)/Salas!W63)*100))</f>
        <v>62</v>
      </c>
      <c r="N62" s="47">
        <f>IF((Salas!X63-Turmas!$E62)&lt;0,5000,100-TRUNC(((Salas!X63-Turmas!$E62)/Salas!X63)*100))</f>
        <v>72</v>
      </c>
      <c r="O62" s="47">
        <f>IF((Salas!Y63-Turmas!$E62)&lt;0,5000,100-TRUNC(((Salas!Y63-Turmas!$E62)/Salas!Y63)*100))</f>
        <v>72</v>
      </c>
      <c r="P62" s="47">
        <f>IF((Salas!Z63-Turmas!$E62)&lt;0,5000,100-TRUNC(((Salas!Z63-Turmas!$E62)/Salas!Z63)*100))</f>
        <v>72</v>
      </c>
      <c r="Q62" s="47">
        <f>IF((Salas!AA63-Turmas!$E62)&lt;0,5000,100-TRUNC(((Salas!AA63-Turmas!$E62)/Salas!AA63)*100))</f>
        <v>72</v>
      </c>
      <c r="R62" s="47">
        <f>IF((Salas!AB63-Turmas!$E62)&lt;0,5000,100-TRUNC(((Salas!AB63-Turmas!$E62)/Salas!AB63)*100))</f>
        <v>5000</v>
      </c>
      <c r="S62" s="47">
        <f>IF((Salas!AC63-Turmas!$E62)&lt;0,5000,100-TRUNC(((Salas!AC63-Turmas!$E62)/Salas!AC63)*100))</f>
        <v>76</v>
      </c>
      <c r="T62" s="47">
        <f>IF((Salas!AD63-Turmas!$E62)&lt;0,5000,100-TRUNC(((Salas!AD63-Turmas!$E62)/Salas!AD63)*100))</f>
        <v>76</v>
      </c>
      <c r="U62" s="47">
        <f>IF((Salas!AE63-Turmas!$E62)&lt;0,5000,100-TRUNC(((Salas!AE63-Turmas!$E62)/Salas!AE63)*100))</f>
        <v>5000</v>
      </c>
      <c r="V62" s="47">
        <f>IF((Salas!AF63-Turmas!$E62)&lt;0,5000,100-TRUNC(((Salas!AF63-Turmas!$E62)/Salas!AF63)*100))</f>
        <v>92</v>
      </c>
      <c r="W62" s="47">
        <f>IF((Salas!AG63-Turmas!$E62)&lt;0,5000,100-TRUNC(((Salas!AG63-Turmas!$E62)/Salas!AG63)*100))</f>
        <v>92</v>
      </c>
      <c r="X62" s="47">
        <f>IF((Salas!AH63-Turmas!$E62)&lt;0,5000,100-TRUNC(((Salas!AH63-Turmas!$E62)/Salas!AH63)*100))</f>
        <v>92</v>
      </c>
    </row>
    <row r="63" spans="1:24" ht="15.75" thickBot="1">
      <c r="A63" s="48">
        <v>60</v>
      </c>
      <c r="B63" s="47">
        <f>IF((Salas!L64-Turmas!$E63)&lt;0,5000,100-TRUNC(((Salas!L64-Turmas!$E63)/Salas!L64)*100))</f>
        <v>98</v>
      </c>
      <c r="C63" s="47">
        <f>IF((Salas!M64-Turmas!$E63)&lt;0,5000,100-TRUNC(((Salas!M64-Turmas!$E63)/Salas!M64)*100))</f>
        <v>5000</v>
      </c>
      <c r="D63" s="47">
        <f>IF((Salas!N64-Turmas!$E63)&lt;0,5000,100-TRUNC(((Salas!N64-Turmas!$E63)/Salas!N64)*100))</f>
        <v>5000</v>
      </c>
      <c r="E63" s="47">
        <f>IF((Salas!O64-Turmas!$E63)&lt;0,5000,100-TRUNC(((Salas!O64-Turmas!$E63)/Salas!O64)*100))</f>
        <v>96</v>
      </c>
      <c r="F63" s="47">
        <f>IF((Salas!P64-Turmas!$E63)&lt;0,5000,100-TRUNC(((Salas!P64-Turmas!$E63)/Salas!P64)*100))</f>
        <v>5000</v>
      </c>
      <c r="G63" s="47">
        <f>IF((Salas!Q64-Turmas!$E63)&lt;0,5000,100-TRUNC(((Salas!Q64-Turmas!$E63)/Salas!Q64)*100))</f>
        <v>5000</v>
      </c>
      <c r="H63" s="47">
        <f>IF((Salas!R64-Turmas!$E63)&lt;0,5000,100-TRUNC(((Salas!R64-Turmas!$E63)/Salas!R64)*100))</f>
        <v>5000</v>
      </c>
      <c r="I63" s="47">
        <f>IF((Salas!S64-Turmas!$E63)&lt;0,5000,100-TRUNC(((Salas!S64-Turmas!$E63)/Salas!S64)*100))</f>
        <v>5000</v>
      </c>
      <c r="J63" s="47">
        <f>IF((Salas!T64-Turmas!$E63)&lt;0,5000,100-TRUNC(((Salas!T64-Turmas!$E63)/Salas!T64)*100))</f>
        <v>63</v>
      </c>
      <c r="K63" s="47">
        <f>IF((Salas!U64-Turmas!$E63)&lt;0,5000,100-TRUNC(((Salas!U64-Turmas!$E63)/Salas!U64)*100))</f>
        <v>5000</v>
      </c>
      <c r="L63" s="47">
        <f>IF((Salas!V64-Turmas!$E63)&lt;0,5000,100-TRUNC(((Salas!V64-Turmas!$E63)/Salas!V64)*100))</f>
        <v>54</v>
      </c>
      <c r="M63" s="47">
        <f>IF((Salas!W64-Turmas!$E63)&lt;0,5000,100-TRUNC(((Salas!W64-Turmas!$E63)/Salas!W64)*100))</f>
        <v>54</v>
      </c>
      <c r="N63" s="47">
        <f>IF((Salas!X64-Turmas!$E63)&lt;0,5000,100-TRUNC(((Salas!X64-Turmas!$E63)/Salas!X64)*100))</f>
        <v>63</v>
      </c>
      <c r="O63" s="47">
        <f>IF((Salas!Y64-Turmas!$E63)&lt;0,5000,100-TRUNC(((Salas!Y64-Turmas!$E63)/Salas!Y64)*100))</f>
        <v>63</v>
      </c>
      <c r="P63" s="47">
        <f>IF((Salas!Z64-Turmas!$E63)&lt;0,5000,100-TRUNC(((Salas!Z64-Turmas!$E63)/Salas!Z64)*100))</f>
        <v>63</v>
      </c>
      <c r="Q63" s="47">
        <f>IF((Salas!AA64-Turmas!$E63)&lt;0,5000,100-TRUNC(((Salas!AA64-Turmas!$E63)/Salas!AA64)*100))</f>
        <v>63</v>
      </c>
      <c r="R63" s="47">
        <f>IF((Salas!AB64-Turmas!$E63)&lt;0,5000,100-TRUNC(((Salas!AB64-Turmas!$E63)/Salas!AB64)*100))</f>
        <v>5000</v>
      </c>
      <c r="S63" s="47">
        <f>IF((Salas!AC64-Turmas!$E63)&lt;0,5000,100-TRUNC(((Salas!AC64-Turmas!$E63)/Salas!AC64)*100))</f>
        <v>66</v>
      </c>
      <c r="T63" s="47">
        <f>IF((Salas!AD64-Turmas!$E63)&lt;0,5000,100-TRUNC(((Salas!AD64-Turmas!$E63)/Salas!AD64)*100))</f>
        <v>66</v>
      </c>
      <c r="U63" s="47">
        <f>IF((Salas!AE64-Turmas!$E63)&lt;0,5000,100-TRUNC(((Salas!AE64-Turmas!$E63)/Salas!AE64)*100))</f>
        <v>5000</v>
      </c>
      <c r="V63" s="47">
        <f>IF((Salas!AF64-Turmas!$E63)&lt;0,5000,100-TRUNC(((Salas!AF64-Turmas!$E63)/Salas!AF64)*100))</f>
        <v>80</v>
      </c>
      <c r="W63" s="47">
        <f>IF((Salas!AG64-Turmas!$E63)&lt;0,5000,100-TRUNC(((Salas!AG64-Turmas!$E63)/Salas!AG64)*100))</f>
        <v>80</v>
      </c>
      <c r="X63" s="47">
        <f>IF((Salas!AH64-Turmas!$E63)&lt;0,5000,100-TRUNC(((Salas!AH64-Turmas!$E63)/Salas!AH64)*100))</f>
        <v>80</v>
      </c>
    </row>
    <row r="64" spans="1:24" ht="15.75" thickBot="1">
      <c r="A64" s="48">
        <v>61</v>
      </c>
      <c r="B64" s="47">
        <f>IF((Salas!L65-Turmas!$E64)&lt;0,5000,100-TRUNC(((Salas!L65-Turmas!$E64)/Salas!L65)*100))</f>
        <v>5000</v>
      </c>
      <c r="C64" s="47">
        <f>IF((Salas!M65-Turmas!$E64)&lt;0,5000,100-TRUNC(((Salas!M65-Turmas!$E64)/Salas!M65)*100))</f>
        <v>5000</v>
      </c>
      <c r="D64" s="47">
        <f>IF((Salas!N65-Turmas!$E64)&lt;0,5000,100-TRUNC(((Salas!N65-Turmas!$E64)/Salas!N65)*100))</f>
        <v>5000</v>
      </c>
      <c r="E64" s="47">
        <f>IF((Salas!O65-Turmas!$E64)&lt;0,5000,100-TRUNC(((Salas!O65-Turmas!$E64)/Salas!O65)*100))</f>
        <v>100</v>
      </c>
      <c r="F64" s="47">
        <f>IF((Salas!P65-Turmas!$E64)&lt;0,5000,100-TRUNC(((Salas!P65-Turmas!$E64)/Salas!P65)*100))</f>
        <v>5000</v>
      </c>
      <c r="G64" s="47">
        <f>IF((Salas!Q65-Turmas!$E64)&lt;0,5000,100-TRUNC(((Salas!Q65-Turmas!$E64)/Salas!Q65)*100))</f>
        <v>5000</v>
      </c>
      <c r="H64" s="47">
        <f>IF((Salas!R65-Turmas!$E64)&lt;0,5000,100-TRUNC(((Salas!R65-Turmas!$E64)/Salas!R65)*100))</f>
        <v>5000</v>
      </c>
      <c r="I64" s="47">
        <f>IF((Salas!S65-Turmas!$E64)&lt;0,5000,100-TRUNC(((Salas!S65-Turmas!$E64)/Salas!S65)*100))</f>
        <v>5000</v>
      </c>
      <c r="J64" s="47">
        <f>IF((Salas!T65-Turmas!$E64)&lt;0,5000,100-TRUNC(((Salas!T65-Turmas!$E64)/Salas!T65)*100))</f>
        <v>65</v>
      </c>
      <c r="K64" s="47">
        <f>IF((Salas!U65-Turmas!$E64)&lt;0,5000,100-TRUNC(((Salas!U65-Turmas!$E64)/Salas!U65)*100))</f>
        <v>5000</v>
      </c>
      <c r="L64" s="47">
        <f>IF((Salas!V65-Turmas!$E64)&lt;0,5000,100-TRUNC(((Salas!V65-Turmas!$E64)/Salas!V65)*100))</f>
        <v>56</v>
      </c>
      <c r="M64" s="47">
        <f>IF((Salas!W65-Turmas!$E64)&lt;0,5000,100-TRUNC(((Salas!W65-Turmas!$E64)/Salas!W65)*100))</f>
        <v>56</v>
      </c>
      <c r="N64" s="47">
        <f>IF((Salas!X65-Turmas!$E64)&lt;0,5000,100-TRUNC(((Salas!X65-Turmas!$E64)/Salas!X65)*100))</f>
        <v>65</v>
      </c>
      <c r="O64" s="47">
        <f>IF((Salas!Y65-Turmas!$E64)&lt;0,5000,100-TRUNC(((Salas!Y65-Turmas!$E64)/Salas!Y65)*100))</f>
        <v>65</v>
      </c>
      <c r="P64" s="47">
        <f>IF((Salas!Z65-Turmas!$E64)&lt;0,5000,100-TRUNC(((Salas!Z65-Turmas!$E64)/Salas!Z65)*100))</f>
        <v>65</v>
      </c>
      <c r="Q64" s="47">
        <f>IF((Salas!AA65-Turmas!$E64)&lt;0,5000,100-TRUNC(((Salas!AA65-Turmas!$E64)/Salas!AA65)*100))</f>
        <v>65</v>
      </c>
      <c r="R64" s="47">
        <f>IF((Salas!AB65-Turmas!$E64)&lt;0,5000,100-TRUNC(((Salas!AB65-Turmas!$E64)/Salas!AB65)*100))</f>
        <v>5000</v>
      </c>
      <c r="S64" s="47">
        <f>IF((Salas!AC65-Turmas!$E64)&lt;0,5000,100-TRUNC(((Salas!AC65-Turmas!$E64)/Salas!AC65)*100))</f>
        <v>69</v>
      </c>
      <c r="T64" s="47">
        <f>IF((Salas!AD65-Turmas!$E64)&lt;0,5000,100-TRUNC(((Salas!AD65-Turmas!$E64)/Salas!AD65)*100))</f>
        <v>69</v>
      </c>
      <c r="U64" s="47">
        <f>IF((Salas!AE65-Turmas!$E64)&lt;0,5000,100-TRUNC(((Salas!AE65-Turmas!$E64)/Salas!AE65)*100))</f>
        <v>5000</v>
      </c>
      <c r="V64" s="47">
        <f>IF((Salas!AF65-Turmas!$E64)&lt;0,5000,100-TRUNC(((Salas!AF65-Turmas!$E64)/Salas!AF65)*100))</f>
        <v>84</v>
      </c>
      <c r="W64" s="47">
        <f>IF((Salas!AG65-Turmas!$E64)&lt;0,5000,100-TRUNC(((Salas!AG65-Turmas!$E64)/Salas!AG65)*100))</f>
        <v>84</v>
      </c>
      <c r="X64" s="47">
        <f>IF((Salas!AH65-Turmas!$E64)&lt;0,5000,100-TRUNC(((Salas!AH65-Turmas!$E64)/Salas!AH65)*100))</f>
        <v>84</v>
      </c>
    </row>
    <row r="65" spans="1:24" ht="15.75" thickBot="1">
      <c r="A65" s="48">
        <v>62</v>
      </c>
      <c r="B65" s="47">
        <f>IF((Salas!L66-Turmas!$E65)&lt;0,5000,100-TRUNC(((Salas!L66-Turmas!$E65)/Salas!L66)*100))</f>
        <v>15</v>
      </c>
      <c r="C65" s="47">
        <f>IF((Salas!M66-Turmas!$E65)&lt;0,5000,100-TRUNC(((Salas!M66-Turmas!$E65)/Salas!M66)*100))</f>
        <v>15</v>
      </c>
      <c r="D65" s="47">
        <f>IF((Salas!N66-Turmas!$E65)&lt;0,5000,100-TRUNC(((Salas!N66-Turmas!$E65)/Salas!N66)*100))</f>
        <v>15</v>
      </c>
      <c r="E65" s="47">
        <f>IF((Salas!O66-Turmas!$E65)&lt;0,5000,100-TRUNC(((Salas!O66-Turmas!$E65)/Salas!O66)*100))</f>
        <v>14</v>
      </c>
      <c r="F65" s="47">
        <f>IF((Salas!P66-Turmas!$E65)&lt;0,5000,100-TRUNC(((Salas!P66-Turmas!$E65)/Salas!P66)*100))</f>
        <v>70</v>
      </c>
      <c r="G65" s="47">
        <f>IF((Salas!Q66-Turmas!$E65)&lt;0,5000,100-TRUNC(((Salas!Q66-Turmas!$E65)/Salas!Q66)*100))</f>
        <v>39</v>
      </c>
      <c r="H65" s="47">
        <f>IF((Salas!R66-Turmas!$E65)&lt;0,5000,100-TRUNC(((Salas!R66-Turmas!$E65)/Salas!R66)*100))</f>
        <v>59</v>
      </c>
      <c r="I65" s="47">
        <f>IF((Salas!S66-Turmas!$E65)&lt;0,5000,100-TRUNC(((Salas!S66-Turmas!$E65)/Salas!S66)*100))</f>
        <v>25</v>
      </c>
      <c r="J65" s="47">
        <f>IF((Salas!T66-Turmas!$E65)&lt;0,5000,100-TRUNC(((Salas!T66-Turmas!$E65)/Salas!T66)*100))</f>
        <v>10</v>
      </c>
      <c r="K65" s="47">
        <f>IF((Salas!U66-Turmas!$E65)&lt;0,5000,100-TRUNC(((Salas!U66-Turmas!$E65)/Salas!U66)*100))</f>
        <v>24</v>
      </c>
      <c r="L65" s="47">
        <f>IF((Salas!V66-Turmas!$E65)&lt;0,5000,100-TRUNC(((Salas!V66-Turmas!$E65)/Salas!V66)*100))</f>
        <v>8</v>
      </c>
      <c r="M65" s="47">
        <f>IF((Salas!W66-Turmas!$E65)&lt;0,5000,100-TRUNC(((Salas!W66-Turmas!$E65)/Salas!W66)*100))</f>
        <v>8</v>
      </c>
      <c r="N65" s="47">
        <f>IF((Salas!X66-Turmas!$E65)&lt;0,5000,100-TRUNC(((Salas!X66-Turmas!$E65)/Salas!X66)*100))</f>
        <v>10</v>
      </c>
      <c r="O65" s="47">
        <f>IF((Salas!Y66-Turmas!$E65)&lt;0,5000,100-TRUNC(((Salas!Y66-Turmas!$E65)/Salas!Y66)*100))</f>
        <v>10</v>
      </c>
      <c r="P65" s="47">
        <f>IF((Salas!Z66-Turmas!$E65)&lt;0,5000,100-TRUNC(((Salas!Z66-Turmas!$E65)/Salas!Z66)*100))</f>
        <v>10</v>
      </c>
      <c r="Q65" s="47">
        <f>IF((Salas!AA66-Turmas!$E65)&lt;0,5000,100-TRUNC(((Salas!AA66-Turmas!$E65)/Salas!AA66)*100))</f>
        <v>10</v>
      </c>
      <c r="R65" s="47">
        <f>IF((Salas!AB66-Turmas!$E65)&lt;0,5000,100-TRUNC(((Salas!AB66-Turmas!$E65)/Salas!AB66)*100))</f>
        <v>18</v>
      </c>
      <c r="S65" s="47">
        <f>IF((Salas!AC66-Turmas!$E65)&lt;0,5000,100-TRUNC(((Salas!AC66-Turmas!$E65)/Salas!AC66)*100))</f>
        <v>10</v>
      </c>
      <c r="T65" s="47">
        <f>IF((Salas!AD66-Turmas!$E65)&lt;0,5000,100-TRUNC(((Salas!AD66-Turmas!$E65)/Salas!AD66)*100))</f>
        <v>10</v>
      </c>
      <c r="U65" s="47">
        <f>IF((Salas!AE66-Turmas!$E65)&lt;0,5000,100-TRUNC(((Salas!AE66-Turmas!$E65)/Salas!AE66)*100))</f>
        <v>18</v>
      </c>
      <c r="V65" s="47">
        <f>IF((Salas!AF66-Turmas!$E65)&lt;0,5000,100-TRUNC(((Salas!AF66-Turmas!$E65)/Salas!AF66)*100))</f>
        <v>12</v>
      </c>
      <c r="W65" s="47">
        <f>IF((Salas!AG66-Turmas!$E65)&lt;0,5000,100-TRUNC(((Salas!AG66-Turmas!$E65)/Salas!AG66)*100))</f>
        <v>12</v>
      </c>
      <c r="X65" s="47">
        <f>IF((Salas!AH66-Turmas!$E65)&lt;0,5000,100-TRUNC(((Salas!AH66-Turmas!$E65)/Salas!AH66)*100))</f>
        <v>12</v>
      </c>
    </row>
    <row r="66" spans="1:24" ht="15.75" thickBot="1">
      <c r="A66" s="48">
        <v>63</v>
      </c>
      <c r="B66" s="47">
        <f>IF((Salas!L67-Turmas!$E66)&lt;0,5000,100-TRUNC(((Salas!L67-Turmas!$E66)/Salas!L67)*100))</f>
        <v>11</v>
      </c>
      <c r="C66" s="47">
        <f>IF((Salas!M67-Turmas!$E66)&lt;0,5000,100-TRUNC(((Salas!M67-Turmas!$E66)/Salas!M67)*100))</f>
        <v>11</v>
      </c>
      <c r="D66" s="47">
        <f>IF((Salas!N67-Turmas!$E66)&lt;0,5000,100-TRUNC(((Salas!N67-Turmas!$E66)/Salas!N67)*100))</f>
        <v>11</v>
      </c>
      <c r="E66" s="47">
        <f>IF((Salas!O67-Turmas!$E66)&lt;0,5000,100-TRUNC(((Salas!O67-Turmas!$E66)/Salas!O67)*100))</f>
        <v>10</v>
      </c>
      <c r="F66" s="47">
        <f>IF((Salas!P67-Turmas!$E66)&lt;0,5000,100-TRUNC(((Salas!P67-Turmas!$E66)/Salas!P67)*100))</f>
        <v>50</v>
      </c>
      <c r="G66" s="47">
        <f>IF((Salas!Q67-Turmas!$E66)&lt;0,5000,100-TRUNC(((Salas!Q67-Turmas!$E66)/Salas!Q67)*100))</f>
        <v>28</v>
      </c>
      <c r="H66" s="47">
        <f>IF((Salas!R67-Turmas!$E66)&lt;0,5000,100-TRUNC(((Salas!R67-Turmas!$E66)/Salas!R67)*100))</f>
        <v>42</v>
      </c>
      <c r="I66" s="47">
        <f>IF((Salas!S67-Turmas!$E66)&lt;0,5000,100-TRUNC(((Salas!S67-Turmas!$E66)/Salas!S67)*100))</f>
        <v>18</v>
      </c>
      <c r="J66" s="47">
        <f>IF((Salas!T67-Turmas!$E66)&lt;0,5000,100-TRUNC(((Salas!T67-Turmas!$E66)/Salas!T67)*100))</f>
        <v>7</v>
      </c>
      <c r="K66" s="47">
        <f>IF((Salas!U67-Turmas!$E66)&lt;0,5000,100-TRUNC(((Salas!U67-Turmas!$E66)/Salas!U67)*100))</f>
        <v>17</v>
      </c>
      <c r="L66" s="47">
        <f>IF((Salas!V67-Turmas!$E66)&lt;0,5000,100-TRUNC(((Salas!V67-Turmas!$E66)/Salas!V67)*100))</f>
        <v>6</v>
      </c>
      <c r="M66" s="47">
        <f>IF((Salas!W67-Turmas!$E66)&lt;0,5000,100-TRUNC(((Salas!W67-Turmas!$E66)/Salas!W67)*100))</f>
        <v>6</v>
      </c>
      <c r="N66" s="47">
        <f>IF((Salas!X67-Turmas!$E66)&lt;0,5000,100-TRUNC(((Salas!X67-Turmas!$E66)/Salas!X67)*100))</f>
        <v>7</v>
      </c>
      <c r="O66" s="47">
        <f>IF((Salas!Y67-Turmas!$E66)&lt;0,5000,100-TRUNC(((Salas!Y67-Turmas!$E66)/Salas!Y67)*100))</f>
        <v>7</v>
      </c>
      <c r="P66" s="47">
        <f>IF((Salas!Z67-Turmas!$E66)&lt;0,5000,100-TRUNC(((Salas!Z67-Turmas!$E66)/Salas!Z67)*100))</f>
        <v>7</v>
      </c>
      <c r="Q66" s="47">
        <f>IF((Salas!AA67-Turmas!$E66)&lt;0,5000,100-TRUNC(((Salas!AA67-Turmas!$E66)/Salas!AA67)*100))</f>
        <v>7</v>
      </c>
      <c r="R66" s="47">
        <f>IF((Salas!AB67-Turmas!$E66)&lt;0,5000,100-TRUNC(((Salas!AB67-Turmas!$E66)/Salas!AB67)*100))</f>
        <v>13</v>
      </c>
      <c r="S66" s="47">
        <f>IF((Salas!AC67-Turmas!$E66)&lt;0,5000,100-TRUNC(((Salas!AC67-Turmas!$E66)/Salas!AC67)*100))</f>
        <v>7</v>
      </c>
      <c r="T66" s="47">
        <f>IF((Salas!AD67-Turmas!$E66)&lt;0,5000,100-TRUNC(((Salas!AD67-Turmas!$E66)/Salas!AD67)*100))</f>
        <v>7</v>
      </c>
      <c r="U66" s="47">
        <f>IF((Salas!AE67-Turmas!$E66)&lt;0,5000,100-TRUNC(((Salas!AE67-Turmas!$E66)/Salas!AE67)*100))</f>
        <v>13</v>
      </c>
      <c r="V66" s="47">
        <f>IF((Salas!AF67-Turmas!$E66)&lt;0,5000,100-TRUNC(((Salas!AF67-Turmas!$E66)/Salas!AF67)*100))</f>
        <v>9</v>
      </c>
      <c r="W66" s="47">
        <f>IF((Salas!AG67-Turmas!$E66)&lt;0,5000,100-TRUNC(((Salas!AG67-Turmas!$E66)/Salas!AG67)*100))</f>
        <v>9</v>
      </c>
      <c r="X66" s="47">
        <f>IF((Salas!AH67-Turmas!$E66)&lt;0,5000,100-TRUNC(((Salas!AH67-Turmas!$E66)/Salas!AH67)*100))</f>
        <v>9</v>
      </c>
    </row>
    <row r="67" spans="1:24" ht="15.75" thickBot="1">
      <c r="A67" s="48">
        <v>64</v>
      </c>
      <c r="B67" s="47">
        <f>IF((Salas!L68-Turmas!$E67)&lt;0,5000,100-TRUNC(((Salas!L68-Turmas!$E67)/Salas!L68)*100))</f>
        <v>15</v>
      </c>
      <c r="C67" s="47">
        <f>IF((Salas!M68-Turmas!$E67)&lt;0,5000,100-TRUNC(((Salas!M68-Turmas!$E67)/Salas!M68)*100))</f>
        <v>15</v>
      </c>
      <c r="D67" s="47">
        <f>IF((Salas!N68-Turmas!$E67)&lt;0,5000,100-TRUNC(((Salas!N68-Turmas!$E67)/Salas!N68)*100))</f>
        <v>15</v>
      </c>
      <c r="E67" s="47">
        <f>IF((Salas!O68-Turmas!$E67)&lt;0,5000,100-TRUNC(((Salas!O68-Turmas!$E67)/Salas!O68)*100))</f>
        <v>14</v>
      </c>
      <c r="F67" s="47">
        <f>IF((Salas!P68-Turmas!$E67)&lt;0,5000,100-TRUNC(((Salas!P68-Turmas!$E67)/Salas!P68)*100))</f>
        <v>70</v>
      </c>
      <c r="G67" s="47">
        <f>IF((Salas!Q68-Turmas!$E67)&lt;0,5000,100-TRUNC(((Salas!Q68-Turmas!$E67)/Salas!Q68)*100))</f>
        <v>39</v>
      </c>
      <c r="H67" s="47">
        <f>IF((Salas!R68-Turmas!$E67)&lt;0,5000,100-TRUNC(((Salas!R68-Turmas!$E67)/Salas!R68)*100))</f>
        <v>59</v>
      </c>
      <c r="I67" s="47">
        <f>IF((Salas!S68-Turmas!$E67)&lt;0,5000,100-TRUNC(((Salas!S68-Turmas!$E67)/Salas!S68)*100))</f>
        <v>25</v>
      </c>
      <c r="J67" s="47">
        <f>IF((Salas!T68-Turmas!$E67)&lt;0,5000,100-TRUNC(((Salas!T68-Turmas!$E67)/Salas!T68)*100))</f>
        <v>10</v>
      </c>
      <c r="K67" s="47">
        <f>IF((Salas!U68-Turmas!$E67)&lt;0,5000,100-TRUNC(((Salas!U68-Turmas!$E67)/Salas!U68)*100))</f>
        <v>24</v>
      </c>
      <c r="L67" s="47">
        <f>IF((Salas!V68-Turmas!$E67)&lt;0,5000,100-TRUNC(((Salas!V68-Turmas!$E67)/Salas!V68)*100))</f>
        <v>8</v>
      </c>
      <c r="M67" s="47">
        <f>IF((Salas!W68-Turmas!$E67)&lt;0,5000,100-TRUNC(((Salas!W68-Turmas!$E67)/Salas!W68)*100))</f>
        <v>8</v>
      </c>
      <c r="N67" s="47">
        <f>IF((Salas!X68-Turmas!$E67)&lt;0,5000,100-TRUNC(((Salas!X68-Turmas!$E67)/Salas!X68)*100))</f>
        <v>10</v>
      </c>
      <c r="O67" s="47">
        <f>IF((Salas!Y68-Turmas!$E67)&lt;0,5000,100-TRUNC(((Salas!Y68-Turmas!$E67)/Salas!Y68)*100))</f>
        <v>10</v>
      </c>
      <c r="P67" s="47">
        <f>IF((Salas!Z68-Turmas!$E67)&lt;0,5000,100-TRUNC(((Salas!Z68-Turmas!$E67)/Salas!Z68)*100))</f>
        <v>10</v>
      </c>
      <c r="Q67" s="47">
        <f>IF((Salas!AA68-Turmas!$E67)&lt;0,5000,100-TRUNC(((Salas!AA68-Turmas!$E67)/Salas!AA68)*100))</f>
        <v>10</v>
      </c>
      <c r="R67" s="47">
        <f>IF((Salas!AB68-Turmas!$E67)&lt;0,5000,100-TRUNC(((Salas!AB68-Turmas!$E67)/Salas!AB68)*100))</f>
        <v>18</v>
      </c>
      <c r="S67" s="47">
        <f>IF((Salas!AC68-Turmas!$E67)&lt;0,5000,100-TRUNC(((Salas!AC68-Turmas!$E67)/Salas!AC68)*100))</f>
        <v>10</v>
      </c>
      <c r="T67" s="47">
        <f>IF((Salas!AD68-Turmas!$E67)&lt;0,5000,100-TRUNC(((Salas!AD68-Turmas!$E67)/Salas!AD68)*100))</f>
        <v>10</v>
      </c>
      <c r="U67" s="47">
        <f>IF((Salas!AE68-Turmas!$E67)&lt;0,5000,100-TRUNC(((Salas!AE68-Turmas!$E67)/Salas!AE68)*100))</f>
        <v>18</v>
      </c>
      <c r="V67" s="47">
        <f>IF((Salas!AF68-Turmas!$E67)&lt;0,5000,100-TRUNC(((Salas!AF68-Turmas!$E67)/Salas!AF68)*100))</f>
        <v>12</v>
      </c>
      <c r="W67" s="47">
        <f>IF((Salas!AG68-Turmas!$E67)&lt;0,5000,100-TRUNC(((Salas!AG68-Turmas!$E67)/Salas!AG68)*100))</f>
        <v>12</v>
      </c>
      <c r="X67" s="47">
        <f>IF((Salas!AH68-Turmas!$E67)&lt;0,5000,100-TRUNC(((Salas!AH68-Turmas!$E67)/Salas!AH68)*100))</f>
        <v>12</v>
      </c>
    </row>
    <row r="68" spans="1:24" ht="15.75" thickBot="1">
      <c r="A68" s="48">
        <v>65</v>
      </c>
      <c r="B68" s="47">
        <f>IF((Salas!L69-Turmas!$E68)&lt;0,5000,100-TRUNC(((Salas!L69-Turmas!$E68)/Salas!L69)*100))</f>
        <v>5000</v>
      </c>
      <c r="C68" s="47">
        <f>IF((Salas!M69-Turmas!$E68)&lt;0,5000,100-TRUNC(((Salas!M69-Turmas!$E68)/Salas!M69)*100))</f>
        <v>5000</v>
      </c>
      <c r="D68" s="47">
        <f>IF((Salas!N69-Turmas!$E68)&lt;0,5000,100-TRUNC(((Salas!N69-Turmas!$E68)/Salas!N69)*100))</f>
        <v>5000</v>
      </c>
      <c r="E68" s="47">
        <f>IF((Salas!O69-Turmas!$E68)&lt;0,5000,100-TRUNC(((Salas!O69-Turmas!$E68)/Salas!O69)*100))</f>
        <v>5000</v>
      </c>
      <c r="F68" s="47">
        <f>IF((Salas!P69-Turmas!$E68)&lt;0,5000,100-TRUNC(((Salas!P69-Turmas!$E68)/Salas!P69)*100))</f>
        <v>5000</v>
      </c>
      <c r="G68" s="47">
        <f>IF((Salas!Q69-Turmas!$E68)&lt;0,5000,100-TRUNC(((Salas!Q69-Turmas!$E68)/Salas!Q69)*100))</f>
        <v>5000</v>
      </c>
      <c r="H68" s="47">
        <f>IF((Salas!R69-Turmas!$E68)&lt;0,5000,100-TRUNC(((Salas!R69-Turmas!$E68)/Salas!R69)*100))</f>
        <v>5000</v>
      </c>
      <c r="I68" s="47">
        <f>IF((Salas!S69-Turmas!$E68)&lt;0,5000,100-TRUNC(((Salas!S69-Turmas!$E68)/Salas!S69)*100))</f>
        <v>5000</v>
      </c>
      <c r="J68" s="47">
        <f>IF((Salas!T69-Turmas!$E68)&lt;0,5000,100-TRUNC(((Salas!T69-Turmas!$E68)/Salas!T69)*100))</f>
        <v>76</v>
      </c>
      <c r="K68" s="47">
        <f>IF((Salas!U69-Turmas!$E68)&lt;0,5000,100-TRUNC(((Salas!U69-Turmas!$E68)/Salas!U69)*100))</f>
        <v>5000</v>
      </c>
      <c r="L68" s="47">
        <f>IF((Salas!V69-Turmas!$E68)&lt;0,5000,100-TRUNC(((Salas!V69-Turmas!$E68)/Salas!V69)*100))</f>
        <v>65</v>
      </c>
      <c r="M68" s="47">
        <f>IF((Salas!W69-Turmas!$E68)&lt;0,5000,100-TRUNC(((Salas!W69-Turmas!$E68)/Salas!W69)*100))</f>
        <v>65</v>
      </c>
      <c r="N68" s="47">
        <f>IF((Salas!X69-Turmas!$E68)&lt;0,5000,100-TRUNC(((Salas!X69-Turmas!$E68)/Salas!X69)*100))</f>
        <v>76</v>
      </c>
      <c r="O68" s="47">
        <f>IF((Salas!Y69-Turmas!$E68)&lt;0,5000,100-TRUNC(((Salas!Y69-Turmas!$E68)/Salas!Y69)*100))</f>
        <v>76</v>
      </c>
      <c r="P68" s="47">
        <f>IF((Salas!Z69-Turmas!$E68)&lt;0,5000,100-TRUNC(((Salas!Z69-Turmas!$E68)/Salas!Z69)*100))</f>
        <v>76</v>
      </c>
      <c r="Q68" s="47">
        <f>IF((Salas!AA69-Turmas!$E68)&lt;0,5000,100-TRUNC(((Salas!AA69-Turmas!$E68)/Salas!AA69)*100))</f>
        <v>76</v>
      </c>
      <c r="R68" s="47">
        <f>IF((Salas!AB69-Turmas!$E68)&lt;0,5000,100-TRUNC(((Salas!AB69-Turmas!$E68)/Salas!AB69)*100))</f>
        <v>5000</v>
      </c>
      <c r="S68" s="47">
        <f>IF((Salas!AC69-Turmas!$E68)&lt;0,5000,100-TRUNC(((Salas!AC69-Turmas!$E68)/Salas!AC69)*100))</f>
        <v>80</v>
      </c>
      <c r="T68" s="47">
        <f>IF((Salas!AD69-Turmas!$E68)&lt;0,5000,100-TRUNC(((Salas!AD69-Turmas!$E68)/Salas!AD69)*100))</f>
        <v>80</v>
      </c>
      <c r="U68" s="47">
        <f>IF((Salas!AE69-Turmas!$E68)&lt;0,5000,100-TRUNC(((Salas!AE69-Turmas!$E68)/Salas!AE69)*100))</f>
        <v>5000</v>
      </c>
      <c r="V68" s="47">
        <f>IF((Salas!AF69-Turmas!$E68)&lt;0,5000,100-TRUNC(((Salas!AF69-Turmas!$E68)/Salas!AF69)*100))</f>
        <v>97</v>
      </c>
      <c r="W68" s="47">
        <f>IF((Salas!AG69-Turmas!$E68)&lt;0,5000,100-TRUNC(((Salas!AG69-Turmas!$E68)/Salas!AG69)*100))</f>
        <v>97</v>
      </c>
      <c r="X68" s="47">
        <f>IF((Salas!AH69-Turmas!$E68)&lt;0,5000,100-TRUNC(((Salas!AH69-Turmas!$E68)/Salas!AH69)*100))</f>
        <v>97</v>
      </c>
    </row>
    <row r="69" spans="1:24" ht="15.75" thickBot="1">
      <c r="A69" s="48">
        <v>66</v>
      </c>
      <c r="B69" s="47">
        <f>IF((Salas!L70-Turmas!$E69)&lt;0,5000,100-TRUNC(((Salas!L70-Turmas!$E69)/Salas!L70)*100))</f>
        <v>5000</v>
      </c>
      <c r="C69" s="47">
        <f>IF((Salas!M70-Turmas!$E69)&lt;0,5000,100-TRUNC(((Salas!M70-Turmas!$E69)/Salas!M70)*100))</f>
        <v>5000</v>
      </c>
      <c r="D69" s="47">
        <f>IF((Salas!N70-Turmas!$E69)&lt;0,5000,100-TRUNC(((Salas!N70-Turmas!$E69)/Salas!N70)*100))</f>
        <v>5000</v>
      </c>
      <c r="E69" s="47">
        <f>IF((Salas!O70-Turmas!$E69)&lt;0,5000,100-TRUNC(((Salas!O70-Turmas!$E69)/Salas!O70)*100))</f>
        <v>5000</v>
      </c>
      <c r="F69" s="47">
        <f>IF((Salas!P70-Turmas!$E69)&lt;0,5000,100-TRUNC(((Salas!P70-Turmas!$E69)/Salas!P70)*100))</f>
        <v>5000</v>
      </c>
      <c r="G69" s="47">
        <f>IF((Salas!Q70-Turmas!$E69)&lt;0,5000,100-TRUNC(((Salas!Q70-Turmas!$E69)/Salas!Q70)*100))</f>
        <v>5000</v>
      </c>
      <c r="H69" s="47">
        <f>IF((Salas!R70-Turmas!$E69)&lt;0,5000,100-TRUNC(((Salas!R70-Turmas!$E69)/Salas!R70)*100))</f>
        <v>5000</v>
      </c>
      <c r="I69" s="47">
        <f>IF((Salas!S70-Turmas!$E69)&lt;0,5000,100-TRUNC(((Salas!S70-Turmas!$E69)/Salas!S70)*100))</f>
        <v>5000</v>
      </c>
      <c r="J69" s="47">
        <f>IF((Salas!T70-Turmas!$E69)&lt;0,5000,100-TRUNC(((Salas!T70-Turmas!$E69)/Salas!T70)*100))</f>
        <v>75</v>
      </c>
      <c r="K69" s="47">
        <f>IF((Salas!U70-Turmas!$E69)&lt;0,5000,100-TRUNC(((Salas!U70-Turmas!$E69)/Salas!U70)*100))</f>
        <v>5000</v>
      </c>
      <c r="L69" s="47">
        <f>IF((Salas!V70-Turmas!$E69)&lt;0,5000,100-TRUNC(((Salas!V70-Turmas!$E69)/Salas!V70)*100))</f>
        <v>64</v>
      </c>
      <c r="M69" s="47">
        <f>IF((Salas!W70-Turmas!$E69)&lt;0,5000,100-TRUNC(((Salas!W70-Turmas!$E69)/Salas!W70)*100))</f>
        <v>64</v>
      </c>
      <c r="N69" s="47">
        <f>IF((Salas!X70-Turmas!$E69)&lt;0,5000,100-TRUNC(((Salas!X70-Turmas!$E69)/Salas!X70)*100))</f>
        <v>75</v>
      </c>
      <c r="O69" s="47">
        <f>IF((Salas!Y70-Turmas!$E69)&lt;0,5000,100-TRUNC(((Salas!Y70-Turmas!$E69)/Salas!Y70)*100))</f>
        <v>75</v>
      </c>
      <c r="P69" s="47">
        <f>IF((Salas!Z70-Turmas!$E69)&lt;0,5000,100-TRUNC(((Salas!Z70-Turmas!$E69)/Salas!Z70)*100))</f>
        <v>75</v>
      </c>
      <c r="Q69" s="47">
        <f>IF((Salas!AA70-Turmas!$E69)&lt;0,5000,100-TRUNC(((Salas!AA70-Turmas!$E69)/Salas!AA70)*100))</f>
        <v>75</v>
      </c>
      <c r="R69" s="47">
        <f>IF((Salas!AB70-Turmas!$E69)&lt;0,5000,100-TRUNC(((Salas!AB70-Turmas!$E69)/Salas!AB70)*100))</f>
        <v>5000</v>
      </c>
      <c r="S69" s="47">
        <f>IF((Salas!AC70-Turmas!$E69)&lt;0,5000,100-TRUNC(((Salas!AC70-Turmas!$E69)/Salas!AC70)*100))</f>
        <v>79</v>
      </c>
      <c r="T69" s="47">
        <f>IF((Salas!AD70-Turmas!$E69)&lt;0,5000,100-TRUNC(((Salas!AD70-Turmas!$E69)/Salas!AD70)*100))</f>
        <v>79</v>
      </c>
      <c r="U69" s="47">
        <f>IF((Salas!AE70-Turmas!$E69)&lt;0,5000,100-TRUNC(((Salas!AE70-Turmas!$E69)/Salas!AE70)*100))</f>
        <v>5000</v>
      </c>
      <c r="V69" s="47">
        <f>IF((Salas!AF70-Turmas!$E69)&lt;0,5000,100-TRUNC(((Salas!AF70-Turmas!$E69)/Salas!AF70)*100))</f>
        <v>95</v>
      </c>
      <c r="W69" s="47">
        <f>IF((Salas!AG70-Turmas!$E69)&lt;0,5000,100-TRUNC(((Salas!AG70-Turmas!$E69)/Salas!AG70)*100))</f>
        <v>95</v>
      </c>
      <c r="X69" s="47">
        <f>IF((Salas!AH70-Turmas!$E69)&lt;0,5000,100-TRUNC(((Salas!AH70-Turmas!$E69)/Salas!AH70)*100))</f>
        <v>95</v>
      </c>
    </row>
    <row r="70" spans="1:24" ht="15.75" thickBot="1">
      <c r="A70" s="48">
        <v>67</v>
      </c>
      <c r="B70" s="47">
        <f>IF((Salas!L71-Turmas!$E70)&lt;0,5000,100-TRUNC(((Salas!L71-Turmas!$E70)/Salas!L71)*100))</f>
        <v>80</v>
      </c>
      <c r="C70" s="47">
        <f>IF((Salas!M71-Turmas!$E70)&lt;0,5000,100-TRUNC(((Salas!M71-Turmas!$E70)/Salas!M71)*100))</f>
        <v>83</v>
      </c>
      <c r="D70" s="47">
        <f>IF((Salas!N71-Turmas!$E70)&lt;0,5000,100-TRUNC(((Salas!N71-Turmas!$E70)/Salas!N71)*100))</f>
        <v>83</v>
      </c>
      <c r="E70" s="47">
        <f>IF((Salas!O71-Turmas!$E70)&lt;0,5000,100-TRUNC(((Salas!O71-Turmas!$E70)/Salas!O71)*100))</f>
        <v>78</v>
      </c>
      <c r="F70" s="47">
        <f>IF((Salas!P71-Turmas!$E70)&lt;0,5000,100-TRUNC(((Salas!P71-Turmas!$E70)/Salas!P71)*100))</f>
        <v>5000</v>
      </c>
      <c r="G70" s="47">
        <f>IF((Salas!Q71-Turmas!$E70)&lt;0,5000,100-TRUNC(((Salas!Q71-Turmas!$E70)/Salas!Q71)*100))</f>
        <v>5000</v>
      </c>
      <c r="H70" s="47">
        <f>IF((Salas!R71-Turmas!$E70)&lt;0,5000,100-TRUNC(((Salas!R71-Turmas!$E70)/Salas!R71)*100))</f>
        <v>5000</v>
      </c>
      <c r="I70" s="47">
        <f>IF((Salas!S71-Turmas!$E70)&lt;0,5000,100-TRUNC(((Salas!S71-Turmas!$E70)/Salas!S71)*100))</f>
        <v>5000</v>
      </c>
      <c r="J70" s="47">
        <f>IF((Salas!T71-Turmas!$E70)&lt;0,5000,100-TRUNC(((Salas!T71-Turmas!$E70)/Salas!T71)*100))</f>
        <v>51</v>
      </c>
      <c r="K70" s="47">
        <f>IF((Salas!U71-Turmas!$E70)&lt;0,5000,100-TRUNC(((Salas!U71-Turmas!$E70)/Salas!U71)*100))</f>
        <v>5000</v>
      </c>
      <c r="L70" s="47">
        <f>IF((Salas!V71-Turmas!$E70)&lt;0,5000,100-TRUNC(((Salas!V71-Turmas!$E70)/Salas!V71)*100))</f>
        <v>44</v>
      </c>
      <c r="M70" s="47">
        <f>IF((Salas!W71-Turmas!$E70)&lt;0,5000,100-TRUNC(((Salas!W71-Turmas!$E70)/Salas!W71)*100))</f>
        <v>44</v>
      </c>
      <c r="N70" s="47">
        <f>IF((Salas!X71-Turmas!$E70)&lt;0,5000,100-TRUNC(((Salas!X71-Turmas!$E70)/Salas!X71)*100))</f>
        <v>51</v>
      </c>
      <c r="O70" s="47">
        <f>IF((Salas!Y71-Turmas!$E70)&lt;0,5000,100-TRUNC(((Salas!Y71-Turmas!$E70)/Salas!Y71)*100))</f>
        <v>51</v>
      </c>
      <c r="P70" s="47">
        <f>IF((Salas!Z71-Turmas!$E70)&lt;0,5000,100-TRUNC(((Salas!Z71-Turmas!$E70)/Salas!Z71)*100))</f>
        <v>51</v>
      </c>
      <c r="Q70" s="47">
        <f>IF((Salas!AA71-Turmas!$E70)&lt;0,5000,100-TRUNC(((Salas!AA71-Turmas!$E70)/Salas!AA71)*100))</f>
        <v>51</v>
      </c>
      <c r="R70" s="47">
        <f>IF((Salas!AB71-Turmas!$E70)&lt;0,5000,100-TRUNC(((Salas!AB71-Turmas!$E70)/Salas!AB71)*100))</f>
        <v>98</v>
      </c>
      <c r="S70" s="47">
        <f>IF((Salas!AC71-Turmas!$E70)&lt;0,5000,100-TRUNC(((Salas!AC71-Turmas!$E70)/Salas!AC71)*100))</f>
        <v>54</v>
      </c>
      <c r="T70" s="47">
        <f>IF((Salas!AD71-Turmas!$E70)&lt;0,5000,100-TRUNC(((Salas!AD71-Turmas!$E70)/Salas!AD71)*100))</f>
        <v>54</v>
      </c>
      <c r="U70" s="47">
        <f>IF((Salas!AE71-Turmas!$E70)&lt;0,5000,100-TRUNC(((Salas!AE71-Turmas!$E70)/Salas!AE71)*100))</f>
        <v>98</v>
      </c>
      <c r="V70" s="47">
        <f>IF((Salas!AF71-Turmas!$E70)&lt;0,5000,100-TRUNC(((Salas!AF71-Turmas!$E70)/Salas!AF71)*100))</f>
        <v>65</v>
      </c>
      <c r="W70" s="47">
        <f>IF((Salas!AG71-Turmas!$E70)&lt;0,5000,100-TRUNC(((Salas!AG71-Turmas!$E70)/Salas!AG71)*100))</f>
        <v>65</v>
      </c>
      <c r="X70" s="47">
        <f>IF((Salas!AH71-Turmas!$E70)&lt;0,5000,100-TRUNC(((Salas!AH71-Turmas!$E70)/Salas!AH71)*100))</f>
        <v>65</v>
      </c>
    </row>
    <row r="71" spans="1:24" ht="15.75" thickBot="1">
      <c r="A71" s="48">
        <v>68</v>
      </c>
      <c r="B71" s="47">
        <f>IF((Salas!L72-Turmas!$E71)&lt;0,5000,100-TRUNC(((Salas!L72-Turmas!$E71)/Salas!L72)*100))</f>
        <v>88</v>
      </c>
      <c r="C71" s="47">
        <f>IF((Salas!M72-Turmas!$E71)&lt;0,5000,100-TRUNC(((Salas!M72-Turmas!$E71)/Salas!M72)*100))</f>
        <v>92</v>
      </c>
      <c r="D71" s="47">
        <f>IF((Salas!N72-Turmas!$E71)&lt;0,5000,100-TRUNC(((Salas!N72-Turmas!$E71)/Salas!N72)*100))</f>
        <v>92</v>
      </c>
      <c r="E71" s="47">
        <f>IF((Salas!O72-Turmas!$E71)&lt;0,5000,100-TRUNC(((Salas!O72-Turmas!$E71)/Salas!O72)*100))</f>
        <v>86</v>
      </c>
      <c r="F71" s="47">
        <f>IF((Salas!P72-Turmas!$E71)&lt;0,5000,100-TRUNC(((Salas!P72-Turmas!$E71)/Salas!P72)*100))</f>
        <v>5000</v>
      </c>
      <c r="G71" s="47">
        <f>IF((Salas!Q72-Turmas!$E71)&lt;0,5000,100-TRUNC(((Salas!Q72-Turmas!$E71)/Salas!Q72)*100))</f>
        <v>5000</v>
      </c>
      <c r="H71" s="47">
        <f>IF((Salas!R72-Turmas!$E71)&lt;0,5000,100-TRUNC(((Salas!R72-Turmas!$E71)/Salas!R72)*100))</f>
        <v>5000</v>
      </c>
      <c r="I71" s="47">
        <f>IF((Salas!S72-Turmas!$E71)&lt;0,5000,100-TRUNC(((Salas!S72-Turmas!$E71)/Salas!S72)*100))</f>
        <v>5000</v>
      </c>
      <c r="J71" s="47">
        <f>IF((Salas!T72-Turmas!$E71)&lt;0,5000,100-TRUNC(((Salas!T72-Turmas!$E71)/Salas!T72)*100))</f>
        <v>56</v>
      </c>
      <c r="K71" s="47">
        <f>IF((Salas!U72-Turmas!$E71)&lt;0,5000,100-TRUNC(((Salas!U72-Turmas!$E71)/Salas!U72)*100))</f>
        <v>5000</v>
      </c>
      <c r="L71" s="47">
        <f>IF((Salas!V72-Turmas!$E71)&lt;0,5000,100-TRUNC(((Salas!V72-Turmas!$E71)/Salas!V72)*100))</f>
        <v>48</v>
      </c>
      <c r="M71" s="47">
        <f>IF((Salas!W72-Turmas!$E71)&lt;0,5000,100-TRUNC(((Salas!W72-Turmas!$E71)/Salas!W72)*100))</f>
        <v>48</v>
      </c>
      <c r="N71" s="47">
        <f>IF((Salas!X72-Turmas!$E71)&lt;0,5000,100-TRUNC(((Salas!X72-Turmas!$E71)/Salas!X72)*100))</f>
        <v>56</v>
      </c>
      <c r="O71" s="47">
        <f>IF((Salas!Y72-Turmas!$E71)&lt;0,5000,100-TRUNC(((Salas!Y72-Turmas!$E71)/Salas!Y72)*100))</f>
        <v>56</v>
      </c>
      <c r="P71" s="47">
        <f>IF((Salas!Z72-Turmas!$E71)&lt;0,5000,100-TRUNC(((Salas!Z72-Turmas!$E71)/Salas!Z72)*100))</f>
        <v>56</v>
      </c>
      <c r="Q71" s="47">
        <f>IF((Salas!AA72-Turmas!$E71)&lt;0,5000,100-TRUNC(((Salas!AA72-Turmas!$E71)/Salas!AA72)*100))</f>
        <v>56</v>
      </c>
      <c r="R71" s="47">
        <f>IF((Salas!AB72-Turmas!$E71)&lt;0,5000,100-TRUNC(((Salas!AB72-Turmas!$E71)/Salas!AB72)*100))</f>
        <v>5000</v>
      </c>
      <c r="S71" s="47">
        <f>IF((Salas!AC72-Turmas!$E71)&lt;0,5000,100-TRUNC(((Salas!AC72-Turmas!$E71)/Salas!AC72)*100))</f>
        <v>59</v>
      </c>
      <c r="T71" s="47">
        <f>IF((Salas!AD72-Turmas!$E71)&lt;0,5000,100-TRUNC(((Salas!AD72-Turmas!$E71)/Salas!AD72)*100))</f>
        <v>59</v>
      </c>
      <c r="U71" s="47">
        <f>IF((Salas!AE72-Turmas!$E71)&lt;0,5000,100-TRUNC(((Salas!AE72-Turmas!$E71)/Salas!AE72)*100))</f>
        <v>5000</v>
      </c>
      <c r="V71" s="47">
        <f>IF((Salas!AF72-Turmas!$E71)&lt;0,5000,100-TRUNC(((Salas!AF72-Turmas!$E71)/Salas!AF72)*100))</f>
        <v>72</v>
      </c>
      <c r="W71" s="47">
        <f>IF((Salas!AG72-Turmas!$E71)&lt;0,5000,100-TRUNC(((Salas!AG72-Turmas!$E71)/Salas!AG72)*100))</f>
        <v>72</v>
      </c>
      <c r="X71" s="47">
        <f>IF((Salas!AH72-Turmas!$E71)&lt;0,5000,100-TRUNC(((Salas!AH72-Turmas!$E71)/Salas!AH72)*100))</f>
        <v>72</v>
      </c>
    </row>
    <row r="72" spans="1:24" ht="15.75" thickBot="1">
      <c r="A72" s="48">
        <v>69</v>
      </c>
      <c r="B72" s="47">
        <f>IF((Salas!L73-Turmas!$E72)&lt;0,5000,100-TRUNC(((Salas!L73-Turmas!$E72)/Salas!L73)*100))</f>
        <v>68</v>
      </c>
      <c r="C72" s="47">
        <f>IF((Salas!M73-Turmas!$E72)&lt;0,5000,100-TRUNC(((Salas!M73-Turmas!$E72)/Salas!M73)*100))</f>
        <v>71</v>
      </c>
      <c r="D72" s="47">
        <f>IF((Salas!N73-Turmas!$E72)&lt;0,5000,100-TRUNC(((Salas!N73-Turmas!$E72)/Salas!N73)*100))</f>
        <v>71</v>
      </c>
      <c r="E72" s="47">
        <f>IF((Salas!O73-Turmas!$E72)&lt;0,5000,100-TRUNC(((Salas!O73-Turmas!$E72)/Salas!O73)*100))</f>
        <v>66</v>
      </c>
      <c r="F72" s="47">
        <f>IF((Salas!P73-Turmas!$E72)&lt;0,5000,100-TRUNC(((Salas!P73-Turmas!$E72)/Salas!P73)*100))</f>
        <v>5000</v>
      </c>
      <c r="G72" s="47">
        <f>IF((Salas!Q73-Turmas!$E72)&lt;0,5000,100-TRUNC(((Salas!Q73-Turmas!$E72)/Salas!Q73)*100))</f>
        <v>5000</v>
      </c>
      <c r="H72" s="47">
        <f>IF((Salas!R73-Turmas!$E72)&lt;0,5000,100-TRUNC(((Salas!R73-Turmas!$E72)/Salas!R73)*100))</f>
        <v>5000</v>
      </c>
      <c r="I72" s="47">
        <f>IF((Salas!S73-Turmas!$E72)&lt;0,5000,100-TRUNC(((Salas!S73-Turmas!$E72)/Salas!S73)*100))</f>
        <v>5000</v>
      </c>
      <c r="J72" s="47">
        <f>IF((Salas!T73-Turmas!$E72)&lt;0,5000,100-TRUNC(((Salas!T73-Turmas!$E72)/Salas!T73)*100))</f>
        <v>43</v>
      </c>
      <c r="K72" s="47">
        <f>IF((Salas!U73-Turmas!$E72)&lt;0,5000,100-TRUNC(((Salas!U73-Turmas!$E72)/Salas!U73)*100))</f>
        <v>5000</v>
      </c>
      <c r="L72" s="47">
        <f>IF((Salas!V73-Turmas!$E72)&lt;0,5000,100-TRUNC(((Salas!V73-Turmas!$E72)/Salas!V73)*100))</f>
        <v>37</v>
      </c>
      <c r="M72" s="47">
        <f>IF((Salas!W73-Turmas!$E72)&lt;0,5000,100-TRUNC(((Salas!W73-Turmas!$E72)/Salas!W73)*100))</f>
        <v>37</v>
      </c>
      <c r="N72" s="47">
        <f>IF((Salas!X73-Turmas!$E72)&lt;0,5000,100-TRUNC(((Salas!X73-Turmas!$E72)/Salas!X73)*100))</f>
        <v>43</v>
      </c>
      <c r="O72" s="47">
        <f>IF((Salas!Y73-Turmas!$E72)&lt;0,5000,100-TRUNC(((Salas!Y73-Turmas!$E72)/Salas!Y73)*100))</f>
        <v>43</v>
      </c>
      <c r="P72" s="47">
        <f>IF((Salas!Z73-Turmas!$E72)&lt;0,5000,100-TRUNC(((Salas!Z73-Turmas!$E72)/Salas!Z73)*100))</f>
        <v>43</v>
      </c>
      <c r="Q72" s="47">
        <f>IF((Salas!AA73-Turmas!$E72)&lt;0,5000,100-TRUNC(((Salas!AA73-Turmas!$E72)/Salas!AA73)*100))</f>
        <v>43</v>
      </c>
      <c r="R72" s="47">
        <f>IF((Salas!AB73-Turmas!$E72)&lt;0,5000,100-TRUNC(((Salas!AB73-Turmas!$E72)/Salas!AB73)*100))</f>
        <v>83</v>
      </c>
      <c r="S72" s="47">
        <f>IF((Salas!AC73-Turmas!$E72)&lt;0,5000,100-TRUNC(((Salas!AC73-Turmas!$E72)/Salas!AC73)*100))</f>
        <v>46</v>
      </c>
      <c r="T72" s="47">
        <f>IF((Salas!AD73-Turmas!$E72)&lt;0,5000,100-TRUNC(((Salas!AD73-Turmas!$E72)/Salas!AD73)*100))</f>
        <v>46</v>
      </c>
      <c r="U72" s="47">
        <f>IF((Salas!AE73-Turmas!$E72)&lt;0,5000,100-TRUNC(((Salas!AE73-Turmas!$E72)/Salas!AE73)*100))</f>
        <v>83</v>
      </c>
      <c r="V72" s="47">
        <f>IF((Salas!AF73-Turmas!$E72)&lt;0,5000,100-TRUNC(((Salas!AF73-Turmas!$E72)/Salas!AF73)*100))</f>
        <v>55</v>
      </c>
      <c r="W72" s="47">
        <f>IF((Salas!AG73-Turmas!$E72)&lt;0,5000,100-TRUNC(((Salas!AG73-Turmas!$E72)/Salas!AG73)*100))</f>
        <v>55</v>
      </c>
      <c r="X72" s="47">
        <f>IF((Salas!AH73-Turmas!$E72)&lt;0,5000,100-TRUNC(((Salas!AH73-Turmas!$E72)/Salas!AH73)*100))</f>
        <v>55</v>
      </c>
    </row>
    <row r="73" spans="1:24" ht="15.75" thickBot="1">
      <c r="A73" s="48">
        <v>70</v>
      </c>
      <c r="B73" s="47">
        <f>IF((Salas!L74-Turmas!$E73)&lt;0,5000,100-TRUNC(((Salas!L74-Turmas!$E73)/Salas!L74)*100))</f>
        <v>96</v>
      </c>
      <c r="C73" s="47">
        <f>IF((Salas!M74-Turmas!$E73)&lt;0,5000,100-TRUNC(((Salas!M74-Turmas!$E73)/Salas!M74)*100))</f>
        <v>100</v>
      </c>
      <c r="D73" s="47">
        <f>IF((Salas!N74-Turmas!$E73)&lt;0,5000,100-TRUNC(((Salas!N74-Turmas!$E73)/Salas!N74)*100))</f>
        <v>100</v>
      </c>
      <c r="E73" s="47">
        <f>IF((Salas!O74-Turmas!$E73)&lt;0,5000,100-TRUNC(((Salas!O74-Turmas!$E73)/Salas!O74)*100))</f>
        <v>94</v>
      </c>
      <c r="F73" s="47">
        <f>IF((Salas!P74-Turmas!$E73)&lt;0,5000,100-TRUNC(((Salas!P74-Turmas!$E73)/Salas!P74)*100))</f>
        <v>5000</v>
      </c>
      <c r="G73" s="47">
        <f>IF((Salas!Q74-Turmas!$E73)&lt;0,5000,100-TRUNC(((Salas!Q74-Turmas!$E73)/Salas!Q74)*100))</f>
        <v>5000</v>
      </c>
      <c r="H73" s="47">
        <f>IF((Salas!R74-Turmas!$E73)&lt;0,5000,100-TRUNC(((Salas!R74-Turmas!$E73)/Salas!R74)*100))</f>
        <v>5000</v>
      </c>
      <c r="I73" s="47">
        <f>IF((Salas!S74-Turmas!$E73)&lt;0,5000,100-TRUNC(((Salas!S74-Turmas!$E73)/Salas!S74)*100))</f>
        <v>5000</v>
      </c>
      <c r="J73" s="47">
        <f>IF((Salas!T74-Turmas!$E73)&lt;0,5000,100-TRUNC(((Salas!T74-Turmas!$E73)/Salas!T74)*100))</f>
        <v>62</v>
      </c>
      <c r="K73" s="47">
        <f>IF((Salas!U74-Turmas!$E73)&lt;0,5000,100-TRUNC(((Salas!U74-Turmas!$E73)/Salas!U74)*100))</f>
        <v>5000</v>
      </c>
      <c r="L73" s="47">
        <f>IF((Salas!V74-Turmas!$E73)&lt;0,5000,100-TRUNC(((Salas!V74-Turmas!$E73)/Salas!V74)*100))</f>
        <v>53</v>
      </c>
      <c r="M73" s="47">
        <f>IF((Salas!W74-Turmas!$E73)&lt;0,5000,100-TRUNC(((Salas!W74-Turmas!$E73)/Salas!W74)*100))</f>
        <v>53</v>
      </c>
      <c r="N73" s="47">
        <f>IF((Salas!X74-Turmas!$E73)&lt;0,5000,100-TRUNC(((Salas!X74-Turmas!$E73)/Salas!X74)*100))</f>
        <v>62</v>
      </c>
      <c r="O73" s="47">
        <f>IF((Salas!Y74-Turmas!$E73)&lt;0,5000,100-TRUNC(((Salas!Y74-Turmas!$E73)/Salas!Y74)*100))</f>
        <v>62</v>
      </c>
      <c r="P73" s="47">
        <f>IF((Salas!Z74-Turmas!$E73)&lt;0,5000,100-TRUNC(((Salas!Z74-Turmas!$E73)/Salas!Z74)*100))</f>
        <v>62</v>
      </c>
      <c r="Q73" s="47">
        <f>IF((Salas!AA74-Turmas!$E73)&lt;0,5000,100-TRUNC(((Salas!AA74-Turmas!$E73)/Salas!AA74)*100))</f>
        <v>62</v>
      </c>
      <c r="R73" s="47">
        <f>IF((Salas!AB74-Turmas!$E73)&lt;0,5000,100-TRUNC(((Salas!AB74-Turmas!$E73)/Salas!AB74)*100))</f>
        <v>5000</v>
      </c>
      <c r="S73" s="47">
        <f>IF((Salas!AC74-Turmas!$E73)&lt;0,5000,100-TRUNC(((Salas!AC74-Turmas!$E73)/Salas!AC74)*100))</f>
        <v>65</v>
      </c>
      <c r="T73" s="47">
        <f>IF((Salas!AD74-Turmas!$E73)&lt;0,5000,100-TRUNC(((Salas!AD74-Turmas!$E73)/Salas!AD74)*100))</f>
        <v>65</v>
      </c>
      <c r="U73" s="47">
        <f>IF((Salas!AE74-Turmas!$E73)&lt;0,5000,100-TRUNC(((Salas!AE74-Turmas!$E73)/Salas!AE74)*100))</f>
        <v>5000</v>
      </c>
      <c r="V73" s="47">
        <f>IF((Salas!AF74-Turmas!$E73)&lt;0,5000,100-TRUNC(((Salas!AF74-Turmas!$E73)/Salas!AF74)*100))</f>
        <v>79</v>
      </c>
      <c r="W73" s="47">
        <f>IF((Salas!AG74-Turmas!$E73)&lt;0,5000,100-TRUNC(((Salas!AG74-Turmas!$E73)/Salas!AG74)*100))</f>
        <v>79</v>
      </c>
      <c r="X73" s="47">
        <f>IF((Salas!AH74-Turmas!$E73)&lt;0,5000,100-TRUNC(((Salas!AH74-Turmas!$E73)/Salas!AH74)*100))</f>
        <v>79</v>
      </c>
    </row>
    <row r="74" spans="1:24" ht="15.75" thickBot="1">
      <c r="A74" s="48">
        <v>71</v>
      </c>
      <c r="B74" s="47">
        <f>IF((Salas!L75-Turmas!$E74)&lt;0,5000,100-TRUNC(((Salas!L75-Turmas!$E74)/Salas!L75)*100))</f>
        <v>92</v>
      </c>
      <c r="C74" s="47">
        <f>IF((Salas!M75-Turmas!$E74)&lt;0,5000,100-TRUNC(((Salas!M75-Turmas!$E74)/Salas!M75)*100))</f>
        <v>96</v>
      </c>
      <c r="D74" s="47">
        <f>IF((Salas!N75-Turmas!$E74)&lt;0,5000,100-TRUNC(((Salas!N75-Turmas!$E74)/Salas!N75)*100))</f>
        <v>96</v>
      </c>
      <c r="E74" s="47">
        <f>IF((Salas!O75-Turmas!$E74)&lt;0,5000,100-TRUNC(((Salas!O75-Turmas!$E74)/Salas!O75)*100))</f>
        <v>90</v>
      </c>
      <c r="F74" s="47">
        <f>IF((Salas!P75-Turmas!$E74)&lt;0,5000,100-TRUNC(((Salas!P75-Turmas!$E74)/Salas!P75)*100))</f>
        <v>5000</v>
      </c>
      <c r="G74" s="47">
        <f>IF((Salas!Q75-Turmas!$E74)&lt;0,5000,100-TRUNC(((Salas!Q75-Turmas!$E74)/Salas!Q75)*100))</f>
        <v>5000</v>
      </c>
      <c r="H74" s="47">
        <f>IF((Salas!R75-Turmas!$E74)&lt;0,5000,100-TRUNC(((Salas!R75-Turmas!$E74)/Salas!R75)*100))</f>
        <v>5000</v>
      </c>
      <c r="I74" s="47">
        <f>IF((Salas!S75-Turmas!$E74)&lt;0,5000,100-TRUNC(((Salas!S75-Turmas!$E74)/Salas!S75)*100))</f>
        <v>5000</v>
      </c>
      <c r="J74" s="47">
        <f>IF((Salas!T75-Turmas!$E74)&lt;0,5000,100-TRUNC(((Salas!T75-Turmas!$E74)/Salas!T75)*100))</f>
        <v>59</v>
      </c>
      <c r="K74" s="47">
        <f>IF((Salas!U75-Turmas!$E74)&lt;0,5000,100-TRUNC(((Salas!U75-Turmas!$E74)/Salas!U75)*100))</f>
        <v>5000</v>
      </c>
      <c r="L74" s="47">
        <f>IF((Salas!V75-Turmas!$E74)&lt;0,5000,100-TRUNC(((Salas!V75-Turmas!$E74)/Salas!V75)*100))</f>
        <v>50</v>
      </c>
      <c r="M74" s="47">
        <f>IF((Salas!W75-Turmas!$E74)&lt;0,5000,100-TRUNC(((Salas!W75-Turmas!$E74)/Salas!W75)*100))</f>
        <v>50</v>
      </c>
      <c r="N74" s="47">
        <f>IF((Salas!X75-Turmas!$E74)&lt;0,5000,100-TRUNC(((Salas!X75-Turmas!$E74)/Salas!X75)*100))</f>
        <v>59</v>
      </c>
      <c r="O74" s="47">
        <f>IF((Salas!Y75-Turmas!$E74)&lt;0,5000,100-TRUNC(((Salas!Y75-Turmas!$E74)/Salas!Y75)*100))</f>
        <v>59</v>
      </c>
      <c r="P74" s="47">
        <f>IF((Salas!Z75-Turmas!$E74)&lt;0,5000,100-TRUNC(((Salas!Z75-Turmas!$E74)/Salas!Z75)*100))</f>
        <v>59</v>
      </c>
      <c r="Q74" s="47">
        <f>IF((Salas!AA75-Turmas!$E74)&lt;0,5000,100-TRUNC(((Salas!AA75-Turmas!$E74)/Salas!AA75)*100))</f>
        <v>59</v>
      </c>
      <c r="R74" s="47">
        <f>IF((Salas!AB75-Turmas!$E74)&lt;0,5000,100-TRUNC(((Salas!AB75-Turmas!$E74)/Salas!AB75)*100))</f>
        <v>5000</v>
      </c>
      <c r="S74" s="47">
        <f>IF((Salas!AC75-Turmas!$E74)&lt;0,5000,100-TRUNC(((Salas!AC75-Turmas!$E74)/Salas!AC75)*100))</f>
        <v>62</v>
      </c>
      <c r="T74" s="47">
        <f>IF((Salas!AD75-Turmas!$E74)&lt;0,5000,100-TRUNC(((Salas!AD75-Turmas!$E74)/Salas!AD75)*100))</f>
        <v>62</v>
      </c>
      <c r="U74" s="47">
        <f>IF((Salas!AE75-Turmas!$E74)&lt;0,5000,100-TRUNC(((Salas!AE75-Turmas!$E74)/Salas!AE75)*100))</f>
        <v>5000</v>
      </c>
      <c r="V74" s="47">
        <f>IF((Salas!AF75-Turmas!$E74)&lt;0,5000,100-TRUNC(((Salas!AF75-Turmas!$E74)/Salas!AF75)*100))</f>
        <v>75</v>
      </c>
      <c r="W74" s="47">
        <f>IF((Salas!AG75-Turmas!$E74)&lt;0,5000,100-TRUNC(((Salas!AG75-Turmas!$E74)/Salas!AG75)*100))</f>
        <v>75</v>
      </c>
      <c r="X74" s="47">
        <f>IF((Salas!AH75-Turmas!$E74)&lt;0,5000,100-TRUNC(((Salas!AH75-Turmas!$E74)/Salas!AH75)*100))</f>
        <v>75</v>
      </c>
    </row>
    <row r="75" spans="1:24" ht="15.75" thickBot="1">
      <c r="A75" s="48">
        <v>72</v>
      </c>
      <c r="B75" s="47">
        <f>IF((Salas!L76-Turmas!$E75)&lt;0,5000,100-TRUNC(((Salas!L76-Turmas!$E75)/Salas!L76)*100))</f>
        <v>76</v>
      </c>
      <c r="C75" s="47">
        <f>IF((Salas!M76-Turmas!$E75)&lt;0,5000,100-TRUNC(((Salas!M76-Turmas!$E75)/Salas!M76)*100))</f>
        <v>79</v>
      </c>
      <c r="D75" s="47">
        <f>IF((Salas!N76-Turmas!$E75)&lt;0,5000,100-TRUNC(((Salas!N76-Turmas!$E75)/Salas!N76)*100))</f>
        <v>79</v>
      </c>
      <c r="E75" s="47">
        <f>IF((Salas!O76-Turmas!$E75)&lt;0,5000,100-TRUNC(((Salas!O76-Turmas!$E75)/Salas!O76)*100))</f>
        <v>74</v>
      </c>
      <c r="F75" s="47">
        <f>IF((Salas!P76-Turmas!$E75)&lt;0,5000,100-TRUNC(((Salas!P76-Turmas!$E75)/Salas!P76)*100))</f>
        <v>5000</v>
      </c>
      <c r="G75" s="47">
        <f>IF((Salas!Q76-Turmas!$E75)&lt;0,5000,100-TRUNC(((Salas!Q76-Turmas!$E75)/Salas!Q76)*100))</f>
        <v>5000</v>
      </c>
      <c r="H75" s="47">
        <f>IF((Salas!R76-Turmas!$E75)&lt;0,5000,100-TRUNC(((Salas!R76-Turmas!$E75)/Salas!R76)*100))</f>
        <v>5000</v>
      </c>
      <c r="I75" s="47">
        <f>IF((Salas!S76-Turmas!$E75)&lt;0,5000,100-TRUNC(((Salas!S76-Turmas!$E75)/Salas!S76)*100))</f>
        <v>5000</v>
      </c>
      <c r="J75" s="47">
        <f>IF((Salas!T76-Turmas!$E75)&lt;0,5000,100-TRUNC(((Salas!T76-Turmas!$E75)/Salas!T76)*100))</f>
        <v>49</v>
      </c>
      <c r="K75" s="47">
        <f>IF((Salas!U76-Turmas!$E75)&lt;0,5000,100-TRUNC(((Salas!U76-Turmas!$E75)/Salas!U76)*100))</f>
        <v>5000</v>
      </c>
      <c r="L75" s="47">
        <f>IF((Salas!V76-Turmas!$E75)&lt;0,5000,100-TRUNC(((Salas!V76-Turmas!$E75)/Salas!V76)*100))</f>
        <v>42</v>
      </c>
      <c r="M75" s="47">
        <f>IF((Salas!W76-Turmas!$E75)&lt;0,5000,100-TRUNC(((Salas!W76-Turmas!$E75)/Salas!W76)*100))</f>
        <v>42</v>
      </c>
      <c r="N75" s="47">
        <f>IF((Salas!X76-Turmas!$E75)&lt;0,5000,100-TRUNC(((Salas!X76-Turmas!$E75)/Salas!X76)*100))</f>
        <v>49</v>
      </c>
      <c r="O75" s="47">
        <f>IF((Salas!Y76-Turmas!$E75)&lt;0,5000,100-TRUNC(((Salas!Y76-Turmas!$E75)/Salas!Y76)*100))</f>
        <v>49</v>
      </c>
      <c r="P75" s="47">
        <f>IF((Salas!Z76-Turmas!$E75)&lt;0,5000,100-TRUNC(((Salas!Z76-Turmas!$E75)/Salas!Z76)*100))</f>
        <v>49</v>
      </c>
      <c r="Q75" s="47">
        <f>IF((Salas!AA76-Turmas!$E75)&lt;0,5000,100-TRUNC(((Salas!AA76-Turmas!$E75)/Salas!AA76)*100))</f>
        <v>49</v>
      </c>
      <c r="R75" s="47">
        <f>IF((Salas!AB76-Turmas!$E75)&lt;0,5000,100-TRUNC(((Salas!AB76-Turmas!$E75)/Salas!AB76)*100))</f>
        <v>93</v>
      </c>
      <c r="S75" s="47">
        <f>IF((Salas!AC76-Turmas!$E75)&lt;0,5000,100-TRUNC(((Salas!AC76-Turmas!$E75)/Salas!AC76)*100))</f>
        <v>51</v>
      </c>
      <c r="T75" s="47">
        <f>IF((Salas!AD76-Turmas!$E75)&lt;0,5000,100-TRUNC(((Salas!AD76-Turmas!$E75)/Salas!AD76)*100))</f>
        <v>51</v>
      </c>
      <c r="U75" s="47">
        <f>IF((Salas!AE76-Turmas!$E75)&lt;0,5000,100-TRUNC(((Salas!AE76-Turmas!$E75)/Salas!AE76)*100))</f>
        <v>93</v>
      </c>
      <c r="V75" s="47">
        <f>IF((Salas!AF76-Turmas!$E75)&lt;0,5000,100-TRUNC(((Salas!AF76-Turmas!$E75)/Salas!AF76)*100))</f>
        <v>62</v>
      </c>
      <c r="W75" s="47">
        <f>IF((Salas!AG76-Turmas!$E75)&lt;0,5000,100-TRUNC(((Salas!AG76-Turmas!$E75)/Salas!AG76)*100))</f>
        <v>62</v>
      </c>
      <c r="X75" s="47">
        <f>IF((Salas!AH76-Turmas!$E75)&lt;0,5000,100-TRUNC(((Salas!AH76-Turmas!$E75)/Salas!AH76)*100))</f>
        <v>62</v>
      </c>
    </row>
    <row r="76" spans="1:24" ht="15.75" thickBot="1">
      <c r="A76" s="48">
        <v>73</v>
      </c>
      <c r="B76" s="47">
        <f>IF((Salas!L77-Turmas!$E76)&lt;0,5000,100-TRUNC(((Salas!L77-Turmas!$E76)/Salas!L77)*100))</f>
        <v>94</v>
      </c>
      <c r="C76" s="47">
        <f>IF((Salas!M77-Turmas!$E76)&lt;0,5000,100-TRUNC(((Salas!M77-Turmas!$E76)/Salas!M77)*100))</f>
        <v>98</v>
      </c>
      <c r="D76" s="47">
        <f>IF((Salas!N77-Turmas!$E76)&lt;0,5000,100-TRUNC(((Salas!N77-Turmas!$E76)/Salas!N77)*100))</f>
        <v>98</v>
      </c>
      <c r="E76" s="47">
        <f>IF((Salas!O77-Turmas!$E76)&lt;0,5000,100-TRUNC(((Salas!O77-Turmas!$E76)/Salas!O77)*100))</f>
        <v>92</v>
      </c>
      <c r="F76" s="47">
        <f>IF((Salas!P77-Turmas!$E76)&lt;0,5000,100-TRUNC(((Salas!P77-Turmas!$E76)/Salas!P77)*100))</f>
        <v>5000</v>
      </c>
      <c r="G76" s="47">
        <f>IF((Salas!Q77-Turmas!$E76)&lt;0,5000,100-TRUNC(((Salas!Q77-Turmas!$E76)/Salas!Q77)*100))</f>
        <v>5000</v>
      </c>
      <c r="H76" s="47">
        <f>IF((Salas!R77-Turmas!$E76)&lt;0,5000,100-TRUNC(((Salas!R77-Turmas!$E76)/Salas!R77)*100))</f>
        <v>5000</v>
      </c>
      <c r="I76" s="47">
        <f>IF((Salas!S77-Turmas!$E76)&lt;0,5000,100-TRUNC(((Salas!S77-Turmas!$E76)/Salas!S77)*100))</f>
        <v>5000</v>
      </c>
      <c r="J76" s="47">
        <f>IF((Salas!T77-Turmas!$E76)&lt;0,5000,100-TRUNC(((Salas!T77-Turmas!$E76)/Salas!T77)*100))</f>
        <v>60</v>
      </c>
      <c r="K76" s="47">
        <f>IF((Salas!U77-Turmas!$E76)&lt;0,5000,100-TRUNC(((Salas!U77-Turmas!$E76)/Salas!U77)*100))</f>
        <v>5000</v>
      </c>
      <c r="L76" s="47">
        <f>IF((Salas!V77-Turmas!$E76)&lt;0,5000,100-TRUNC(((Salas!V77-Turmas!$E76)/Salas!V77)*100))</f>
        <v>52</v>
      </c>
      <c r="M76" s="47">
        <f>IF((Salas!W77-Turmas!$E76)&lt;0,5000,100-TRUNC(((Salas!W77-Turmas!$E76)/Salas!W77)*100))</f>
        <v>52</v>
      </c>
      <c r="N76" s="47">
        <f>IF((Salas!X77-Turmas!$E76)&lt;0,5000,100-TRUNC(((Salas!X77-Turmas!$E76)/Salas!X77)*100))</f>
        <v>60</v>
      </c>
      <c r="O76" s="47">
        <f>IF((Salas!Y77-Turmas!$E76)&lt;0,5000,100-TRUNC(((Salas!Y77-Turmas!$E76)/Salas!Y77)*100))</f>
        <v>60</v>
      </c>
      <c r="P76" s="47">
        <f>IF((Salas!Z77-Turmas!$E76)&lt;0,5000,100-TRUNC(((Salas!Z77-Turmas!$E76)/Salas!Z77)*100))</f>
        <v>60</v>
      </c>
      <c r="Q76" s="47">
        <f>IF((Salas!AA77-Turmas!$E76)&lt;0,5000,100-TRUNC(((Salas!AA77-Turmas!$E76)/Salas!AA77)*100))</f>
        <v>60</v>
      </c>
      <c r="R76" s="47">
        <f>IF((Salas!AB77-Turmas!$E76)&lt;0,5000,100-TRUNC(((Salas!AB77-Turmas!$E76)/Salas!AB77)*100))</f>
        <v>5000</v>
      </c>
      <c r="S76" s="47">
        <f>IF((Salas!AC77-Turmas!$E76)&lt;0,5000,100-TRUNC(((Salas!AC77-Turmas!$E76)/Salas!AC77)*100))</f>
        <v>64</v>
      </c>
      <c r="T76" s="47">
        <f>IF((Salas!AD77-Turmas!$E76)&lt;0,5000,100-TRUNC(((Salas!AD77-Turmas!$E76)/Salas!AD77)*100))</f>
        <v>64</v>
      </c>
      <c r="U76" s="47">
        <f>IF((Salas!AE77-Turmas!$E76)&lt;0,5000,100-TRUNC(((Salas!AE77-Turmas!$E76)/Salas!AE77)*100))</f>
        <v>5000</v>
      </c>
      <c r="V76" s="47">
        <f>IF((Salas!AF77-Turmas!$E76)&lt;0,5000,100-TRUNC(((Salas!AF77-Turmas!$E76)/Salas!AF77)*100))</f>
        <v>77</v>
      </c>
      <c r="W76" s="47">
        <f>IF((Salas!AG77-Turmas!$E76)&lt;0,5000,100-TRUNC(((Salas!AG77-Turmas!$E76)/Salas!AG77)*100))</f>
        <v>77</v>
      </c>
      <c r="X76" s="47">
        <f>IF((Salas!AH77-Turmas!$E76)&lt;0,5000,100-TRUNC(((Salas!AH77-Turmas!$E76)/Salas!AH77)*100))</f>
        <v>77</v>
      </c>
    </row>
    <row r="77" spans="1:24" ht="15.75" thickBot="1">
      <c r="A77" s="48">
        <v>74</v>
      </c>
      <c r="B77" s="47">
        <f>IF((Salas!L78-Turmas!$E77)&lt;0,5000,100-TRUNC(((Salas!L78-Turmas!$E77)/Salas!L78)*100))</f>
        <v>68</v>
      </c>
      <c r="C77" s="47">
        <f>IF((Salas!M78-Turmas!$E77)&lt;0,5000,100-TRUNC(((Salas!M78-Turmas!$E77)/Salas!M78)*100))</f>
        <v>71</v>
      </c>
      <c r="D77" s="47">
        <f>IF((Salas!N78-Turmas!$E77)&lt;0,5000,100-TRUNC(((Salas!N78-Turmas!$E77)/Salas!N78)*100))</f>
        <v>71</v>
      </c>
      <c r="E77" s="47">
        <f>IF((Salas!O78-Turmas!$E77)&lt;0,5000,100-TRUNC(((Salas!O78-Turmas!$E77)/Salas!O78)*100))</f>
        <v>66</v>
      </c>
      <c r="F77" s="47">
        <f>IF((Salas!P78-Turmas!$E77)&lt;0,5000,100-TRUNC(((Salas!P78-Turmas!$E77)/Salas!P78)*100))</f>
        <v>5000</v>
      </c>
      <c r="G77" s="47">
        <f>IF((Salas!Q78-Turmas!$E77)&lt;0,5000,100-TRUNC(((Salas!Q78-Turmas!$E77)/Salas!Q78)*100))</f>
        <v>5000</v>
      </c>
      <c r="H77" s="47">
        <f>IF((Salas!R78-Turmas!$E77)&lt;0,5000,100-TRUNC(((Salas!R78-Turmas!$E77)/Salas!R78)*100))</f>
        <v>5000</v>
      </c>
      <c r="I77" s="47">
        <f>IF((Salas!S78-Turmas!$E77)&lt;0,5000,100-TRUNC(((Salas!S78-Turmas!$E77)/Salas!S78)*100))</f>
        <v>5000</v>
      </c>
      <c r="J77" s="47">
        <f>IF((Salas!T78-Turmas!$E77)&lt;0,5000,100-TRUNC(((Salas!T78-Turmas!$E77)/Salas!T78)*100))</f>
        <v>43</v>
      </c>
      <c r="K77" s="47">
        <f>IF((Salas!U78-Turmas!$E77)&lt;0,5000,100-TRUNC(((Salas!U78-Turmas!$E77)/Salas!U78)*100))</f>
        <v>5000</v>
      </c>
      <c r="L77" s="47">
        <f>IF((Salas!V78-Turmas!$E77)&lt;0,5000,100-TRUNC(((Salas!V78-Turmas!$E77)/Salas!V78)*100))</f>
        <v>37</v>
      </c>
      <c r="M77" s="47">
        <f>IF((Salas!W78-Turmas!$E77)&lt;0,5000,100-TRUNC(((Salas!W78-Turmas!$E77)/Salas!W78)*100))</f>
        <v>37</v>
      </c>
      <c r="N77" s="47">
        <f>IF((Salas!X78-Turmas!$E77)&lt;0,5000,100-TRUNC(((Salas!X78-Turmas!$E77)/Salas!X78)*100))</f>
        <v>43</v>
      </c>
      <c r="O77" s="47">
        <f>IF((Salas!Y78-Turmas!$E77)&lt;0,5000,100-TRUNC(((Salas!Y78-Turmas!$E77)/Salas!Y78)*100))</f>
        <v>43</v>
      </c>
      <c r="P77" s="47">
        <f>IF((Salas!Z78-Turmas!$E77)&lt;0,5000,100-TRUNC(((Salas!Z78-Turmas!$E77)/Salas!Z78)*100))</f>
        <v>43</v>
      </c>
      <c r="Q77" s="47">
        <f>IF((Salas!AA78-Turmas!$E77)&lt;0,5000,100-TRUNC(((Salas!AA78-Turmas!$E77)/Salas!AA78)*100))</f>
        <v>43</v>
      </c>
      <c r="R77" s="47">
        <f>IF((Salas!AB78-Turmas!$E77)&lt;0,5000,100-TRUNC(((Salas!AB78-Turmas!$E77)/Salas!AB78)*100))</f>
        <v>83</v>
      </c>
      <c r="S77" s="47">
        <f>IF((Salas!AC78-Turmas!$E77)&lt;0,5000,100-TRUNC(((Salas!AC78-Turmas!$E77)/Salas!AC78)*100))</f>
        <v>46</v>
      </c>
      <c r="T77" s="47">
        <f>IF((Salas!AD78-Turmas!$E77)&lt;0,5000,100-TRUNC(((Salas!AD78-Turmas!$E77)/Salas!AD78)*100))</f>
        <v>46</v>
      </c>
      <c r="U77" s="47">
        <f>IF((Salas!AE78-Turmas!$E77)&lt;0,5000,100-TRUNC(((Salas!AE78-Turmas!$E77)/Salas!AE78)*100))</f>
        <v>83</v>
      </c>
      <c r="V77" s="47">
        <f>IF((Salas!AF78-Turmas!$E77)&lt;0,5000,100-TRUNC(((Salas!AF78-Turmas!$E77)/Salas!AF78)*100))</f>
        <v>55</v>
      </c>
      <c r="W77" s="47">
        <f>IF((Salas!AG78-Turmas!$E77)&lt;0,5000,100-TRUNC(((Salas!AG78-Turmas!$E77)/Salas!AG78)*100))</f>
        <v>55</v>
      </c>
      <c r="X77" s="47">
        <f>IF((Salas!AH78-Turmas!$E77)&lt;0,5000,100-TRUNC(((Salas!AH78-Turmas!$E77)/Salas!AH78)*100))</f>
        <v>55</v>
      </c>
    </row>
    <row r="78" spans="1:24" ht="15.75" thickBot="1">
      <c r="A78" s="48">
        <v>75</v>
      </c>
      <c r="B78" s="47">
        <f>IF((Salas!L79-Turmas!$E78)&lt;0,5000,100-TRUNC(((Salas!L79-Turmas!$E78)/Salas!L79)*100))</f>
        <v>88</v>
      </c>
      <c r="C78" s="47">
        <f>IF((Salas!M79-Turmas!$E78)&lt;0,5000,100-TRUNC(((Salas!M79-Turmas!$E78)/Salas!M79)*100))</f>
        <v>92</v>
      </c>
      <c r="D78" s="47">
        <f>IF((Salas!N79-Turmas!$E78)&lt;0,5000,100-TRUNC(((Salas!N79-Turmas!$E78)/Salas!N79)*100))</f>
        <v>92</v>
      </c>
      <c r="E78" s="47">
        <f>IF((Salas!O79-Turmas!$E78)&lt;0,5000,100-TRUNC(((Salas!O79-Turmas!$E78)/Salas!O79)*100))</f>
        <v>86</v>
      </c>
      <c r="F78" s="47">
        <f>IF((Salas!P79-Turmas!$E78)&lt;0,5000,100-TRUNC(((Salas!P79-Turmas!$E78)/Salas!P79)*100))</f>
        <v>5000</v>
      </c>
      <c r="G78" s="47">
        <f>IF((Salas!Q79-Turmas!$E78)&lt;0,5000,100-TRUNC(((Salas!Q79-Turmas!$E78)/Salas!Q79)*100))</f>
        <v>5000</v>
      </c>
      <c r="H78" s="47">
        <f>IF((Salas!R79-Turmas!$E78)&lt;0,5000,100-TRUNC(((Salas!R79-Turmas!$E78)/Salas!R79)*100))</f>
        <v>5000</v>
      </c>
      <c r="I78" s="47">
        <f>IF((Salas!S79-Turmas!$E78)&lt;0,5000,100-TRUNC(((Salas!S79-Turmas!$E78)/Salas!S79)*100))</f>
        <v>5000</v>
      </c>
      <c r="J78" s="47">
        <f>IF((Salas!T79-Turmas!$E78)&lt;0,5000,100-TRUNC(((Salas!T79-Turmas!$E78)/Salas!T79)*100))</f>
        <v>56</v>
      </c>
      <c r="K78" s="47">
        <f>IF((Salas!U79-Turmas!$E78)&lt;0,5000,100-TRUNC(((Salas!U79-Turmas!$E78)/Salas!U79)*100))</f>
        <v>5000</v>
      </c>
      <c r="L78" s="47">
        <f>IF((Salas!V79-Turmas!$E78)&lt;0,5000,100-TRUNC(((Salas!V79-Turmas!$E78)/Salas!V79)*100))</f>
        <v>48</v>
      </c>
      <c r="M78" s="47">
        <f>IF((Salas!W79-Turmas!$E78)&lt;0,5000,100-TRUNC(((Salas!W79-Turmas!$E78)/Salas!W79)*100))</f>
        <v>48</v>
      </c>
      <c r="N78" s="47">
        <f>IF((Salas!X79-Turmas!$E78)&lt;0,5000,100-TRUNC(((Salas!X79-Turmas!$E78)/Salas!X79)*100))</f>
        <v>56</v>
      </c>
      <c r="O78" s="47">
        <f>IF((Salas!Y79-Turmas!$E78)&lt;0,5000,100-TRUNC(((Salas!Y79-Turmas!$E78)/Salas!Y79)*100))</f>
        <v>56</v>
      </c>
      <c r="P78" s="47">
        <f>IF((Salas!Z79-Turmas!$E78)&lt;0,5000,100-TRUNC(((Salas!Z79-Turmas!$E78)/Salas!Z79)*100))</f>
        <v>56</v>
      </c>
      <c r="Q78" s="47">
        <f>IF((Salas!AA79-Turmas!$E78)&lt;0,5000,100-TRUNC(((Salas!AA79-Turmas!$E78)/Salas!AA79)*100))</f>
        <v>56</v>
      </c>
      <c r="R78" s="47">
        <f>IF((Salas!AB79-Turmas!$E78)&lt;0,5000,100-TRUNC(((Salas!AB79-Turmas!$E78)/Salas!AB79)*100))</f>
        <v>5000</v>
      </c>
      <c r="S78" s="47">
        <f>IF((Salas!AC79-Turmas!$E78)&lt;0,5000,100-TRUNC(((Salas!AC79-Turmas!$E78)/Salas!AC79)*100))</f>
        <v>59</v>
      </c>
      <c r="T78" s="47">
        <f>IF((Salas!AD79-Turmas!$E78)&lt;0,5000,100-TRUNC(((Salas!AD79-Turmas!$E78)/Salas!AD79)*100))</f>
        <v>59</v>
      </c>
      <c r="U78" s="47">
        <f>IF((Salas!AE79-Turmas!$E78)&lt;0,5000,100-TRUNC(((Salas!AE79-Turmas!$E78)/Salas!AE79)*100))</f>
        <v>5000</v>
      </c>
      <c r="V78" s="47">
        <f>IF((Salas!AF79-Turmas!$E78)&lt;0,5000,100-TRUNC(((Salas!AF79-Turmas!$E78)/Salas!AF79)*100))</f>
        <v>72</v>
      </c>
      <c r="W78" s="47">
        <f>IF((Salas!AG79-Turmas!$E78)&lt;0,5000,100-TRUNC(((Salas!AG79-Turmas!$E78)/Salas!AG79)*100))</f>
        <v>72</v>
      </c>
      <c r="X78" s="47">
        <f>IF((Salas!AH79-Turmas!$E78)&lt;0,5000,100-TRUNC(((Salas!AH79-Turmas!$E78)/Salas!AH79)*100))</f>
        <v>72</v>
      </c>
    </row>
    <row r="79" spans="1:24" ht="15.75" thickBot="1">
      <c r="A79" s="48">
        <v>76</v>
      </c>
      <c r="B79" s="47">
        <f>IF((Salas!L80-Turmas!$E79)&lt;0,5000,100-TRUNC(((Salas!L80-Turmas!$E79)/Salas!L80)*100))</f>
        <v>5000</v>
      </c>
      <c r="C79" s="47">
        <f>IF((Salas!M80-Turmas!$E79)&lt;0,5000,100-TRUNC(((Salas!M80-Turmas!$E79)/Salas!M80)*100))</f>
        <v>5000</v>
      </c>
      <c r="D79" s="47">
        <f>IF((Salas!N80-Turmas!$E79)&lt;0,5000,100-TRUNC(((Salas!N80-Turmas!$E79)/Salas!N80)*100))</f>
        <v>5000</v>
      </c>
      <c r="E79" s="47">
        <f>IF((Salas!O80-Turmas!$E79)&lt;0,5000,100-TRUNC(((Salas!O80-Turmas!$E79)/Salas!O80)*100))</f>
        <v>5000</v>
      </c>
      <c r="F79" s="47">
        <f>IF((Salas!P80-Turmas!$E79)&lt;0,5000,100-TRUNC(((Salas!P80-Turmas!$E79)/Salas!P80)*100))</f>
        <v>5000</v>
      </c>
      <c r="G79" s="47">
        <f>IF((Salas!Q80-Turmas!$E79)&lt;0,5000,100-TRUNC(((Salas!Q80-Turmas!$E79)/Salas!Q80)*100))</f>
        <v>5000</v>
      </c>
      <c r="H79" s="47">
        <f>IF((Salas!R80-Turmas!$E79)&lt;0,5000,100-TRUNC(((Salas!R80-Turmas!$E79)/Salas!R80)*100))</f>
        <v>5000</v>
      </c>
      <c r="I79" s="47">
        <f>IF((Salas!S80-Turmas!$E79)&lt;0,5000,100-TRUNC(((Salas!S80-Turmas!$E79)/Salas!S80)*100))</f>
        <v>5000</v>
      </c>
      <c r="J79" s="47">
        <f>IF((Salas!T80-Turmas!$E79)&lt;0,5000,100-TRUNC(((Salas!T80-Turmas!$E79)/Salas!T80)*100))</f>
        <v>69</v>
      </c>
      <c r="K79" s="47">
        <f>IF((Salas!U80-Turmas!$E79)&lt;0,5000,100-TRUNC(((Salas!U80-Turmas!$E79)/Salas!U80)*100))</f>
        <v>5000</v>
      </c>
      <c r="L79" s="47">
        <f>IF((Salas!V80-Turmas!$E79)&lt;0,5000,100-TRUNC(((Salas!V80-Turmas!$E79)/Salas!V80)*100))</f>
        <v>59</v>
      </c>
      <c r="M79" s="47">
        <f>IF((Salas!W80-Turmas!$E79)&lt;0,5000,100-TRUNC(((Salas!W80-Turmas!$E79)/Salas!W80)*100))</f>
        <v>59</v>
      </c>
      <c r="N79" s="47">
        <f>IF((Salas!X80-Turmas!$E79)&lt;0,5000,100-TRUNC(((Salas!X80-Turmas!$E79)/Salas!X80)*100))</f>
        <v>69</v>
      </c>
      <c r="O79" s="47">
        <f>IF((Salas!Y80-Turmas!$E79)&lt;0,5000,100-TRUNC(((Salas!Y80-Turmas!$E79)/Salas!Y80)*100))</f>
        <v>69</v>
      </c>
      <c r="P79" s="47">
        <f>IF((Salas!Z80-Turmas!$E79)&lt;0,5000,100-TRUNC(((Salas!Z80-Turmas!$E79)/Salas!Z80)*100))</f>
        <v>69</v>
      </c>
      <c r="Q79" s="47">
        <f>IF((Salas!AA80-Turmas!$E79)&lt;0,5000,100-TRUNC(((Salas!AA80-Turmas!$E79)/Salas!AA80)*100))</f>
        <v>69</v>
      </c>
      <c r="R79" s="47">
        <f>IF((Salas!AB80-Turmas!$E79)&lt;0,5000,100-TRUNC(((Salas!AB80-Turmas!$E79)/Salas!AB80)*100))</f>
        <v>5000</v>
      </c>
      <c r="S79" s="47">
        <f>IF((Salas!AC80-Turmas!$E79)&lt;0,5000,100-TRUNC(((Salas!AC80-Turmas!$E79)/Salas!AC80)*100))</f>
        <v>73</v>
      </c>
      <c r="T79" s="47">
        <f>IF((Salas!AD80-Turmas!$E79)&lt;0,5000,100-TRUNC(((Salas!AD80-Turmas!$E79)/Salas!AD80)*100))</f>
        <v>73</v>
      </c>
      <c r="U79" s="47">
        <f>IF((Salas!AE80-Turmas!$E79)&lt;0,5000,100-TRUNC(((Salas!AE80-Turmas!$E79)/Salas!AE80)*100))</f>
        <v>5000</v>
      </c>
      <c r="V79" s="47">
        <f>IF((Salas!AF80-Turmas!$E79)&lt;0,5000,100-TRUNC(((Salas!AF80-Turmas!$E79)/Salas!AF80)*100))</f>
        <v>89</v>
      </c>
      <c r="W79" s="47">
        <f>IF((Salas!AG80-Turmas!$E79)&lt;0,5000,100-TRUNC(((Salas!AG80-Turmas!$E79)/Salas!AG80)*100))</f>
        <v>89</v>
      </c>
      <c r="X79" s="47">
        <f>IF((Salas!AH80-Turmas!$E79)&lt;0,5000,100-TRUNC(((Salas!AH80-Turmas!$E79)/Salas!AH80)*100))</f>
        <v>89</v>
      </c>
    </row>
    <row r="80" spans="1:24" ht="15.75" thickBot="1">
      <c r="A80" s="48">
        <v>77</v>
      </c>
      <c r="B80" s="47">
        <f>IF((Salas!L81-Turmas!$E80)&lt;0,5000,100-TRUNC(((Salas!L81-Turmas!$E80)/Salas!L81)*100))</f>
        <v>41</v>
      </c>
      <c r="C80" s="47">
        <f>IF((Salas!M81-Turmas!$E80)&lt;0,5000,100-TRUNC(((Salas!M81-Turmas!$E80)/Salas!M81)*100))</f>
        <v>43</v>
      </c>
      <c r="D80" s="47">
        <f>IF((Salas!N81-Turmas!$E80)&lt;0,5000,100-TRUNC(((Salas!N81-Turmas!$E80)/Salas!N81)*100))</f>
        <v>43</v>
      </c>
      <c r="E80" s="47">
        <f>IF((Salas!O81-Turmas!$E80)&lt;0,5000,100-TRUNC(((Salas!O81-Turmas!$E80)/Salas!O81)*100))</f>
        <v>40</v>
      </c>
      <c r="F80" s="47">
        <f>IF((Salas!P81-Turmas!$E80)&lt;0,5000,100-TRUNC(((Salas!P81-Turmas!$E80)/Salas!P81)*100))</f>
        <v>5000</v>
      </c>
      <c r="G80" s="47">
        <f>IF((Salas!Q81-Turmas!$E80)&lt;0,5000,100-TRUNC(((Salas!Q81-Turmas!$E80)/Salas!Q81)*100))</f>
        <v>5000</v>
      </c>
      <c r="H80" s="47">
        <f>IF((Salas!R81-Turmas!$E80)&lt;0,5000,100-TRUNC(((Salas!R81-Turmas!$E80)/Salas!R81)*100))</f>
        <v>5000</v>
      </c>
      <c r="I80" s="47">
        <f>IF((Salas!S81-Turmas!$E80)&lt;0,5000,100-TRUNC(((Salas!S81-Turmas!$E80)/Salas!S81)*100))</f>
        <v>69</v>
      </c>
      <c r="J80" s="47">
        <f>IF((Salas!T81-Turmas!$E80)&lt;0,5000,100-TRUNC(((Salas!T81-Turmas!$E80)/Salas!T81)*100))</f>
        <v>26</v>
      </c>
      <c r="K80" s="47">
        <f>IF((Salas!U81-Turmas!$E80)&lt;0,5000,100-TRUNC(((Salas!U81-Turmas!$E80)/Salas!U81)*100))</f>
        <v>67</v>
      </c>
      <c r="L80" s="47">
        <f>IF((Salas!V81-Turmas!$E80)&lt;0,5000,100-TRUNC(((Salas!V81-Turmas!$E80)/Salas!V81)*100))</f>
        <v>23</v>
      </c>
      <c r="M80" s="47">
        <f>IF((Salas!W81-Turmas!$E80)&lt;0,5000,100-TRUNC(((Salas!W81-Turmas!$E80)/Salas!W81)*100))</f>
        <v>23</v>
      </c>
      <c r="N80" s="47">
        <f>IF((Salas!X81-Turmas!$E80)&lt;0,5000,100-TRUNC(((Salas!X81-Turmas!$E80)/Salas!X81)*100))</f>
        <v>26</v>
      </c>
      <c r="O80" s="47">
        <f>IF((Salas!Y81-Turmas!$E80)&lt;0,5000,100-TRUNC(((Salas!Y81-Turmas!$E80)/Salas!Y81)*100))</f>
        <v>26</v>
      </c>
      <c r="P80" s="47">
        <f>IF((Salas!Z81-Turmas!$E80)&lt;0,5000,100-TRUNC(((Salas!Z81-Turmas!$E80)/Salas!Z81)*100))</f>
        <v>26</v>
      </c>
      <c r="Q80" s="47">
        <f>IF((Salas!AA81-Turmas!$E80)&lt;0,5000,100-TRUNC(((Salas!AA81-Turmas!$E80)/Salas!AA81)*100))</f>
        <v>26</v>
      </c>
      <c r="R80" s="47">
        <f>IF((Salas!AB81-Turmas!$E80)&lt;0,5000,100-TRUNC(((Salas!AB81-Turmas!$E80)/Salas!AB81)*100))</f>
        <v>50</v>
      </c>
      <c r="S80" s="47">
        <f>IF((Salas!AC81-Turmas!$E80)&lt;0,5000,100-TRUNC(((Salas!AC81-Turmas!$E80)/Salas!AC81)*100))</f>
        <v>28</v>
      </c>
      <c r="T80" s="47">
        <f>IF((Salas!AD81-Turmas!$E80)&lt;0,5000,100-TRUNC(((Salas!AD81-Turmas!$E80)/Salas!AD81)*100))</f>
        <v>28</v>
      </c>
      <c r="U80" s="47">
        <f>IF((Salas!AE81-Turmas!$E80)&lt;0,5000,100-TRUNC(((Salas!AE81-Turmas!$E80)/Salas!AE81)*100))</f>
        <v>50</v>
      </c>
      <c r="V80" s="47">
        <f>IF((Salas!AF81-Turmas!$E80)&lt;0,5000,100-TRUNC(((Salas!AF81-Turmas!$E80)/Salas!AF81)*100))</f>
        <v>34</v>
      </c>
      <c r="W80" s="47">
        <f>IF((Salas!AG81-Turmas!$E80)&lt;0,5000,100-TRUNC(((Salas!AG81-Turmas!$E80)/Salas!AG81)*100))</f>
        <v>34</v>
      </c>
      <c r="X80" s="47">
        <f>IF((Salas!AH81-Turmas!$E80)&lt;0,5000,100-TRUNC(((Salas!AH81-Turmas!$E80)/Salas!AH81)*100))</f>
        <v>34</v>
      </c>
    </row>
    <row r="81" spans="1:24" ht="15.75" thickBot="1">
      <c r="A81" s="48">
        <v>78</v>
      </c>
      <c r="B81" s="47">
        <f>IF((Salas!L82-Turmas!$E81)&lt;0,5000,100-TRUNC(((Salas!L82-Turmas!$E81)/Salas!L82)*100))</f>
        <v>39</v>
      </c>
      <c r="C81" s="47">
        <f>IF((Salas!M82-Turmas!$E81)&lt;0,5000,100-TRUNC(((Salas!M82-Turmas!$E81)/Salas!M82)*100))</f>
        <v>41</v>
      </c>
      <c r="D81" s="47">
        <f>IF((Salas!N82-Turmas!$E81)&lt;0,5000,100-TRUNC(((Salas!N82-Turmas!$E81)/Salas!N82)*100))</f>
        <v>41</v>
      </c>
      <c r="E81" s="47">
        <f>IF((Salas!O82-Turmas!$E81)&lt;0,5000,100-TRUNC(((Salas!O82-Turmas!$E81)/Salas!O82)*100))</f>
        <v>38</v>
      </c>
      <c r="F81" s="47">
        <f>IF((Salas!P82-Turmas!$E81)&lt;0,5000,100-TRUNC(((Salas!P82-Turmas!$E81)/Salas!P82)*100))</f>
        <v>5000</v>
      </c>
      <c r="G81" s="47">
        <f>IF((Salas!Q82-Turmas!$E81)&lt;0,5000,100-TRUNC(((Salas!Q82-Turmas!$E81)/Salas!Q82)*100))</f>
        <v>5000</v>
      </c>
      <c r="H81" s="47">
        <f>IF((Salas!R82-Turmas!$E81)&lt;0,5000,100-TRUNC(((Salas!R82-Turmas!$E81)/Salas!R82)*100))</f>
        <v>5000</v>
      </c>
      <c r="I81" s="47">
        <f>IF((Salas!S82-Turmas!$E81)&lt;0,5000,100-TRUNC(((Salas!S82-Turmas!$E81)/Salas!S82)*100))</f>
        <v>66</v>
      </c>
      <c r="J81" s="47">
        <f>IF((Salas!T82-Turmas!$E81)&lt;0,5000,100-TRUNC(((Salas!T82-Turmas!$E81)/Salas!T82)*100))</f>
        <v>25</v>
      </c>
      <c r="K81" s="47">
        <f>IF((Salas!U82-Turmas!$E81)&lt;0,5000,100-TRUNC(((Salas!U82-Turmas!$E81)/Salas!U82)*100))</f>
        <v>64</v>
      </c>
      <c r="L81" s="47">
        <f>IF((Salas!V82-Turmas!$E81)&lt;0,5000,100-TRUNC(((Salas!V82-Turmas!$E81)/Salas!V82)*100))</f>
        <v>22</v>
      </c>
      <c r="M81" s="47">
        <f>IF((Salas!W82-Turmas!$E81)&lt;0,5000,100-TRUNC(((Salas!W82-Turmas!$E81)/Salas!W82)*100))</f>
        <v>22</v>
      </c>
      <c r="N81" s="47">
        <f>IF((Salas!X82-Turmas!$E81)&lt;0,5000,100-TRUNC(((Salas!X82-Turmas!$E81)/Salas!X82)*100))</f>
        <v>25</v>
      </c>
      <c r="O81" s="47">
        <f>IF((Salas!Y82-Turmas!$E81)&lt;0,5000,100-TRUNC(((Salas!Y82-Turmas!$E81)/Salas!Y82)*100))</f>
        <v>25</v>
      </c>
      <c r="P81" s="47">
        <f>IF((Salas!Z82-Turmas!$E81)&lt;0,5000,100-TRUNC(((Salas!Z82-Turmas!$E81)/Salas!Z82)*100))</f>
        <v>25</v>
      </c>
      <c r="Q81" s="47">
        <f>IF((Salas!AA82-Turmas!$E81)&lt;0,5000,100-TRUNC(((Salas!AA82-Turmas!$E81)/Salas!AA82)*100))</f>
        <v>25</v>
      </c>
      <c r="R81" s="47">
        <f>IF((Salas!AB82-Turmas!$E81)&lt;0,5000,100-TRUNC(((Salas!AB82-Turmas!$E81)/Salas!AB82)*100))</f>
        <v>48</v>
      </c>
      <c r="S81" s="47">
        <f>IF((Salas!AC82-Turmas!$E81)&lt;0,5000,100-TRUNC(((Salas!AC82-Turmas!$E81)/Salas!AC82)*100))</f>
        <v>27</v>
      </c>
      <c r="T81" s="47">
        <f>IF((Salas!AD82-Turmas!$E81)&lt;0,5000,100-TRUNC(((Salas!AD82-Turmas!$E81)/Salas!AD82)*100))</f>
        <v>27</v>
      </c>
      <c r="U81" s="47">
        <f>IF((Salas!AE82-Turmas!$E81)&lt;0,5000,100-TRUNC(((Salas!AE82-Turmas!$E81)/Salas!AE82)*100))</f>
        <v>48</v>
      </c>
      <c r="V81" s="47">
        <f>IF((Salas!AF82-Turmas!$E81)&lt;0,5000,100-TRUNC(((Salas!AF82-Turmas!$E81)/Salas!AF82)*100))</f>
        <v>32</v>
      </c>
      <c r="W81" s="47">
        <f>IF((Salas!AG82-Turmas!$E81)&lt;0,5000,100-TRUNC(((Salas!AG82-Turmas!$E81)/Salas!AG82)*100))</f>
        <v>32</v>
      </c>
      <c r="X81" s="47">
        <f>IF((Salas!AH82-Turmas!$E81)&lt;0,5000,100-TRUNC(((Salas!AH82-Turmas!$E81)/Salas!AH82)*100))</f>
        <v>32</v>
      </c>
    </row>
    <row r="82" spans="1:24" ht="15.75" thickBot="1">
      <c r="A82" s="48">
        <v>79</v>
      </c>
      <c r="B82" s="47">
        <f>IF((Salas!L83-Turmas!$E82)&lt;0,5000,100-TRUNC(((Salas!L83-Turmas!$E82)/Salas!L83)*100))</f>
        <v>17</v>
      </c>
      <c r="C82" s="47">
        <f>IF((Salas!M83-Turmas!$E82)&lt;0,5000,100-TRUNC(((Salas!M83-Turmas!$E82)/Salas!M83)*100))</f>
        <v>18</v>
      </c>
      <c r="D82" s="47">
        <f>IF((Salas!N83-Turmas!$E82)&lt;0,5000,100-TRUNC(((Salas!N83-Turmas!$E82)/Salas!N83)*100))</f>
        <v>18</v>
      </c>
      <c r="E82" s="47">
        <f>IF((Salas!O83-Turmas!$E82)&lt;0,5000,100-TRUNC(((Salas!O83-Turmas!$E82)/Salas!O83)*100))</f>
        <v>16</v>
      </c>
      <c r="F82" s="47">
        <f>IF((Salas!P83-Turmas!$E82)&lt;0,5000,100-TRUNC(((Salas!P83-Turmas!$E82)/Salas!P83)*100))</f>
        <v>80</v>
      </c>
      <c r="G82" s="47">
        <f>IF((Salas!Q83-Turmas!$E82)&lt;0,5000,100-TRUNC(((Salas!Q83-Turmas!$E82)/Salas!Q83)*100))</f>
        <v>45</v>
      </c>
      <c r="H82" s="47">
        <f>IF((Salas!R83-Turmas!$E82)&lt;0,5000,100-TRUNC(((Salas!R83-Turmas!$E82)/Salas!R83)*100))</f>
        <v>67</v>
      </c>
      <c r="I82" s="47">
        <f>IF((Salas!S83-Turmas!$E82)&lt;0,5000,100-TRUNC(((Salas!S83-Turmas!$E82)/Salas!S83)*100))</f>
        <v>28</v>
      </c>
      <c r="J82" s="47">
        <f>IF((Salas!T83-Turmas!$E82)&lt;0,5000,100-TRUNC(((Salas!T83-Turmas!$E82)/Salas!T83)*100))</f>
        <v>11</v>
      </c>
      <c r="K82" s="47">
        <f>IF((Salas!U83-Turmas!$E82)&lt;0,5000,100-TRUNC(((Salas!U83-Turmas!$E82)/Salas!U83)*100))</f>
        <v>27</v>
      </c>
      <c r="L82" s="47">
        <f>IF((Salas!V83-Turmas!$E82)&lt;0,5000,100-TRUNC(((Salas!V83-Turmas!$E82)/Salas!V83)*100))</f>
        <v>9</v>
      </c>
      <c r="M82" s="47">
        <f>IF((Salas!W83-Turmas!$E82)&lt;0,5000,100-TRUNC(((Salas!W83-Turmas!$E82)/Salas!W83)*100))</f>
        <v>9</v>
      </c>
      <c r="N82" s="47">
        <f>IF((Salas!X83-Turmas!$E82)&lt;0,5000,100-TRUNC(((Salas!X83-Turmas!$E82)/Salas!X83)*100))</f>
        <v>11</v>
      </c>
      <c r="O82" s="47">
        <f>IF((Salas!Y83-Turmas!$E82)&lt;0,5000,100-TRUNC(((Salas!Y83-Turmas!$E82)/Salas!Y83)*100))</f>
        <v>11</v>
      </c>
      <c r="P82" s="47">
        <f>IF((Salas!Z83-Turmas!$E82)&lt;0,5000,100-TRUNC(((Salas!Z83-Turmas!$E82)/Salas!Z83)*100))</f>
        <v>11</v>
      </c>
      <c r="Q82" s="47">
        <f>IF((Salas!AA83-Turmas!$E82)&lt;0,5000,100-TRUNC(((Salas!AA83-Turmas!$E82)/Salas!AA83)*100))</f>
        <v>11</v>
      </c>
      <c r="R82" s="47">
        <f>IF((Salas!AB83-Turmas!$E82)&lt;0,5000,100-TRUNC(((Salas!AB83-Turmas!$E82)/Salas!AB83)*100))</f>
        <v>20</v>
      </c>
      <c r="S82" s="47">
        <f>IF((Salas!AC83-Turmas!$E82)&lt;0,5000,100-TRUNC(((Salas!AC83-Turmas!$E82)/Salas!AC83)*100))</f>
        <v>11</v>
      </c>
      <c r="T82" s="47">
        <f>IF((Salas!AD83-Turmas!$E82)&lt;0,5000,100-TRUNC(((Salas!AD83-Turmas!$E82)/Salas!AD83)*100))</f>
        <v>11</v>
      </c>
      <c r="U82" s="47">
        <f>IF((Salas!AE83-Turmas!$E82)&lt;0,5000,100-TRUNC(((Salas!AE83-Turmas!$E82)/Salas!AE83)*100))</f>
        <v>20</v>
      </c>
      <c r="V82" s="47">
        <f>IF((Salas!AF83-Turmas!$E82)&lt;0,5000,100-TRUNC(((Salas!AF83-Turmas!$E82)/Salas!AF83)*100))</f>
        <v>14</v>
      </c>
      <c r="W82" s="47">
        <f>IF((Salas!AG83-Turmas!$E82)&lt;0,5000,100-TRUNC(((Salas!AG83-Turmas!$E82)/Salas!AG83)*100))</f>
        <v>14</v>
      </c>
      <c r="X82" s="47">
        <f>IF((Salas!AH83-Turmas!$E82)&lt;0,5000,100-TRUNC(((Salas!AH83-Turmas!$E82)/Salas!AH83)*100))</f>
        <v>14</v>
      </c>
    </row>
    <row r="83" spans="1:24" ht="15.75" thickBot="1">
      <c r="A83" s="48">
        <v>80</v>
      </c>
      <c r="B83" s="47">
        <f>IF((Salas!L84-Turmas!$E83)&lt;0,5000,100-TRUNC(((Salas!L84-Turmas!$E83)/Salas!L84)*100))</f>
        <v>27</v>
      </c>
      <c r="C83" s="47">
        <f>IF((Salas!M84-Turmas!$E83)&lt;0,5000,100-TRUNC(((Salas!M84-Turmas!$E83)/Salas!M84)*100))</f>
        <v>28</v>
      </c>
      <c r="D83" s="47">
        <f>IF((Salas!N84-Turmas!$E83)&lt;0,5000,100-TRUNC(((Salas!N84-Turmas!$E83)/Salas!N84)*100))</f>
        <v>28</v>
      </c>
      <c r="E83" s="47">
        <f>IF((Salas!O84-Turmas!$E83)&lt;0,5000,100-TRUNC(((Salas!O84-Turmas!$E83)/Salas!O84)*100))</f>
        <v>26</v>
      </c>
      <c r="F83" s="47">
        <f>IF((Salas!P84-Turmas!$E83)&lt;0,5000,100-TRUNC(((Salas!P84-Turmas!$E83)/Salas!P84)*100))</f>
        <v>5000</v>
      </c>
      <c r="G83" s="47">
        <f>IF((Salas!Q84-Turmas!$E83)&lt;0,5000,100-TRUNC(((Salas!Q84-Turmas!$E83)/Salas!Q84)*100))</f>
        <v>73</v>
      </c>
      <c r="H83" s="47">
        <f>IF((Salas!R84-Turmas!$E83)&lt;0,5000,100-TRUNC(((Salas!R84-Turmas!$E83)/Salas!R84)*100))</f>
        <v>5000</v>
      </c>
      <c r="I83" s="47">
        <f>IF((Salas!S84-Turmas!$E83)&lt;0,5000,100-TRUNC(((Salas!S84-Turmas!$E83)/Salas!S84)*100))</f>
        <v>45</v>
      </c>
      <c r="J83" s="47">
        <f>IF((Salas!T84-Turmas!$E83)&lt;0,5000,100-TRUNC(((Salas!T84-Turmas!$E83)/Salas!T84)*100))</f>
        <v>17</v>
      </c>
      <c r="K83" s="47">
        <f>IF((Salas!U84-Turmas!$E83)&lt;0,5000,100-TRUNC(((Salas!U84-Turmas!$E83)/Salas!U84)*100))</f>
        <v>44</v>
      </c>
      <c r="L83" s="47">
        <f>IF((Salas!V84-Turmas!$E83)&lt;0,5000,100-TRUNC(((Salas!V84-Turmas!$E83)/Salas!V84)*100))</f>
        <v>15</v>
      </c>
      <c r="M83" s="47">
        <f>IF((Salas!W84-Turmas!$E83)&lt;0,5000,100-TRUNC(((Salas!W84-Turmas!$E83)/Salas!W84)*100))</f>
        <v>15</v>
      </c>
      <c r="N83" s="47">
        <f>IF((Salas!X84-Turmas!$E83)&lt;0,5000,100-TRUNC(((Salas!X84-Turmas!$E83)/Salas!X84)*100))</f>
        <v>17</v>
      </c>
      <c r="O83" s="47">
        <f>IF((Salas!Y84-Turmas!$E83)&lt;0,5000,100-TRUNC(((Salas!Y84-Turmas!$E83)/Salas!Y84)*100))</f>
        <v>17</v>
      </c>
      <c r="P83" s="47">
        <f>IF((Salas!Z84-Turmas!$E83)&lt;0,5000,100-TRUNC(((Salas!Z84-Turmas!$E83)/Salas!Z84)*100))</f>
        <v>17</v>
      </c>
      <c r="Q83" s="47">
        <f>IF((Salas!AA84-Turmas!$E83)&lt;0,5000,100-TRUNC(((Salas!AA84-Turmas!$E83)/Salas!AA84)*100))</f>
        <v>17</v>
      </c>
      <c r="R83" s="47">
        <f>IF((Salas!AB84-Turmas!$E83)&lt;0,5000,100-TRUNC(((Salas!AB84-Turmas!$E83)/Salas!AB84)*100))</f>
        <v>33</v>
      </c>
      <c r="S83" s="47">
        <f>IF((Salas!AC84-Turmas!$E83)&lt;0,5000,100-TRUNC(((Salas!AC84-Turmas!$E83)/Salas!AC84)*100))</f>
        <v>18</v>
      </c>
      <c r="T83" s="47">
        <f>IF((Salas!AD84-Turmas!$E83)&lt;0,5000,100-TRUNC(((Salas!AD84-Turmas!$E83)/Salas!AD84)*100))</f>
        <v>18</v>
      </c>
      <c r="U83" s="47">
        <f>IF((Salas!AE84-Turmas!$E83)&lt;0,5000,100-TRUNC(((Salas!AE84-Turmas!$E83)/Salas!AE84)*100))</f>
        <v>33</v>
      </c>
      <c r="V83" s="47">
        <f>IF((Salas!AF84-Turmas!$E83)&lt;0,5000,100-TRUNC(((Salas!AF84-Turmas!$E83)/Salas!AF84)*100))</f>
        <v>22</v>
      </c>
      <c r="W83" s="47">
        <f>IF((Salas!AG84-Turmas!$E83)&lt;0,5000,100-TRUNC(((Salas!AG84-Turmas!$E83)/Salas!AG84)*100))</f>
        <v>22</v>
      </c>
      <c r="X83" s="47">
        <f>IF((Salas!AH84-Turmas!$E83)&lt;0,5000,100-TRUNC(((Salas!AH84-Turmas!$E83)/Salas!AH84)*100))</f>
        <v>22</v>
      </c>
    </row>
    <row r="84" spans="1:24" ht="15.75" thickBot="1">
      <c r="A84" s="48">
        <v>81</v>
      </c>
      <c r="B84" s="47">
        <f>IF((Salas!L85-Turmas!$E84)&lt;0,5000,100-TRUNC(((Salas!L85-Turmas!$E84)/Salas!L85)*100))</f>
        <v>56</v>
      </c>
      <c r="C84" s="47">
        <f>IF((Salas!M85-Turmas!$E84)&lt;0,5000,100-TRUNC(((Salas!M85-Turmas!$E84)/Salas!M85)*100))</f>
        <v>58</v>
      </c>
      <c r="D84" s="47">
        <f>IF((Salas!N85-Turmas!$E84)&lt;0,5000,100-TRUNC(((Salas!N85-Turmas!$E84)/Salas!N85)*100))</f>
        <v>58</v>
      </c>
      <c r="E84" s="47">
        <f>IF((Salas!O85-Turmas!$E84)&lt;0,5000,100-TRUNC(((Salas!O85-Turmas!$E84)/Salas!O85)*100))</f>
        <v>54</v>
      </c>
      <c r="F84" s="47">
        <f>IF((Salas!P85-Turmas!$E84)&lt;0,5000,100-TRUNC(((Salas!P85-Turmas!$E84)/Salas!P85)*100))</f>
        <v>5000</v>
      </c>
      <c r="G84" s="47">
        <f>IF((Salas!Q85-Turmas!$E84)&lt;0,5000,100-TRUNC(((Salas!Q85-Turmas!$E84)/Salas!Q85)*100))</f>
        <v>5000</v>
      </c>
      <c r="H84" s="47">
        <f>IF((Salas!R85-Turmas!$E84)&lt;0,5000,100-TRUNC(((Salas!R85-Turmas!$E84)/Salas!R85)*100))</f>
        <v>5000</v>
      </c>
      <c r="I84" s="47">
        <f>IF((Salas!S85-Turmas!$E84)&lt;0,5000,100-TRUNC(((Salas!S85-Turmas!$E84)/Salas!S85)*100))</f>
        <v>94</v>
      </c>
      <c r="J84" s="47">
        <f>IF((Salas!T85-Turmas!$E84)&lt;0,5000,100-TRUNC(((Salas!T85-Turmas!$E84)/Salas!T85)*100))</f>
        <v>36</v>
      </c>
      <c r="K84" s="47">
        <f>IF((Salas!U85-Turmas!$E84)&lt;0,5000,100-TRUNC(((Salas!U85-Turmas!$E84)/Salas!U85)*100))</f>
        <v>90</v>
      </c>
      <c r="L84" s="47">
        <f>IF((Salas!V85-Turmas!$E84)&lt;0,5000,100-TRUNC(((Salas!V85-Turmas!$E84)/Salas!V85)*100))</f>
        <v>30</v>
      </c>
      <c r="M84" s="47">
        <f>IF((Salas!W85-Turmas!$E84)&lt;0,5000,100-TRUNC(((Salas!W85-Turmas!$E84)/Salas!W85)*100))</f>
        <v>30</v>
      </c>
      <c r="N84" s="47">
        <f>IF((Salas!X85-Turmas!$E84)&lt;0,5000,100-TRUNC(((Salas!X85-Turmas!$E84)/Salas!X85)*100))</f>
        <v>36</v>
      </c>
      <c r="O84" s="47">
        <f>IF((Salas!Y85-Turmas!$E84)&lt;0,5000,100-TRUNC(((Salas!Y85-Turmas!$E84)/Salas!Y85)*100))</f>
        <v>36</v>
      </c>
      <c r="P84" s="47">
        <f>IF((Salas!Z85-Turmas!$E84)&lt;0,5000,100-TRUNC(((Salas!Z85-Turmas!$E84)/Salas!Z85)*100))</f>
        <v>36</v>
      </c>
      <c r="Q84" s="47">
        <f>IF((Salas!AA85-Turmas!$E84)&lt;0,5000,100-TRUNC(((Salas!AA85-Turmas!$E84)/Salas!AA85)*100))</f>
        <v>36</v>
      </c>
      <c r="R84" s="47">
        <f>IF((Salas!AB85-Turmas!$E84)&lt;0,5000,100-TRUNC(((Salas!AB85-Turmas!$E84)/Salas!AB85)*100))</f>
        <v>68</v>
      </c>
      <c r="S84" s="47">
        <f>IF((Salas!AC85-Turmas!$E84)&lt;0,5000,100-TRUNC(((Salas!AC85-Turmas!$E84)/Salas!AC85)*100))</f>
        <v>37</v>
      </c>
      <c r="T84" s="47">
        <f>IF((Salas!AD85-Turmas!$E84)&lt;0,5000,100-TRUNC(((Salas!AD85-Turmas!$E84)/Salas!AD85)*100))</f>
        <v>37</v>
      </c>
      <c r="U84" s="47">
        <f>IF((Salas!AE85-Turmas!$E84)&lt;0,5000,100-TRUNC(((Salas!AE85-Turmas!$E84)/Salas!AE85)*100))</f>
        <v>68</v>
      </c>
      <c r="V84" s="47">
        <f>IF((Salas!AF85-Turmas!$E84)&lt;0,5000,100-TRUNC(((Salas!AF85-Turmas!$E84)/Salas!AF85)*100))</f>
        <v>45</v>
      </c>
      <c r="W84" s="47">
        <f>IF((Salas!AG85-Turmas!$E84)&lt;0,5000,100-TRUNC(((Salas!AG85-Turmas!$E84)/Salas!AG85)*100))</f>
        <v>45</v>
      </c>
      <c r="X84" s="47">
        <f>IF((Salas!AH85-Turmas!$E84)&lt;0,5000,100-TRUNC(((Salas!AH85-Turmas!$E84)/Salas!AH85)*100))</f>
        <v>45</v>
      </c>
    </row>
    <row r="85" spans="1:24" ht="15.75" thickBot="1">
      <c r="A85" s="48">
        <v>82</v>
      </c>
      <c r="B85" s="47">
        <f>IF((Salas!L86-Turmas!$E85)&lt;0,5000,100-TRUNC(((Salas!L86-Turmas!$E85)/Salas!L86)*100))</f>
        <v>98</v>
      </c>
      <c r="C85" s="47">
        <f>IF((Salas!M86-Turmas!$E85)&lt;0,5000,100-TRUNC(((Salas!M86-Turmas!$E85)/Salas!M86)*100))</f>
        <v>5000</v>
      </c>
      <c r="D85" s="47">
        <f>IF((Salas!N86-Turmas!$E85)&lt;0,5000,100-TRUNC(((Salas!N86-Turmas!$E85)/Salas!N86)*100))</f>
        <v>5000</v>
      </c>
      <c r="E85" s="47">
        <f>IF((Salas!O86-Turmas!$E85)&lt;0,5000,100-TRUNC(((Salas!O86-Turmas!$E85)/Salas!O86)*100))</f>
        <v>96</v>
      </c>
      <c r="F85" s="47">
        <f>IF((Salas!P86-Turmas!$E85)&lt;0,5000,100-TRUNC(((Salas!P86-Turmas!$E85)/Salas!P86)*100))</f>
        <v>5000</v>
      </c>
      <c r="G85" s="47">
        <f>IF((Salas!Q86-Turmas!$E85)&lt;0,5000,100-TRUNC(((Salas!Q86-Turmas!$E85)/Salas!Q86)*100))</f>
        <v>5000</v>
      </c>
      <c r="H85" s="47">
        <f>IF((Salas!R86-Turmas!$E85)&lt;0,5000,100-TRUNC(((Salas!R86-Turmas!$E85)/Salas!R86)*100))</f>
        <v>5000</v>
      </c>
      <c r="I85" s="47">
        <f>IF((Salas!S86-Turmas!$E85)&lt;0,5000,100-TRUNC(((Salas!S86-Turmas!$E85)/Salas!S86)*100))</f>
        <v>5000</v>
      </c>
      <c r="J85" s="47">
        <f>IF((Salas!T86-Turmas!$E85)&lt;0,5000,100-TRUNC(((Salas!T86-Turmas!$E85)/Salas!T86)*100))</f>
        <v>63</v>
      </c>
      <c r="K85" s="47">
        <f>IF((Salas!U86-Turmas!$E85)&lt;0,5000,100-TRUNC(((Salas!U86-Turmas!$E85)/Salas!U86)*100))</f>
        <v>5000</v>
      </c>
      <c r="L85" s="47">
        <f>IF((Salas!V86-Turmas!$E85)&lt;0,5000,100-TRUNC(((Salas!V86-Turmas!$E85)/Salas!V86)*100))</f>
        <v>54</v>
      </c>
      <c r="M85" s="47">
        <f>IF((Salas!W86-Turmas!$E85)&lt;0,5000,100-TRUNC(((Salas!W86-Turmas!$E85)/Salas!W86)*100))</f>
        <v>54</v>
      </c>
      <c r="N85" s="47">
        <f>IF((Salas!X86-Turmas!$E85)&lt;0,5000,100-TRUNC(((Salas!X86-Turmas!$E85)/Salas!X86)*100))</f>
        <v>63</v>
      </c>
      <c r="O85" s="47">
        <f>IF((Salas!Y86-Turmas!$E85)&lt;0,5000,100-TRUNC(((Salas!Y86-Turmas!$E85)/Salas!Y86)*100))</f>
        <v>63</v>
      </c>
      <c r="P85" s="47">
        <f>IF((Salas!Z86-Turmas!$E85)&lt;0,5000,100-TRUNC(((Salas!Z86-Turmas!$E85)/Salas!Z86)*100))</f>
        <v>63</v>
      </c>
      <c r="Q85" s="47">
        <f>IF((Salas!AA86-Turmas!$E85)&lt;0,5000,100-TRUNC(((Salas!AA86-Turmas!$E85)/Salas!AA86)*100))</f>
        <v>63</v>
      </c>
      <c r="R85" s="47">
        <f>IF((Salas!AB86-Turmas!$E85)&lt;0,5000,100-TRUNC(((Salas!AB86-Turmas!$E85)/Salas!AB86)*100))</f>
        <v>5000</v>
      </c>
      <c r="S85" s="47">
        <f>IF((Salas!AC86-Turmas!$E85)&lt;0,5000,100-TRUNC(((Salas!AC86-Turmas!$E85)/Salas!AC86)*100))</f>
        <v>66</v>
      </c>
      <c r="T85" s="47">
        <f>IF((Salas!AD86-Turmas!$E85)&lt;0,5000,100-TRUNC(((Salas!AD86-Turmas!$E85)/Salas!AD86)*100))</f>
        <v>66</v>
      </c>
      <c r="U85" s="47">
        <f>IF((Salas!AE86-Turmas!$E85)&lt;0,5000,100-TRUNC(((Salas!AE86-Turmas!$E85)/Salas!AE86)*100))</f>
        <v>5000</v>
      </c>
      <c r="V85" s="47">
        <f>IF((Salas!AF86-Turmas!$E85)&lt;0,5000,100-TRUNC(((Salas!AF86-Turmas!$E85)/Salas!AF86)*100))</f>
        <v>80</v>
      </c>
      <c r="W85" s="47">
        <f>IF((Salas!AG86-Turmas!$E85)&lt;0,5000,100-TRUNC(((Salas!AG86-Turmas!$E85)/Salas!AG86)*100))</f>
        <v>80</v>
      </c>
      <c r="X85" s="47">
        <f>IF((Salas!AH86-Turmas!$E85)&lt;0,5000,100-TRUNC(((Salas!AH86-Turmas!$E85)/Salas!AH86)*100))</f>
        <v>80</v>
      </c>
    </row>
    <row r="86" spans="1:24" ht="15.75" thickBot="1">
      <c r="A86" s="48">
        <v>83</v>
      </c>
      <c r="B86" s="47">
        <f>IF((Salas!L87-Turmas!$E86)&lt;0,5000,100-TRUNC(((Salas!L87-Turmas!$E86)/Salas!L87)*100))</f>
        <v>98</v>
      </c>
      <c r="C86" s="47">
        <f>IF((Salas!M87-Turmas!$E86)&lt;0,5000,100-TRUNC(((Salas!M87-Turmas!$E86)/Salas!M87)*100))</f>
        <v>5000</v>
      </c>
      <c r="D86" s="47">
        <f>IF((Salas!N87-Turmas!$E86)&lt;0,5000,100-TRUNC(((Salas!N87-Turmas!$E86)/Salas!N87)*100))</f>
        <v>5000</v>
      </c>
      <c r="E86" s="47">
        <f>IF((Salas!O87-Turmas!$E86)&lt;0,5000,100-TRUNC(((Salas!O87-Turmas!$E86)/Salas!O87)*100))</f>
        <v>96</v>
      </c>
      <c r="F86" s="47">
        <f>IF((Salas!P87-Turmas!$E86)&lt;0,5000,100-TRUNC(((Salas!P87-Turmas!$E86)/Salas!P87)*100))</f>
        <v>5000</v>
      </c>
      <c r="G86" s="47">
        <f>IF((Salas!Q87-Turmas!$E86)&lt;0,5000,100-TRUNC(((Salas!Q87-Turmas!$E86)/Salas!Q87)*100))</f>
        <v>5000</v>
      </c>
      <c r="H86" s="47">
        <f>IF((Salas!R87-Turmas!$E86)&lt;0,5000,100-TRUNC(((Salas!R87-Turmas!$E86)/Salas!R87)*100))</f>
        <v>5000</v>
      </c>
      <c r="I86" s="47">
        <f>IF((Salas!S87-Turmas!$E86)&lt;0,5000,100-TRUNC(((Salas!S87-Turmas!$E86)/Salas!S87)*100))</f>
        <v>5000</v>
      </c>
      <c r="J86" s="47">
        <f>IF((Salas!T87-Turmas!$E86)&lt;0,5000,100-TRUNC(((Salas!T87-Turmas!$E86)/Salas!T87)*100))</f>
        <v>63</v>
      </c>
      <c r="K86" s="47">
        <f>IF((Salas!U87-Turmas!$E86)&lt;0,5000,100-TRUNC(((Salas!U87-Turmas!$E86)/Salas!U87)*100))</f>
        <v>5000</v>
      </c>
      <c r="L86" s="47">
        <f>IF((Salas!V87-Turmas!$E86)&lt;0,5000,100-TRUNC(((Salas!V87-Turmas!$E86)/Salas!V87)*100))</f>
        <v>54</v>
      </c>
      <c r="M86" s="47">
        <f>IF((Salas!W87-Turmas!$E86)&lt;0,5000,100-TRUNC(((Salas!W87-Turmas!$E86)/Salas!W87)*100))</f>
        <v>54</v>
      </c>
      <c r="N86" s="47">
        <f>IF((Salas!X87-Turmas!$E86)&lt;0,5000,100-TRUNC(((Salas!X87-Turmas!$E86)/Salas!X87)*100))</f>
        <v>63</v>
      </c>
      <c r="O86" s="47">
        <f>IF((Salas!Y87-Turmas!$E86)&lt;0,5000,100-TRUNC(((Salas!Y87-Turmas!$E86)/Salas!Y87)*100))</f>
        <v>63</v>
      </c>
      <c r="P86" s="47">
        <f>IF((Salas!Z87-Turmas!$E86)&lt;0,5000,100-TRUNC(((Salas!Z87-Turmas!$E86)/Salas!Z87)*100))</f>
        <v>63</v>
      </c>
      <c r="Q86" s="47">
        <f>IF((Salas!AA87-Turmas!$E86)&lt;0,5000,100-TRUNC(((Salas!AA87-Turmas!$E86)/Salas!AA87)*100))</f>
        <v>63</v>
      </c>
      <c r="R86" s="47">
        <f>IF((Salas!AB87-Turmas!$E86)&lt;0,5000,100-TRUNC(((Salas!AB87-Turmas!$E86)/Salas!AB87)*100))</f>
        <v>5000</v>
      </c>
      <c r="S86" s="47">
        <f>IF((Salas!AC87-Turmas!$E86)&lt;0,5000,100-TRUNC(((Salas!AC87-Turmas!$E86)/Salas!AC87)*100))</f>
        <v>66</v>
      </c>
      <c r="T86" s="47">
        <f>IF((Salas!AD87-Turmas!$E86)&lt;0,5000,100-TRUNC(((Salas!AD87-Turmas!$E86)/Salas!AD87)*100))</f>
        <v>66</v>
      </c>
      <c r="U86" s="47">
        <f>IF((Salas!AE87-Turmas!$E86)&lt;0,5000,100-TRUNC(((Salas!AE87-Turmas!$E86)/Salas!AE87)*100))</f>
        <v>5000</v>
      </c>
      <c r="V86" s="47">
        <f>IF((Salas!AF87-Turmas!$E86)&lt;0,5000,100-TRUNC(((Salas!AF87-Turmas!$E86)/Salas!AF87)*100))</f>
        <v>80</v>
      </c>
      <c r="W86" s="47">
        <f>IF((Salas!AG87-Turmas!$E86)&lt;0,5000,100-TRUNC(((Salas!AG87-Turmas!$E86)/Salas!AG87)*100))</f>
        <v>80</v>
      </c>
      <c r="X86" s="47">
        <f>IF((Salas!AH87-Turmas!$E86)&lt;0,5000,100-TRUNC(((Salas!AH87-Turmas!$E86)/Salas!AH87)*100))</f>
        <v>80</v>
      </c>
    </row>
    <row r="87" spans="1:24" ht="15.75" thickBot="1">
      <c r="A87" s="48">
        <v>84</v>
      </c>
      <c r="B87" s="47">
        <f>IF((Salas!L88-Turmas!$E87)&lt;0,5000,100-TRUNC(((Salas!L88-Turmas!$E87)/Salas!L88)*100))</f>
        <v>43</v>
      </c>
      <c r="C87" s="47">
        <f>IF((Salas!M88-Turmas!$E87)&lt;0,5000,100-TRUNC(((Salas!M88-Turmas!$E87)/Salas!M88)*100))</f>
        <v>45</v>
      </c>
      <c r="D87" s="47">
        <f>IF((Salas!N88-Turmas!$E87)&lt;0,5000,100-TRUNC(((Salas!N88-Turmas!$E87)/Salas!N88)*100))</f>
        <v>45</v>
      </c>
      <c r="E87" s="47">
        <f>IF((Salas!O88-Turmas!$E87)&lt;0,5000,100-TRUNC(((Salas!O88-Turmas!$E87)/Salas!O88)*100))</f>
        <v>42</v>
      </c>
      <c r="F87" s="47">
        <f>IF((Salas!P88-Turmas!$E87)&lt;0,5000,100-TRUNC(((Salas!P88-Turmas!$E87)/Salas!P88)*100))</f>
        <v>5000</v>
      </c>
      <c r="G87" s="47">
        <f>IF((Salas!Q88-Turmas!$E87)&lt;0,5000,100-TRUNC(((Salas!Q88-Turmas!$E87)/Salas!Q88)*100))</f>
        <v>5000</v>
      </c>
      <c r="H87" s="47">
        <f>IF((Salas!R88-Turmas!$E87)&lt;0,5000,100-TRUNC(((Salas!R88-Turmas!$E87)/Salas!R88)*100))</f>
        <v>5000</v>
      </c>
      <c r="I87" s="47">
        <f>IF((Salas!S88-Turmas!$E87)&lt;0,5000,100-TRUNC(((Salas!S88-Turmas!$E87)/Salas!S88)*100))</f>
        <v>73</v>
      </c>
      <c r="J87" s="47">
        <f>IF((Salas!T88-Turmas!$E87)&lt;0,5000,100-TRUNC(((Salas!T88-Turmas!$E87)/Salas!T88)*100))</f>
        <v>28</v>
      </c>
      <c r="K87" s="47">
        <f>IF((Salas!U88-Turmas!$E87)&lt;0,5000,100-TRUNC(((Salas!U88-Turmas!$E87)/Salas!U88)*100))</f>
        <v>70</v>
      </c>
      <c r="L87" s="47">
        <f>IF((Salas!V88-Turmas!$E87)&lt;0,5000,100-TRUNC(((Salas!V88-Turmas!$E87)/Salas!V88)*100))</f>
        <v>24</v>
      </c>
      <c r="M87" s="47">
        <f>IF((Salas!W88-Turmas!$E87)&lt;0,5000,100-TRUNC(((Salas!W88-Turmas!$E87)/Salas!W88)*100))</f>
        <v>24</v>
      </c>
      <c r="N87" s="47">
        <f>IF((Salas!X88-Turmas!$E87)&lt;0,5000,100-TRUNC(((Salas!X88-Turmas!$E87)/Salas!X88)*100))</f>
        <v>28</v>
      </c>
      <c r="O87" s="47">
        <f>IF((Salas!Y88-Turmas!$E87)&lt;0,5000,100-TRUNC(((Salas!Y88-Turmas!$E87)/Salas!Y88)*100))</f>
        <v>28</v>
      </c>
      <c r="P87" s="47">
        <f>IF((Salas!Z88-Turmas!$E87)&lt;0,5000,100-TRUNC(((Salas!Z88-Turmas!$E87)/Salas!Z88)*100))</f>
        <v>28</v>
      </c>
      <c r="Q87" s="47">
        <f>IF((Salas!AA88-Turmas!$E87)&lt;0,5000,100-TRUNC(((Salas!AA88-Turmas!$E87)/Salas!AA88)*100))</f>
        <v>28</v>
      </c>
      <c r="R87" s="47">
        <f>IF((Salas!AB88-Turmas!$E87)&lt;0,5000,100-TRUNC(((Salas!AB88-Turmas!$E87)/Salas!AB88)*100))</f>
        <v>53</v>
      </c>
      <c r="S87" s="47">
        <f>IF((Salas!AC88-Turmas!$E87)&lt;0,5000,100-TRUNC(((Salas!AC88-Turmas!$E87)/Salas!AC88)*100))</f>
        <v>29</v>
      </c>
      <c r="T87" s="47">
        <f>IF((Salas!AD88-Turmas!$E87)&lt;0,5000,100-TRUNC(((Salas!AD88-Turmas!$E87)/Salas!AD88)*100))</f>
        <v>29</v>
      </c>
      <c r="U87" s="47">
        <f>IF((Salas!AE88-Turmas!$E87)&lt;0,5000,100-TRUNC(((Salas!AE88-Turmas!$E87)/Salas!AE88)*100))</f>
        <v>53</v>
      </c>
      <c r="V87" s="47">
        <f>IF((Salas!AF88-Turmas!$E87)&lt;0,5000,100-TRUNC(((Salas!AF88-Turmas!$E87)/Salas!AF88)*100))</f>
        <v>35</v>
      </c>
      <c r="W87" s="47">
        <f>IF((Salas!AG88-Turmas!$E87)&lt;0,5000,100-TRUNC(((Salas!AG88-Turmas!$E87)/Salas!AG88)*100))</f>
        <v>35</v>
      </c>
      <c r="X87" s="47">
        <f>IF((Salas!AH88-Turmas!$E87)&lt;0,5000,100-TRUNC(((Salas!AH88-Turmas!$E87)/Salas!AH88)*100))</f>
        <v>35</v>
      </c>
    </row>
    <row r="88" spans="1:24" ht="15.75" thickBot="1">
      <c r="A88" s="48">
        <v>85</v>
      </c>
      <c r="B88" s="47">
        <f>IF((Salas!L89-Turmas!$E88)&lt;0,5000,100-TRUNC(((Salas!L89-Turmas!$E88)/Salas!L89)*100))</f>
        <v>33</v>
      </c>
      <c r="C88" s="47">
        <f>IF((Salas!M89-Turmas!$E88)&lt;0,5000,100-TRUNC(((Salas!M89-Turmas!$E88)/Salas!M89)*100))</f>
        <v>35</v>
      </c>
      <c r="D88" s="47">
        <f>IF((Salas!N89-Turmas!$E88)&lt;0,5000,100-TRUNC(((Salas!N89-Turmas!$E88)/Salas!N89)*100))</f>
        <v>35</v>
      </c>
      <c r="E88" s="47">
        <f>IF((Salas!O89-Turmas!$E88)&lt;0,5000,100-TRUNC(((Salas!O89-Turmas!$E88)/Salas!O89)*100))</f>
        <v>32</v>
      </c>
      <c r="F88" s="47">
        <f>IF((Salas!P89-Turmas!$E88)&lt;0,5000,100-TRUNC(((Salas!P89-Turmas!$E88)/Salas!P89)*100))</f>
        <v>5000</v>
      </c>
      <c r="G88" s="47">
        <f>IF((Salas!Q89-Turmas!$E88)&lt;0,5000,100-TRUNC(((Salas!Q89-Turmas!$E88)/Salas!Q89)*100))</f>
        <v>89</v>
      </c>
      <c r="H88" s="47">
        <f>IF((Salas!R89-Turmas!$E88)&lt;0,5000,100-TRUNC(((Salas!R89-Turmas!$E88)/Salas!R89)*100))</f>
        <v>5000</v>
      </c>
      <c r="I88" s="47">
        <f>IF((Salas!S89-Turmas!$E88)&lt;0,5000,100-TRUNC(((Salas!S89-Turmas!$E88)/Salas!S89)*100))</f>
        <v>56</v>
      </c>
      <c r="J88" s="47">
        <f>IF((Salas!T89-Turmas!$E88)&lt;0,5000,100-TRUNC(((Salas!T89-Turmas!$E88)/Salas!T89)*100))</f>
        <v>21</v>
      </c>
      <c r="K88" s="47">
        <f>IF((Salas!U89-Turmas!$E88)&lt;0,5000,100-TRUNC(((Salas!U89-Turmas!$E88)/Salas!U89)*100))</f>
        <v>54</v>
      </c>
      <c r="L88" s="47">
        <f>IF((Salas!V89-Turmas!$E88)&lt;0,5000,100-TRUNC(((Salas!V89-Turmas!$E88)/Salas!V89)*100))</f>
        <v>18</v>
      </c>
      <c r="M88" s="47">
        <f>IF((Salas!W89-Turmas!$E88)&lt;0,5000,100-TRUNC(((Salas!W89-Turmas!$E88)/Salas!W89)*100))</f>
        <v>18</v>
      </c>
      <c r="N88" s="47">
        <f>IF((Salas!X89-Turmas!$E88)&lt;0,5000,100-TRUNC(((Salas!X89-Turmas!$E88)/Salas!X89)*100))</f>
        <v>21</v>
      </c>
      <c r="O88" s="47">
        <f>IF((Salas!Y89-Turmas!$E88)&lt;0,5000,100-TRUNC(((Salas!Y89-Turmas!$E88)/Salas!Y89)*100))</f>
        <v>21</v>
      </c>
      <c r="P88" s="47">
        <f>IF((Salas!Z89-Turmas!$E88)&lt;0,5000,100-TRUNC(((Salas!Z89-Turmas!$E88)/Salas!Z89)*100))</f>
        <v>21</v>
      </c>
      <c r="Q88" s="47">
        <f>IF((Salas!AA89-Turmas!$E88)&lt;0,5000,100-TRUNC(((Salas!AA89-Turmas!$E88)/Salas!AA89)*100))</f>
        <v>21</v>
      </c>
      <c r="R88" s="47">
        <f>IF((Salas!AB89-Turmas!$E88)&lt;0,5000,100-TRUNC(((Salas!AB89-Turmas!$E88)/Salas!AB89)*100))</f>
        <v>40</v>
      </c>
      <c r="S88" s="47">
        <f>IF((Salas!AC89-Turmas!$E88)&lt;0,5000,100-TRUNC(((Salas!AC89-Turmas!$E88)/Salas!AC89)*100))</f>
        <v>22</v>
      </c>
      <c r="T88" s="47">
        <f>IF((Salas!AD89-Turmas!$E88)&lt;0,5000,100-TRUNC(((Salas!AD89-Turmas!$E88)/Salas!AD89)*100))</f>
        <v>22</v>
      </c>
      <c r="U88" s="47">
        <f>IF((Salas!AE89-Turmas!$E88)&lt;0,5000,100-TRUNC(((Salas!AE89-Turmas!$E88)/Salas!AE89)*100))</f>
        <v>40</v>
      </c>
      <c r="V88" s="47">
        <f>IF((Salas!AF89-Turmas!$E88)&lt;0,5000,100-TRUNC(((Salas!AF89-Turmas!$E88)/Salas!AF89)*100))</f>
        <v>27</v>
      </c>
      <c r="W88" s="47">
        <f>IF((Salas!AG89-Turmas!$E88)&lt;0,5000,100-TRUNC(((Salas!AG89-Turmas!$E88)/Salas!AG89)*100))</f>
        <v>27</v>
      </c>
      <c r="X88" s="47">
        <f>IF((Salas!AH89-Turmas!$E88)&lt;0,5000,100-TRUNC(((Salas!AH89-Turmas!$E88)/Salas!AH89)*100))</f>
        <v>27</v>
      </c>
    </row>
    <row r="89" spans="1:24" ht="15.75" thickBot="1">
      <c r="A89" s="48">
        <v>86</v>
      </c>
      <c r="B89" s="47">
        <f>IF((Salas!L90-Turmas!$E89)&lt;0,5000,100-TRUNC(((Salas!L90-Turmas!$E89)/Salas!L90)*100))</f>
        <v>9</v>
      </c>
      <c r="C89" s="47">
        <f>IF((Salas!M90-Turmas!$E89)&lt;0,5000,100-TRUNC(((Salas!M90-Turmas!$E89)/Salas!M90)*100))</f>
        <v>9</v>
      </c>
      <c r="D89" s="47">
        <f>IF((Salas!N90-Turmas!$E89)&lt;0,5000,100-TRUNC(((Salas!N90-Turmas!$E89)/Salas!N90)*100))</f>
        <v>9</v>
      </c>
      <c r="E89" s="47">
        <f>IF((Salas!O90-Turmas!$E89)&lt;0,5000,100-TRUNC(((Salas!O90-Turmas!$E89)/Salas!O90)*100))</f>
        <v>8</v>
      </c>
      <c r="F89" s="47">
        <f>IF((Salas!P90-Turmas!$E89)&lt;0,5000,100-TRUNC(((Salas!P90-Turmas!$E89)/Salas!P90)*100))</f>
        <v>40</v>
      </c>
      <c r="G89" s="47">
        <f>IF((Salas!Q90-Turmas!$E89)&lt;0,5000,100-TRUNC(((Salas!Q90-Turmas!$E89)/Salas!Q90)*100))</f>
        <v>23</v>
      </c>
      <c r="H89" s="47">
        <f>IF((Salas!R90-Turmas!$E89)&lt;0,5000,100-TRUNC(((Salas!R90-Turmas!$E89)/Salas!R90)*100))</f>
        <v>34</v>
      </c>
      <c r="I89" s="47">
        <f>IF((Salas!S90-Turmas!$E89)&lt;0,5000,100-TRUNC(((Salas!S90-Turmas!$E89)/Salas!S90)*100))</f>
        <v>14</v>
      </c>
      <c r="J89" s="47">
        <f>IF((Salas!T90-Turmas!$E89)&lt;0,5000,100-TRUNC(((Salas!T90-Turmas!$E89)/Salas!T90)*100))</f>
        <v>6</v>
      </c>
      <c r="K89" s="47">
        <f>IF((Salas!U90-Turmas!$E89)&lt;0,5000,100-TRUNC(((Salas!U90-Turmas!$E89)/Salas!U90)*100))</f>
        <v>14</v>
      </c>
      <c r="L89" s="47">
        <f>IF((Salas!V90-Turmas!$E89)&lt;0,5000,100-TRUNC(((Salas!V90-Turmas!$E89)/Salas!V90)*100))</f>
        <v>5</v>
      </c>
      <c r="M89" s="47">
        <f>IF((Salas!W90-Turmas!$E89)&lt;0,5000,100-TRUNC(((Salas!W90-Turmas!$E89)/Salas!W90)*100))</f>
        <v>5</v>
      </c>
      <c r="N89" s="47">
        <f>IF((Salas!X90-Turmas!$E89)&lt;0,5000,100-TRUNC(((Salas!X90-Turmas!$E89)/Salas!X90)*100))</f>
        <v>6</v>
      </c>
      <c r="O89" s="47">
        <f>IF((Salas!Y90-Turmas!$E89)&lt;0,5000,100-TRUNC(((Salas!Y90-Turmas!$E89)/Salas!Y90)*100))</f>
        <v>6</v>
      </c>
      <c r="P89" s="47">
        <f>IF((Salas!Z90-Turmas!$E89)&lt;0,5000,100-TRUNC(((Salas!Z90-Turmas!$E89)/Salas!Z90)*100))</f>
        <v>6</v>
      </c>
      <c r="Q89" s="47">
        <f>IF((Salas!AA90-Turmas!$E89)&lt;0,5000,100-TRUNC(((Salas!AA90-Turmas!$E89)/Salas!AA90)*100))</f>
        <v>6</v>
      </c>
      <c r="R89" s="47">
        <f>IF((Salas!AB90-Turmas!$E89)&lt;0,5000,100-TRUNC(((Salas!AB90-Turmas!$E89)/Salas!AB90)*100))</f>
        <v>10</v>
      </c>
      <c r="S89" s="47">
        <f>IF((Salas!AC90-Turmas!$E89)&lt;0,5000,100-TRUNC(((Salas!AC90-Turmas!$E89)/Salas!AC90)*100))</f>
        <v>6</v>
      </c>
      <c r="T89" s="47">
        <f>IF((Salas!AD90-Turmas!$E89)&lt;0,5000,100-TRUNC(((Salas!AD90-Turmas!$E89)/Salas!AD90)*100))</f>
        <v>6</v>
      </c>
      <c r="U89" s="47">
        <f>IF((Salas!AE90-Turmas!$E89)&lt;0,5000,100-TRUNC(((Salas!AE90-Turmas!$E89)/Salas!AE90)*100))</f>
        <v>10</v>
      </c>
      <c r="V89" s="47">
        <f>IF((Salas!AF90-Turmas!$E89)&lt;0,5000,100-TRUNC(((Salas!AF90-Turmas!$E89)/Salas!AF90)*100))</f>
        <v>7</v>
      </c>
      <c r="W89" s="47">
        <f>IF((Salas!AG90-Turmas!$E89)&lt;0,5000,100-TRUNC(((Salas!AG90-Turmas!$E89)/Salas!AG90)*100))</f>
        <v>7</v>
      </c>
      <c r="X89" s="47">
        <f>IF((Salas!AH90-Turmas!$E89)&lt;0,5000,100-TRUNC(((Salas!AH90-Turmas!$E89)/Salas!AH90)*100))</f>
        <v>7</v>
      </c>
    </row>
    <row r="90" spans="1:24" ht="15.75" thickBot="1">
      <c r="A90" s="48">
        <v>87</v>
      </c>
      <c r="B90" s="47">
        <f>IF((Salas!L91-Turmas!$E90)&lt;0,5000,100-TRUNC(((Salas!L91-Turmas!$E90)/Salas!L91)*100))</f>
        <v>39</v>
      </c>
      <c r="C90" s="47">
        <f>IF((Salas!M91-Turmas!$E90)&lt;0,5000,100-TRUNC(((Salas!M91-Turmas!$E90)/Salas!M91)*100))</f>
        <v>41</v>
      </c>
      <c r="D90" s="47">
        <f>IF((Salas!N91-Turmas!$E90)&lt;0,5000,100-TRUNC(((Salas!N91-Turmas!$E90)/Salas!N91)*100))</f>
        <v>41</v>
      </c>
      <c r="E90" s="47">
        <f>IF((Salas!O91-Turmas!$E90)&lt;0,5000,100-TRUNC(((Salas!O91-Turmas!$E90)/Salas!O91)*100))</f>
        <v>38</v>
      </c>
      <c r="F90" s="47">
        <f>IF((Salas!P91-Turmas!$E90)&lt;0,5000,100-TRUNC(((Salas!P91-Turmas!$E90)/Salas!P91)*100))</f>
        <v>5000</v>
      </c>
      <c r="G90" s="47">
        <f>IF((Salas!Q91-Turmas!$E90)&lt;0,5000,100-TRUNC(((Salas!Q91-Turmas!$E90)/Salas!Q91)*100))</f>
        <v>5000</v>
      </c>
      <c r="H90" s="47">
        <f>IF((Salas!R91-Turmas!$E90)&lt;0,5000,100-TRUNC(((Salas!R91-Turmas!$E90)/Salas!R91)*100))</f>
        <v>5000</v>
      </c>
      <c r="I90" s="47">
        <f>IF((Salas!S91-Turmas!$E90)&lt;0,5000,100-TRUNC(((Salas!S91-Turmas!$E90)/Salas!S91)*100))</f>
        <v>66</v>
      </c>
      <c r="J90" s="47">
        <f>IF((Salas!T91-Turmas!$E90)&lt;0,5000,100-TRUNC(((Salas!T91-Turmas!$E90)/Salas!T91)*100))</f>
        <v>25</v>
      </c>
      <c r="K90" s="47">
        <f>IF((Salas!U91-Turmas!$E90)&lt;0,5000,100-TRUNC(((Salas!U91-Turmas!$E90)/Salas!U91)*100))</f>
        <v>64</v>
      </c>
      <c r="L90" s="47">
        <f>IF((Salas!V91-Turmas!$E90)&lt;0,5000,100-TRUNC(((Salas!V91-Turmas!$E90)/Salas!V91)*100))</f>
        <v>22</v>
      </c>
      <c r="M90" s="47">
        <f>IF((Salas!W91-Turmas!$E90)&lt;0,5000,100-TRUNC(((Salas!W91-Turmas!$E90)/Salas!W91)*100))</f>
        <v>22</v>
      </c>
      <c r="N90" s="47">
        <f>IF((Salas!X91-Turmas!$E90)&lt;0,5000,100-TRUNC(((Salas!X91-Turmas!$E90)/Salas!X91)*100))</f>
        <v>25</v>
      </c>
      <c r="O90" s="47">
        <f>IF((Salas!Y91-Turmas!$E90)&lt;0,5000,100-TRUNC(((Salas!Y91-Turmas!$E90)/Salas!Y91)*100))</f>
        <v>25</v>
      </c>
      <c r="P90" s="47">
        <f>IF((Salas!Z91-Turmas!$E90)&lt;0,5000,100-TRUNC(((Salas!Z91-Turmas!$E90)/Salas!Z91)*100))</f>
        <v>25</v>
      </c>
      <c r="Q90" s="47">
        <f>IF((Salas!AA91-Turmas!$E90)&lt;0,5000,100-TRUNC(((Salas!AA91-Turmas!$E90)/Salas!AA91)*100))</f>
        <v>25</v>
      </c>
      <c r="R90" s="47">
        <f>IF((Salas!AB91-Turmas!$E90)&lt;0,5000,100-TRUNC(((Salas!AB91-Turmas!$E90)/Salas!AB91)*100))</f>
        <v>48</v>
      </c>
      <c r="S90" s="47">
        <f>IF((Salas!AC91-Turmas!$E90)&lt;0,5000,100-TRUNC(((Salas!AC91-Turmas!$E90)/Salas!AC91)*100))</f>
        <v>27</v>
      </c>
      <c r="T90" s="47">
        <f>IF((Salas!AD91-Turmas!$E90)&lt;0,5000,100-TRUNC(((Salas!AD91-Turmas!$E90)/Salas!AD91)*100))</f>
        <v>27</v>
      </c>
      <c r="U90" s="47">
        <f>IF((Salas!AE91-Turmas!$E90)&lt;0,5000,100-TRUNC(((Salas!AE91-Turmas!$E90)/Salas!AE91)*100))</f>
        <v>48</v>
      </c>
      <c r="V90" s="47">
        <f>IF((Salas!AF91-Turmas!$E90)&lt;0,5000,100-TRUNC(((Salas!AF91-Turmas!$E90)/Salas!AF91)*100))</f>
        <v>32</v>
      </c>
      <c r="W90" s="47">
        <f>IF((Salas!AG91-Turmas!$E90)&lt;0,5000,100-TRUNC(((Salas!AG91-Turmas!$E90)/Salas!AG91)*100))</f>
        <v>32</v>
      </c>
      <c r="X90" s="47">
        <f>IF((Salas!AH91-Turmas!$E90)&lt;0,5000,100-TRUNC(((Salas!AH91-Turmas!$E90)/Salas!AH91)*100))</f>
        <v>32</v>
      </c>
    </row>
    <row r="91" spans="1:24" ht="15.75" thickBot="1">
      <c r="A91" s="48">
        <v>88</v>
      </c>
      <c r="B91" s="47">
        <f>IF((Salas!L92-Turmas!$E91)&lt;0,5000,100-TRUNC(((Salas!L92-Turmas!$E91)/Salas!L92)*100))</f>
        <v>9</v>
      </c>
      <c r="C91" s="47">
        <f>IF((Salas!M92-Turmas!$E91)&lt;0,5000,100-TRUNC(((Salas!M92-Turmas!$E91)/Salas!M92)*100))</f>
        <v>9</v>
      </c>
      <c r="D91" s="47">
        <f>IF((Salas!N92-Turmas!$E91)&lt;0,5000,100-TRUNC(((Salas!N92-Turmas!$E91)/Salas!N92)*100))</f>
        <v>9</v>
      </c>
      <c r="E91" s="47">
        <f>IF((Salas!O92-Turmas!$E91)&lt;0,5000,100-TRUNC(((Salas!O92-Turmas!$E91)/Salas!O92)*100))</f>
        <v>8</v>
      </c>
      <c r="F91" s="47">
        <f>IF((Salas!P92-Turmas!$E91)&lt;0,5000,100-TRUNC(((Salas!P92-Turmas!$E91)/Salas!P92)*100))</f>
        <v>40</v>
      </c>
      <c r="G91" s="47">
        <f>IF((Salas!Q92-Turmas!$E91)&lt;0,5000,100-TRUNC(((Salas!Q92-Turmas!$E91)/Salas!Q92)*100))</f>
        <v>23</v>
      </c>
      <c r="H91" s="47">
        <f>IF((Salas!R92-Turmas!$E91)&lt;0,5000,100-TRUNC(((Salas!R92-Turmas!$E91)/Salas!R92)*100))</f>
        <v>34</v>
      </c>
      <c r="I91" s="47">
        <f>IF((Salas!S92-Turmas!$E91)&lt;0,5000,100-TRUNC(((Salas!S92-Turmas!$E91)/Salas!S92)*100))</f>
        <v>14</v>
      </c>
      <c r="J91" s="47">
        <f>IF((Salas!T92-Turmas!$E91)&lt;0,5000,100-TRUNC(((Salas!T92-Turmas!$E91)/Salas!T92)*100))</f>
        <v>6</v>
      </c>
      <c r="K91" s="47">
        <f>IF((Salas!U92-Turmas!$E91)&lt;0,5000,100-TRUNC(((Salas!U92-Turmas!$E91)/Salas!U92)*100))</f>
        <v>14</v>
      </c>
      <c r="L91" s="47">
        <f>IF((Salas!V92-Turmas!$E91)&lt;0,5000,100-TRUNC(((Salas!V92-Turmas!$E91)/Salas!V92)*100))</f>
        <v>5</v>
      </c>
      <c r="M91" s="47">
        <f>IF((Salas!W92-Turmas!$E91)&lt;0,5000,100-TRUNC(((Salas!W92-Turmas!$E91)/Salas!W92)*100))</f>
        <v>5</v>
      </c>
      <c r="N91" s="47">
        <f>IF((Salas!X92-Turmas!$E91)&lt;0,5000,100-TRUNC(((Salas!X92-Turmas!$E91)/Salas!X92)*100))</f>
        <v>6</v>
      </c>
      <c r="O91" s="47">
        <f>IF((Salas!Y92-Turmas!$E91)&lt;0,5000,100-TRUNC(((Salas!Y92-Turmas!$E91)/Salas!Y92)*100))</f>
        <v>6</v>
      </c>
      <c r="P91" s="47">
        <f>IF((Salas!Z92-Turmas!$E91)&lt;0,5000,100-TRUNC(((Salas!Z92-Turmas!$E91)/Salas!Z92)*100))</f>
        <v>6</v>
      </c>
      <c r="Q91" s="47">
        <f>IF((Salas!AA92-Turmas!$E91)&lt;0,5000,100-TRUNC(((Salas!AA92-Turmas!$E91)/Salas!AA92)*100))</f>
        <v>6</v>
      </c>
      <c r="R91" s="47">
        <f>IF((Salas!AB92-Turmas!$E91)&lt;0,5000,100-TRUNC(((Salas!AB92-Turmas!$E91)/Salas!AB92)*100))</f>
        <v>10</v>
      </c>
      <c r="S91" s="47">
        <f>IF((Salas!AC92-Turmas!$E91)&lt;0,5000,100-TRUNC(((Salas!AC92-Turmas!$E91)/Salas!AC92)*100))</f>
        <v>6</v>
      </c>
      <c r="T91" s="47">
        <f>IF((Salas!AD92-Turmas!$E91)&lt;0,5000,100-TRUNC(((Salas!AD92-Turmas!$E91)/Salas!AD92)*100))</f>
        <v>6</v>
      </c>
      <c r="U91" s="47">
        <f>IF((Salas!AE92-Turmas!$E91)&lt;0,5000,100-TRUNC(((Salas!AE92-Turmas!$E91)/Salas!AE92)*100))</f>
        <v>10</v>
      </c>
      <c r="V91" s="47">
        <f>IF((Salas!AF92-Turmas!$E91)&lt;0,5000,100-TRUNC(((Salas!AF92-Turmas!$E91)/Salas!AF92)*100))</f>
        <v>7</v>
      </c>
      <c r="W91" s="47">
        <f>IF((Salas!AG92-Turmas!$E91)&lt;0,5000,100-TRUNC(((Salas!AG92-Turmas!$E91)/Salas!AG92)*100))</f>
        <v>7</v>
      </c>
      <c r="X91" s="47">
        <f>IF((Salas!AH92-Turmas!$E91)&lt;0,5000,100-TRUNC(((Salas!AH92-Turmas!$E91)/Salas!AH92)*100))</f>
        <v>7</v>
      </c>
    </row>
    <row r="92" spans="1:24" ht="15.75" thickBot="1">
      <c r="A92" s="48">
        <v>89</v>
      </c>
      <c r="B92" s="47">
        <f>IF((Salas!L93-Turmas!$E92)&lt;0,5000,100-TRUNC(((Salas!L93-Turmas!$E92)/Salas!L93)*100))</f>
        <v>94</v>
      </c>
      <c r="C92" s="47">
        <f>IF((Salas!M93-Turmas!$E92)&lt;0,5000,100-TRUNC(((Salas!M93-Turmas!$E92)/Salas!M93)*100))</f>
        <v>98</v>
      </c>
      <c r="D92" s="47">
        <f>IF((Salas!N93-Turmas!$E92)&lt;0,5000,100-TRUNC(((Salas!N93-Turmas!$E92)/Salas!N93)*100))</f>
        <v>98</v>
      </c>
      <c r="E92" s="47">
        <f>IF((Salas!O93-Turmas!$E92)&lt;0,5000,100-TRUNC(((Salas!O93-Turmas!$E92)/Salas!O93)*100))</f>
        <v>92</v>
      </c>
      <c r="F92" s="47">
        <f>IF((Salas!P93-Turmas!$E92)&lt;0,5000,100-TRUNC(((Salas!P93-Turmas!$E92)/Salas!P93)*100))</f>
        <v>5000</v>
      </c>
      <c r="G92" s="47">
        <f>IF((Salas!Q93-Turmas!$E92)&lt;0,5000,100-TRUNC(((Salas!Q93-Turmas!$E92)/Salas!Q93)*100))</f>
        <v>5000</v>
      </c>
      <c r="H92" s="47">
        <f>IF((Salas!R93-Turmas!$E92)&lt;0,5000,100-TRUNC(((Salas!R93-Turmas!$E92)/Salas!R93)*100))</f>
        <v>5000</v>
      </c>
      <c r="I92" s="47">
        <f>IF((Salas!S93-Turmas!$E92)&lt;0,5000,100-TRUNC(((Salas!S93-Turmas!$E92)/Salas!S93)*100))</f>
        <v>5000</v>
      </c>
      <c r="J92" s="47">
        <f>IF((Salas!T93-Turmas!$E92)&lt;0,5000,100-TRUNC(((Salas!T93-Turmas!$E92)/Salas!T93)*100))</f>
        <v>60</v>
      </c>
      <c r="K92" s="47">
        <f>IF((Salas!U93-Turmas!$E92)&lt;0,5000,100-TRUNC(((Salas!U93-Turmas!$E92)/Salas!U93)*100))</f>
        <v>5000</v>
      </c>
      <c r="L92" s="47">
        <f>IF((Salas!V93-Turmas!$E92)&lt;0,5000,100-TRUNC(((Salas!V93-Turmas!$E92)/Salas!V93)*100))</f>
        <v>52</v>
      </c>
      <c r="M92" s="47">
        <f>IF((Salas!W93-Turmas!$E92)&lt;0,5000,100-TRUNC(((Salas!W93-Turmas!$E92)/Salas!W93)*100))</f>
        <v>52</v>
      </c>
      <c r="N92" s="47">
        <f>IF((Salas!X93-Turmas!$E92)&lt;0,5000,100-TRUNC(((Salas!X93-Turmas!$E92)/Salas!X93)*100))</f>
        <v>60</v>
      </c>
      <c r="O92" s="47">
        <f>IF((Salas!Y93-Turmas!$E92)&lt;0,5000,100-TRUNC(((Salas!Y93-Turmas!$E92)/Salas!Y93)*100))</f>
        <v>60</v>
      </c>
      <c r="P92" s="47">
        <f>IF((Salas!Z93-Turmas!$E92)&lt;0,5000,100-TRUNC(((Salas!Z93-Turmas!$E92)/Salas!Z93)*100))</f>
        <v>60</v>
      </c>
      <c r="Q92" s="47">
        <f>IF((Salas!AA93-Turmas!$E92)&lt;0,5000,100-TRUNC(((Salas!AA93-Turmas!$E92)/Salas!AA93)*100))</f>
        <v>60</v>
      </c>
      <c r="R92" s="47">
        <f>IF((Salas!AB93-Turmas!$E92)&lt;0,5000,100-TRUNC(((Salas!AB93-Turmas!$E92)/Salas!AB93)*100))</f>
        <v>5000</v>
      </c>
      <c r="S92" s="47">
        <f>IF((Salas!AC93-Turmas!$E92)&lt;0,5000,100-TRUNC(((Salas!AC93-Turmas!$E92)/Salas!AC93)*100))</f>
        <v>64</v>
      </c>
      <c r="T92" s="47">
        <f>IF((Salas!AD93-Turmas!$E92)&lt;0,5000,100-TRUNC(((Salas!AD93-Turmas!$E92)/Salas!AD93)*100))</f>
        <v>64</v>
      </c>
      <c r="U92" s="47">
        <f>IF((Salas!AE93-Turmas!$E92)&lt;0,5000,100-TRUNC(((Salas!AE93-Turmas!$E92)/Salas!AE93)*100))</f>
        <v>5000</v>
      </c>
      <c r="V92" s="47">
        <f>IF((Salas!AF93-Turmas!$E92)&lt;0,5000,100-TRUNC(((Salas!AF93-Turmas!$E92)/Salas!AF93)*100))</f>
        <v>77</v>
      </c>
      <c r="W92" s="47">
        <f>IF((Salas!AG93-Turmas!$E92)&lt;0,5000,100-TRUNC(((Salas!AG93-Turmas!$E92)/Salas!AG93)*100))</f>
        <v>77</v>
      </c>
      <c r="X92" s="47">
        <f>IF((Salas!AH93-Turmas!$E92)&lt;0,5000,100-TRUNC(((Salas!AH93-Turmas!$E92)/Salas!AH93)*100))</f>
        <v>77</v>
      </c>
    </row>
    <row r="93" spans="1:24" ht="15.75" thickBot="1">
      <c r="A93" s="48">
        <v>90</v>
      </c>
      <c r="B93" s="47">
        <f>IF((Salas!L94-Turmas!$E93)&lt;0,5000,100-TRUNC(((Salas!L94-Turmas!$E93)/Salas!L94)*100))</f>
        <v>33</v>
      </c>
      <c r="C93" s="47">
        <f>IF((Salas!M94-Turmas!$E93)&lt;0,5000,100-TRUNC(((Salas!M94-Turmas!$E93)/Salas!M94)*100))</f>
        <v>35</v>
      </c>
      <c r="D93" s="47">
        <f>IF((Salas!N94-Turmas!$E93)&lt;0,5000,100-TRUNC(((Salas!N94-Turmas!$E93)/Salas!N94)*100))</f>
        <v>35</v>
      </c>
      <c r="E93" s="47">
        <f>IF((Salas!O94-Turmas!$E93)&lt;0,5000,100-TRUNC(((Salas!O94-Turmas!$E93)/Salas!O94)*100))</f>
        <v>32</v>
      </c>
      <c r="F93" s="47">
        <f>IF((Salas!P94-Turmas!$E93)&lt;0,5000,100-TRUNC(((Salas!P94-Turmas!$E93)/Salas!P94)*100))</f>
        <v>5000</v>
      </c>
      <c r="G93" s="47">
        <f>IF((Salas!Q94-Turmas!$E93)&lt;0,5000,100-TRUNC(((Salas!Q94-Turmas!$E93)/Salas!Q94)*100))</f>
        <v>89</v>
      </c>
      <c r="H93" s="47">
        <f>IF((Salas!R94-Turmas!$E93)&lt;0,5000,100-TRUNC(((Salas!R94-Turmas!$E93)/Salas!R94)*100))</f>
        <v>5000</v>
      </c>
      <c r="I93" s="47">
        <f>IF((Salas!S94-Turmas!$E93)&lt;0,5000,100-TRUNC(((Salas!S94-Turmas!$E93)/Salas!S94)*100))</f>
        <v>56</v>
      </c>
      <c r="J93" s="47">
        <f>IF((Salas!T94-Turmas!$E93)&lt;0,5000,100-TRUNC(((Salas!T94-Turmas!$E93)/Salas!T94)*100))</f>
        <v>21</v>
      </c>
      <c r="K93" s="47">
        <f>IF((Salas!U94-Turmas!$E93)&lt;0,5000,100-TRUNC(((Salas!U94-Turmas!$E93)/Salas!U94)*100))</f>
        <v>54</v>
      </c>
      <c r="L93" s="47">
        <f>IF((Salas!V94-Turmas!$E93)&lt;0,5000,100-TRUNC(((Salas!V94-Turmas!$E93)/Salas!V94)*100))</f>
        <v>18</v>
      </c>
      <c r="M93" s="47">
        <f>IF((Salas!W94-Turmas!$E93)&lt;0,5000,100-TRUNC(((Salas!W94-Turmas!$E93)/Salas!W94)*100))</f>
        <v>18</v>
      </c>
      <c r="N93" s="47">
        <f>IF((Salas!X94-Turmas!$E93)&lt;0,5000,100-TRUNC(((Salas!X94-Turmas!$E93)/Salas!X94)*100))</f>
        <v>21</v>
      </c>
      <c r="O93" s="47">
        <f>IF((Salas!Y94-Turmas!$E93)&lt;0,5000,100-TRUNC(((Salas!Y94-Turmas!$E93)/Salas!Y94)*100))</f>
        <v>21</v>
      </c>
      <c r="P93" s="47">
        <f>IF((Salas!Z94-Turmas!$E93)&lt;0,5000,100-TRUNC(((Salas!Z94-Turmas!$E93)/Salas!Z94)*100))</f>
        <v>21</v>
      </c>
      <c r="Q93" s="47">
        <f>IF((Salas!AA94-Turmas!$E93)&lt;0,5000,100-TRUNC(((Salas!AA94-Turmas!$E93)/Salas!AA94)*100))</f>
        <v>21</v>
      </c>
      <c r="R93" s="47">
        <f>IF((Salas!AB94-Turmas!$E93)&lt;0,5000,100-TRUNC(((Salas!AB94-Turmas!$E93)/Salas!AB94)*100))</f>
        <v>40</v>
      </c>
      <c r="S93" s="47">
        <f>IF((Salas!AC94-Turmas!$E93)&lt;0,5000,100-TRUNC(((Salas!AC94-Turmas!$E93)/Salas!AC94)*100))</f>
        <v>22</v>
      </c>
      <c r="T93" s="47">
        <f>IF((Salas!AD94-Turmas!$E93)&lt;0,5000,100-TRUNC(((Salas!AD94-Turmas!$E93)/Salas!AD94)*100))</f>
        <v>22</v>
      </c>
      <c r="U93" s="47">
        <f>IF((Salas!AE94-Turmas!$E93)&lt;0,5000,100-TRUNC(((Salas!AE94-Turmas!$E93)/Salas!AE94)*100))</f>
        <v>40</v>
      </c>
      <c r="V93" s="47">
        <f>IF((Salas!AF94-Turmas!$E93)&lt;0,5000,100-TRUNC(((Salas!AF94-Turmas!$E93)/Salas!AF94)*100))</f>
        <v>27</v>
      </c>
      <c r="W93" s="47">
        <f>IF((Salas!AG94-Turmas!$E93)&lt;0,5000,100-TRUNC(((Salas!AG94-Turmas!$E93)/Salas!AG94)*100))</f>
        <v>27</v>
      </c>
      <c r="X93" s="47">
        <f>IF((Salas!AH94-Turmas!$E93)&lt;0,5000,100-TRUNC(((Salas!AH94-Turmas!$E93)/Salas!AH94)*100))</f>
        <v>27</v>
      </c>
    </row>
    <row r="94" spans="1:24" ht="15.75" thickBot="1">
      <c r="A94" s="48">
        <v>91</v>
      </c>
      <c r="B94" s="47">
        <f>IF((Salas!L95-Turmas!$E94)&lt;0,5000,100-TRUNC(((Salas!L95-Turmas!$E94)/Salas!L95)*100))</f>
        <v>45</v>
      </c>
      <c r="C94" s="47">
        <f>IF((Salas!M95-Turmas!$E94)&lt;0,5000,100-TRUNC(((Salas!M95-Turmas!$E94)/Salas!M95)*100))</f>
        <v>47</v>
      </c>
      <c r="D94" s="47">
        <f>IF((Salas!N95-Turmas!$E94)&lt;0,5000,100-TRUNC(((Salas!N95-Turmas!$E94)/Salas!N95)*100))</f>
        <v>47</v>
      </c>
      <c r="E94" s="47">
        <f>IF((Salas!O95-Turmas!$E94)&lt;0,5000,100-TRUNC(((Salas!O95-Turmas!$E94)/Salas!O95)*100))</f>
        <v>44</v>
      </c>
      <c r="F94" s="47">
        <f>IF((Salas!P95-Turmas!$E94)&lt;0,5000,100-TRUNC(((Salas!P95-Turmas!$E94)/Salas!P95)*100))</f>
        <v>5000</v>
      </c>
      <c r="G94" s="47">
        <f>IF((Salas!Q95-Turmas!$E94)&lt;0,5000,100-TRUNC(((Salas!Q95-Turmas!$E94)/Salas!Q95)*100))</f>
        <v>5000</v>
      </c>
      <c r="H94" s="47">
        <f>IF((Salas!R95-Turmas!$E94)&lt;0,5000,100-TRUNC(((Salas!R95-Turmas!$E94)/Salas!R95)*100))</f>
        <v>5000</v>
      </c>
      <c r="I94" s="47">
        <f>IF((Salas!S95-Turmas!$E94)&lt;0,5000,100-TRUNC(((Salas!S95-Turmas!$E94)/Salas!S95)*100))</f>
        <v>76</v>
      </c>
      <c r="J94" s="47">
        <f>IF((Salas!T95-Turmas!$E94)&lt;0,5000,100-TRUNC(((Salas!T95-Turmas!$E94)/Salas!T95)*100))</f>
        <v>29</v>
      </c>
      <c r="K94" s="47">
        <f>IF((Salas!U95-Turmas!$E94)&lt;0,5000,100-TRUNC(((Salas!U95-Turmas!$E94)/Salas!U95)*100))</f>
        <v>74</v>
      </c>
      <c r="L94" s="47">
        <f>IF((Salas!V95-Turmas!$E94)&lt;0,5000,100-TRUNC(((Salas!V95-Turmas!$E94)/Salas!V95)*100))</f>
        <v>25</v>
      </c>
      <c r="M94" s="47">
        <f>IF((Salas!W95-Turmas!$E94)&lt;0,5000,100-TRUNC(((Salas!W95-Turmas!$E94)/Salas!W95)*100))</f>
        <v>25</v>
      </c>
      <c r="N94" s="47">
        <f>IF((Salas!X95-Turmas!$E94)&lt;0,5000,100-TRUNC(((Salas!X95-Turmas!$E94)/Salas!X95)*100))</f>
        <v>29</v>
      </c>
      <c r="O94" s="47">
        <f>IF((Salas!Y95-Turmas!$E94)&lt;0,5000,100-TRUNC(((Salas!Y95-Turmas!$E94)/Salas!Y95)*100))</f>
        <v>29</v>
      </c>
      <c r="P94" s="47">
        <f>IF((Salas!Z95-Turmas!$E94)&lt;0,5000,100-TRUNC(((Salas!Z95-Turmas!$E94)/Salas!Z95)*100))</f>
        <v>29</v>
      </c>
      <c r="Q94" s="47">
        <f>IF((Salas!AA95-Turmas!$E94)&lt;0,5000,100-TRUNC(((Salas!AA95-Turmas!$E94)/Salas!AA95)*100))</f>
        <v>29</v>
      </c>
      <c r="R94" s="47">
        <f>IF((Salas!AB95-Turmas!$E94)&lt;0,5000,100-TRUNC(((Salas!AB95-Turmas!$E94)/Salas!AB95)*100))</f>
        <v>55</v>
      </c>
      <c r="S94" s="47">
        <f>IF((Salas!AC95-Turmas!$E94)&lt;0,5000,100-TRUNC(((Salas!AC95-Turmas!$E94)/Salas!AC95)*100))</f>
        <v>31</v>
      </c>
      <c r="T94" s="47">
        <f>IF((Salas!AD95-Turmas!$E94)&lt;0,5000,100-TRUNC(((Salas!AD95-Turmas!$E94)/Salas!AD95)*100))</f>
        <v>31</v>
      </c>
      <c r="U94" s="47">
        <f>IF((Salas!AE95-Turmas!$E94)&lt;0,5000,100-TRUNC(((Salas!AE95-Turmas!$E94)/Salas!AE95)*100))</f>
        <v>55</v>
      </c>
      <c r="V94" s="47">
        <f>IF((Salas!AF95-Turmas!$E94)&lt;0,5000,100-TRUNC(((Salas!AF95-Turmas!$E94)/Salas!AF95)*100))</f>
        <v>37</v>
      </c>
      <c r="W94" s="47">
        <f>IF((Salas!AG95-Turmas!$E94)&lt;0,5000,100-TRUNC(((Salas!AG95-Turmas!$E94)/Salas!AG95)*100))</f>
        <v>37</v>
      </c>
      <c r="X94" s="47">
        <f>IF((Salas!AH95-Turmas!$E94)&lt;0,5000,100-TRUNC(((Salas!AH95-Turmas!$E94)/Salas!AH95)*100))</f>
        <v>37</v>
      </c>
    </row>
    <row r="95" spans="1:24" ht="15.75" thickBot="1">
      <c r="A95" s="48">
        <v>92</v>
      </c>
      <c r="B95" s="47">
        <f>IF((Salas!L96-Turmas!$E95)&lt;0,5000,100-TRUNC(((Salas!L96-Turmas!$E95)/Salas!L96)*100))</f>
        <v>68</v>
      </c>
      <c r="C95" s="47">
        <f>IF((Salas!M96-Turmas!$E95)&lt;0,5000,100-TRUNC(((Salas!M96-Turmas!$E95)/Salas!M96)*100))</f>
        <v>71</v>
      </c>
      <c r="D95" s="47">
        <f>IF((Salas!N96-Turmas!$E95)&lt;0,5000,100-TRUNC(((Salas!N96-Turmas!$E95)/Salas!N96)*100))</f>
        <v>71</v>
      </c>
      <c r="E95" s="47">
        <f>IF((Salas!O96-Turmas!$E95)&lt;0,5000,100-TRUNC(((Salas!O96-Turmas!$E95)/Salas!O96)*100))</f>
        <v>66</v>
      </c>
      <c r="F95" s="47">
        <f>IF((Salas!P96-Turmas!$E95)&lt;0,5000,100-TRUNC(((Salas!P96-Turmas!$E95)/Salas!P96)*100))</f>
        <v>5000</v>
      </c>
      <c r="G95" s="47">
        <f>IF((Salas!Q96-Turmas!$E95)&lt;0,5000,100-TRUNC(((Salas!Q96-Turmas!$E95)/Salas!Q96)*100))</f>
        <v>5000</v>
      </c>
      <c r="H95" s="47">
        <f>IF((Salas!R96-Turmas!$E95)&lt;0,5000,100-TRUNC(((Salas!R96-Turmas!$E95)/Salas!R96)*100))</f>
        <v>5000</v>
      </c>
      <c r="I95" s="47">
        <f>IF((Salas!S96-Turmas!$E95)&lt;0,5000,100-TRUNC(((Salas!S96-Turmas!$E95)/Salas!S96)*100))</f>
        <v>5000</v>
      </c>
      <c r="J95" s="47">
        <f>IF((Salas!T96-Turmas!$E95)&lt;0,5000,100-TRUNC(((Salas!T96-Turmas!$E95)/Salas!T96)*100))</f>
        <v>43</v>
      </c>
      <c r="K95" s="47">
        <f>IF((Salas!U96-Turmas!$E95)&lt;0,5000,100-TRUNC(((Salas!U96-Turmas!$E95)/Salas!U96)*100))</f>
        <v>5000</v>
      </c>
      <c r="L95" s="47">
        <f>IF((Salas!V96-Turmas!$E95)&lt;0,5000,100-TRUNC(((Salas!V96-Turmas!$E95)/Salas!V96)*100))</f>
        <v>37</v>
      </c>
      <c r="M95" s="47">
        <f>IF((Salas!W96-Turmas!$E95)&lt;0,5000,100-TRUNC(((Salas!W96-Turmas!$E95)/Salas!W96)*100))</f>
        <v>37</v>
      </c>
      <c r="N95" s="47">
        <f>IF((Salas!X96-Turmas!$E95)&lt;0,5000,100-TRUNC(((Salas!X96-Turmas!$E95)/Salas!X96)*100))</f>
        <v>43</v>
      </c>
      <c r="O95" s="47">
        <f>IF((Salas!Y96-Turmas!$E95)&lt;0,5000,100-TRUNC(((Salas!Y96-Turmas!$E95)/Salas!Y96)*100))</f>
        <v>43</v>
      </c>
      <c r="P95" s="47">
        <f>IF((Salas!Z96-Turmas!$E95)&lt;0,5000,100-TRUNC(((Salas!Z96-Turmas!$E95)/Salas!Z96)*100))</f>
        <v>43</v>
      </c>
      <c r="Q95" s="47">
        <f>IF((Salas!AA96-Turmas!$E95)&lt;0,5000,100-TRUNC(((Salas!AA96-Turmas!$E95)/Salas!AA96)*100))</f>
        <v>43</v>
      </c>
      <c r="R95" s="47">
        <f>IF((Salas!AB96-Turmas!$E95)&lt;0,5000,100-TRUNC(((Salas!AB96-Turmas!$E95)/Salas!AB96)*100))</f>
        <v>83</v>
      </c>
      <c r="S95" s="47">
        <f>IF((Salas!AC96-Turmas!$E95)&lt;0,5000,100-TRUNC(((Salas!AC96-Turmas!$E95)/Salas!AC96)*100))</f>
        <v>46</v>
      </c>
      <c r="T95" s="47">
        <f>IF((Salas!AD96-Turmas!$E95)&lt;0,5000,100-TRUNC(((Salas!AD96-Turmas!$E95)/Salas!AD96)*100))</f>
        <v>46</v>
      </c>
      <c r="U95" s="47">
        <f>IF((Salas!AE96-Turmas!$E95)&lt;0,5000,100-TRUNC(((Salas!AE96-Turmas!$E95)/Salas!AE96)*100))</f>
        <v>83</v>
      </c>
      <c r="V95" s="47">
        <f>IF((Salas!AF96-Turmas!$E95)&lt;0,5000,100-TRUNC(((Salas!AF96-Turmas!$E95)/Salas!AF96)*100))</f>
        <v>55</v>
      </c>
      <c r="W95" s="47">
        <f>IF((Salas!AG96-Turmas!$E95)&lt;0,5000,100-TRUNC(((Salas!AG96-Turmas!$E95)/Salas!AG96)*100))</f>
        <v>55</v>
      </c>
      <c r="X95" s="47">
        <f>IF((Salas!AH96-Turmas!$E95)&lt;0,5000,100-TRUNC(((Salas!AH96-Turmas!$E95)/Salas!AH96)*100))</f>
        <v>55</v>
      </c>
    </row>
    <row r="96" spans="1:24" ht="15.75" thickBot="1">
      <c r="A96" s="48">
        <v>93</v>
      </c>
      <c r="B96" s="47">
        <f>IF((Salas!L97-Turmas!$E96)&lt;0,5000,100-TRUNC(((Salas!L97-Turmas!$E96)/Salas!L97)*100))</f>
        <v>31</v>
      </c>
      <c r="C96" s="47">
        <f>IF((Salas!M97-Turmas!$E96)&lt;0,5000,100-TRUNC(((Salas!M97-Turmas!$E96)/Salas!M97)*100))</f>
        <v>32</v>
      </c>
      <c r="D96" s="47">
        <f>IF((Salas!N97-Turmas!$E96)&lt;0,5000,100-TRUNC(((Salas!N97-Turmas!$E96)/Salas!N97)*100))</f>
        <v>32</v>
      </c>
      <c r="E96" s="47">
        <f>IF((Salas!O97-Turmas!$E96)&lt;0,5000,100-TRUNC(((Salas!O97-Turmas!$E96)/Salas!O97)*100))</f>
        <v>30</v>
      </c>
      <c r="F96" s="47">
        <f>IF((Salas!P97-Turmas!$E96)&lt;0,5000,100-TRUNC(((Salas!P97-Turmas!$E96)/Salas!P97)*100))</f>
        <v>5000</v>
      </c>
      <c r="G96" s="47">
        <f>IF((Salas!Q97-Turmas!$E96)&lt;0,5000,100-TRUNC(((Salas!Q97-Turmas!$E96)/Salas!Q97)*100))</f>
        <v>84</v>
      </c>
      <c r="H96" s="47">
        <f>IF((Salas!R97-Turmas!$E96)&lt;0,5000,100-TRUNC(((Salas!R97-Turmas!$E96)/Salas!R97)*100))</f>
        <v>5000</v>
      </c>
      <c r="I96" s="47">
        <f>IF((Salas!S97-Turmas!$E96)&lt;0,5000,100-TRUNC(((Salas!S97-Turmas!$E96)/Salas!S97)*100))</f>
        <v>52</v>
      </c>
      <c r="J96" s="47">
        <f>IF((Salas!T97-Turmas!$E96)&lt;0,5000,100-TRUNC(((Salas!T97-Turmas!$E96)/Salas!T97)*100))</f>
        <v>20</v>
      </c>
      <c r="K96" s="47">
        <f>IF((Salas!U97-Turmas!$E96)&lt;0,5000,100-TRUNC(((Salas!U97-Turmas!$E96)/Salas!U97)*100))</f>
        <v>50</v>
      </c>
      <c r="L96" s="47">
        <f>IF((Salas!V97-Turmas!$E96)&lt;0,5000,100-TRUNC(((Salas!V97-Turmas!$E96)/Salas!V97)*100))</f>
        <v>17</v>
      </c>
      <c r="M96" s="47">
        <f>IF((Salas!W97-Turmas!$E96)&lt;0,5000,100-TRUNC(((Salas!W97-Turmas!$E96)/Salas!W97)*100))</f>
        <v>17</v>
      </c>
      <c r="N96" s="47">
        <f>IF((Salas!X97-Turmas!$E96)&lt;0,5000,100-TRUNC(((Salas!X97-Turmas!$E96)/Salas!X97)*100))</f>
        <v>20</v>
      </c>
      <c r="O96" s="47">
        <f>IF((Salas!Y97-Turmas!$E96)&lt;0,5000,100-TRUNC(((Salas!Y97-Turmas!$E96)/Salas!Y97)*100))</f>
        <v>20</v>
      </c>
      <c r="P96" s="47">
        <f>IF((Salas!Z97-Turmas!$E96)&lt;0,5000,100-TRUNC(((Salas!Z97-Turmas!$E96)/Salas!Z97)*100))</f>
        <v>20</v>
      </c>
      <c r="Q96" s="47">
        <f>IF((Salas!AA97-Turmas!$E96)&lt;0,5000,100-TRUNC(((Salas!AA97-Turmas!$E96)/Salas!AA97)*100))</f>
        <v>20</v>
      </c>
      <c r="R96" s="47">
        <f>IF((Salas!AB97-Turmas!$E96)&lt;0,5000,100-TRUNC(((Salas!AB97-Turmas!$E96)/Salas!AB97)*100))</f>
        <v>38</v>
      </c>
      <c r="S96" s="47">
        <f>IF((Salas!AC97-Turmas!$E96)&lt;0,5000,100-TRUNC(((Salas!AC97-Turmas!$E96)/Salas!AC97)*100))</f>
        <v>21</v>
      </c>
      <c r="T96" s="47">
        <f>IF((Salas!AD97-Turmas!$E96)&lt;0,5000,100-TRUNC(((Salas!AD97-Turmas!$E96)/Salas!AD97)*100))</f>
        <v>21</v>
      </c>
      <c r="U96" s="47">
        <f>IF((Salas!AE97-Turmas!$E96)&lt;0,5000,100-TRUNC(((Salas!AE97-Turmas!$E96)/Salas!AE97)*100))</f>
        <v>38</v>
      </c>
      <c r="V96" s="47">
        <f>IF((Salas!AF97-Turmas!$E96)&lt;0,5000,100-TRUNC(((Salas!AF97-Turmas!$E96)/Salas!AF97)*100))</f>
        <v>25</v>
      </c>
      <c r="W96" s="47">
        <f>IF((Salas!AG97-Turmas!$E96)&lt;0,5000,100-TRUNC(((Salas!AG97-Turmas!$E96)/Salas!AG97)*100))</f>
        <v>25</v>
      </c>
      <c r="X96" s="47">
        <f>IF((Salas!AH97-Turmas!$E96)&lt;0,5000,100-TRUNC(((Salas!AH97-Turmas!$E96)/Salas!AH97)*100))</f>
        <v>25</v>
      </c>
    </row>
    <row r="97" spans="1:24" ht="15.75" thickBot="1">
      <c r="A97" s="48">
        <v>94</v>
      </c>
      <c r="B97" s="47">
        <f>IF((Salas!L98-Turmas!$E97)&lt;0,5000,100-TRUNC(((Salas!L98-Turmas!$E97)/Salas!L98)*100))</f>
        <v>25</v>
      </c>
      <c r="C97" s="47">
        <f>IF((Salas!M98-Turmas!$E97)&lt;0,5000,100-TRUNC(((Salas!M98-Turmas!$E97)/Salas!M98)*100))</f>
        <v>26</v>
      </c>
      <c r="D97" s="47">
        <f>IF((Salas!N98-Turmas!$E97)&lt;0,5000,100-TRUNC(((Salas!N98-Turmas!$E97)/Salas!N98)*100))</f>
        <v>26</v>
      </c>
      <c r="E97" s="47">
        <f>IF((Salas!O98-Turmas!$E97)&lt;0,5000,100-TRUNC(((Salas!O98-Turmas!$E97)/Salas!O98)*100))</f>
        <v>24</v>
      </c>
      <c r="F97" s="47">
        <f>IF((Salas!P98-Turmas!$E97)&lt;0,5000,100-TRUNC(((Salas!P98-Turmas!$E97)/Salas!P98)*100))</f>
        <v>5000</v>
      </c>
      <c r="G97" s="47">
        <f>IF((Salas!Q98-Turmas!$E97)&lt;0,5000,100-TRUNC(((Salas!Q98-Turmas!$E97)/Salas!Q98)*100))</f>
        <v>67</v>
      </c>
      <c r="H97" s="47">
        <f>IF((Salas!R98-Turmas!$E97)&lt;0,5000,100-TRUNC(((Salas!R98-Turmas!$E97)/Salas!R98)*100))</f>
        <v>100</v>
      </c>
      <c r="I97" s="47">
        <f>IF((Salas!S98-Turmas!$E97)&lt;0,5000,100-TRUNC(((Salas!S98-Turmas!$E97)/Salas!S98)*100))</f>
        <v>42</v>
      </c>
      <c r="J97" s="47">
        <f>IF((Salas!T98-Turmas!$E97)&lt;0,5000,100-TRUNC(((Salas!T98-Turmas!$E97)/Salas!T98)*100))</f>
        <v>16</v>
      </c>
      <c r="K97" s="47">
        <f>IF((Salas!U98-Turmas!$E97)&lt;0,5000,100-TRUNC(((Salas!U98-Turmas!$E97)/Salas!U98)*100))</f>
        <v>40</v>
      </c>
      <c r="L97" s="47">
        <f>IF((Salas!V98-Turmas!$E97)&lt;0,5000,100-TRUNC(((Salas!V98-Turmas!$E97)/Salas!V98)*100))</f>
        <v>14</v>
      </c>
      <c r="M97" s="47">
        <f>IF((Salas!W98-Turmas!$E97)&lt;0,5000,100-TRUNC(((Salas!W98-Turmas!$E97)/Salas!W98)*100))</f>
        <v>14</v>
      </c>
      <c r="N97" s="47">
        <f>IF((Salas!X98-Turmas!$E97)&lt;0,5000,100-TRUNC(((Salas!X98-Turmas!$E97)/Salas!X98)*100))</f>
        <v>16</v>
      </c>
      <c r="O97" s="47">
        <f>IF((Salas!Y98-Turmas!$E97)&lt;0,5000,100-TRUNC(((Salas!Y98-Turmas!$E97)/Salas!Y98)*100))</f>
        <v>16</v>
      </c>
      <c r="P97" s="47">
        <f>IF((Salas!Z98-Turmas!$E97)&lt;0,5000,100-TRUNC(((Salas!Z98-Turmas!$E97)/Salas!Z98)*100))</f>
        <v>16</v>
      </c>
      <c r="Q97" s="47">
        <f>IF((Salas!AA98-Turmas!$E97)&lt;0,5000,100-TRUNC(((Salas!AA98-Turmas!$E97)/Salas!AA98)*100))</f>
        <v>16</v>
      </c>
      <c r="R97" s="47">
        <f>IF((Salas!AB98-Turmas!$E97)&lt;0,5000,100-TRUNC(((Salas!AB98-Turmas!$E97)/Salas!AB98)*100))</f>
        <v>30</v>
      </c>
      <c r="S97" s="47">
        <f>IF((Salas!AC98-Turmas!$E97)&lt;0,5000,100-TRUNC(((Salas!AC98-Turmas!$E97)/Salas!AC98)*100))</f>
        <v>17</v>
      </c>
      <c r="T97" s="47">
        <f>IF((Salas!AD98-Turmas!$E97)&lt;0,5000,100-TRUNC(((Salas!AD98-Turmas!$E97)/Salas!AD98)*100))</f>
        <v>17</v>
      </c>
      <c r="U97" s="47">
        <f>IF((Salas!AE98-Turmas!$E97)&lt;0,5000,100-TRUNC(((Salas!AE98-Turmas!$E97)/Salas!AE98)*100))</f>
        <v>30</v>
      </c>
      <c r="V97" s="47">
        <f>IF((Salas!AF98-Turmas!$E97)&lt;0,5000,100-TRUNC(((Salas!AF98-Turmas!$E97)/Salas!AF98)*100))</f>
        <v>20</v>
      </c>
      <c r="W97" s="47">
        <f>IF((Salas!AG98-Turmas!$E97)&lt;0,5000,100-TRUNC(((Salas!AG98-Turmas!$E97)/Salas!AG98)*100))</f>
        <v>20</v>
      </c>
      <c r="X97" s="47">
        <f>IF((Salas!AH98-Turmas!$E97)&lt;0,5000,100-TRUNC(((Salas!AH98-Turmas!$E97)/Salas!AH98)*100))</f>
        <v>20</v>
      </c>
    </row>
    <row r="98" spans="1:24" ht="15.75" thickBot="1">
      <c r="A98" s="48">
        <v>95</v>
      </c>
      <c r="B98" s="47">
        <f>IF((Salas!L99-Turmas!$E98)&lt;0,5000,100-TRUNC(((Salas!L99-Turmas!$E98)/Salas!L99)*100))</f>
        <v>33</v>
      </c>
      <c r="C98" s="47">
        <f>IF((Salas!M99-Turmas!$E98)&lt;0,5000,100-TRUNC(((Salas!M99-Turmas!$E98)/Salas!M99)*100))</f>
        <v>35</v>
      </c>
      <c r="D98" s="47">
        <f>IF((Salas!N99-Turmas!$E98)&lt;0,5000,100-TRUNC(((Salas!N99-Turmas!$E98)/Salas!N99)*100))</f>
        <v>35</v>
      </c>
      <c r="E98" s="47">
        <f>IF((Salas!O99-Turmas!$E98)&lt;0,5000,100-TRUNC(((Salas!O99-Turmas!$E98)/Salas!O99)*100))</f>
        <v>32</v>
      </c>
      <c r="F98" s="47">
        <f>IF((Salas!P99-Turmas!$E98)&lt;0,5000,100-TRUNC(((Salas!P99-Turmas!$E98)/Salas!P99)*100))</f>
        <v>5000</v>
      </c>
      <c r="G98" s="47">
        <f>IF((Salas!Q99-Turmas!$E98)&lt;0,5000,100-TRUNC(((Salas!Q99-Turmas!$E98)/Salas!Q99)*100))</f>
        <v>89</v>
      </c>
      <c r="H98" s="47">
        <f>IF((Salas!R99-Turmas!$E98)&lt;0,5000,100-TRUNC(((Salas!R99-Turmas!$E98)/Salas!R99)*100))</f>
        <v>5000</v>
      </c>
      <c r="I98" s="47">
        <f>IF((Salas!S99-Turmas!$E98)&lt;0,5000,100-TRUNC(((Salas!S99-Turmas!$E98)/Salas!S99)*100))</f>
        <v>56</v>
      </c>
      <c r="J98" s="47">
        <f>IF((Salas!T99-Turmas!$E98)&lt;0,5000,100-TRUNC(((Salas!T99-Turmas!$E98)/Salas!T99)*100))</f>
        <v>21</v>
      </c>
      <c r="K98" s="47">
        <f>IF((Salas!U99-Turmas!$E98)&lt;0,5000,100-TRUNC(((Salas!U99-Turmas!$E98)/Salas!U99)*100))</f>
        <v>54</v>
      </c>
      <c r="L98" s="47">
        <f>IF((Salas!V99-Turmas!$E98)&lt;0,5000,100-TRUNC(((Salas!V99-Turmas!$E98)/Salas!V99)*100))</f>
        <v>18</v>
      </c>
      <c r="M98" s="47">
        <f>IF((Salas!W99-Turmas!$E98)&lt;0,5000,100-TRUNC(((Salas!W99-Turmas!$E98)/Salas!W99)*100))</f>
        <v>18</v>
      </c>
      <c r="N98" s="47">
        <f>IF((Salas!X99-Turmas!$E98)&lt;0,5000,100-TRUNC(((Salas!X99-Turmas!$E98)/Salas!X99)*100))</f>
        <v>21</v>
      </c>
      <c r="O98" s="47">
        <f>IF((Salas!Y99-Turmas!$E98)&lt;0,5000,100-TRUNC(((Salas!Y99-Turmas!$E98)/Salas!Y99)*100))</f>
        <v>21</v>
      </c>
      <c r="P98" s="47">
        <f>IF((Salas!Z99-Turmas!$E98)&lt;0,5000,100-TRUNC(((Salas!Z99-Turmas!$E98)/Salas!Z99)*100))</f>
        <v>21</v>
      </c>
      <c r="Q98" s="47">
        <f>IF((Salas!AA99-Turmas!$E98)&lt;0,5000,100-TRUNC(((Salas!AA99-Turmas!$E98)/Salas!AA99)*100))</f>
        <v>21</v>
      </c>
      <c r="R98" s="47">
        <f>IF((Salas!AB99-Turmas!$E98)&lt;0,5000,100-TRUNC(((Salas!AB99-Turmas!$E98)/Salas!AB99)*100))</f>
        <v>40</v>
      </c>
      <c r="S98" s="47">
        <f>IF((Salas!AC99-Turmas!$E98)&lt;0,5000,100-TRUNC(((Salas!AC99-Turmas!$E98)/Salas!AC99)*100))</f>
        <v>22</v>
      </c>
      <c r="T98" s="47">
        <f>IF((Salas!AD99-Turmas!$E98)&lt;0,5000,100-TRUNC(((Salas!AD99-Turmas!$E98)/Salas!AD99)*100))</f>
        <v>22</v>
      </c>
      <c r="U98" s="47">
        <f>IF((Salas!AE99-Turmas!$E98)&lt;0,5000,100-TRUNC(((Salas!AE99-Turmas!$E98)/Salas!AE99)*100))</f>
        <v>40</v>
      </c>
      <c r="V98" s="47">
        <f>IF((Salas!AF99-Turmas!$E98)&lt;0,5000,100-TRUNC(((Salas!AF99-Turmas!$E98)/Salas!AF99)*100))</f>
        <v>27</v>
      </c>
      <c r="W98" s="47">
        <f>IF((Salas!AG99-Turmas!$E98)&lt;0,5000,100-TRUNC(((Salas!AG99-Turmas!$E98)/Salas!AG99)*100))</f>
        <v>27</v>
      </c>
      <c r="X98" s="47">
        <f>IF((Salas!AH99-Turmas!$E98)&lt;0,5000,100-TRUNC(((Salas!AH99-Turmas!$E98)/Salas!AH99)*100))</f>
        <v>27</v>
      </c>
    </row>
    <row r="99" spans="1:24" ht="15.75" thickBot="1">
      <c r="A99" s="48">
        <v>96</v>
      </c>
      <c r="B99" s="47">
        <f>IF((Salas!L100-Turmas!$E99)&lt;0,5000,100-TRUNC(((Salas!L100-Turmas!$E99)/Salas!L100)*100))</f>
        <v>27</v>
      </c>
      <c r="C99" s="47">
        <f>IF((Salas!M100-Turmas!$E99)&lt;0,5000,100-TRUNC(((Salas!M100-Turmas!$E99)/Salas!M100)*100))</f>
        <v>28</v>
      </c>
      <c r="D99" s="47">
        <f>IF((Salas!N100-Turmas!$E99)&lt;0,5000,100-TRUNC(((Salas!N100-Turmas!$E99)/Salas!N100)*100))</f>
        <v>28</v>
      </c>
      <c r="E99" s="47">
        <f>IF((Salas!O100-Turmas!$E99)&lt;0,5000,100-TRUNC(((Salas!O100-Turmas!$E99)/Salas!O100)*100))</f>
        <v>26</v>
      </c>
      <c r="F99" s="47">
        <f>IF((Salas!P100-Turmas!$E99)&lt;0,5000,100-TRUNC(((Salas!P100-Turmas!$E99)/Salas!P100)*100))</f>
        <v>5000</v>
      </c>
      <c r="G99" s="47">
        <f>IF((Salas!Q100-Turmas!$E99)&lt;0,5000,100-TRUNC(((Salas!Q100-Turmas!$E99)/Salas!Q100)*100))</f>
        <v>73</v>
      </c>
      <c r="H99" s="47">
        <f>IF((Salas!R100-Turmas!$E99)&lt;0,5000,100-TRUNC(((Salas!R100-Turmas!$E99)/Salas!R100)*100))</f>
        <v>5000</v>
      </c>
      <c r="I99" s="47">
        <f>IF((Salas!S100-Turmas!$E99)&lt;0,5000,100-TRUNC(((Salas!S100-Turmas!$E99)/Salas!S100)*100))</f>
        <v>45</v>
      </c>
      <c r="J99" s="47">
        <f>IF((Salas!T100-Turmas!$E99)&lt;0,5000,100-TRUNC(((Salas!T100-Turmas!$E99)/Salas!T100)*100))</f>
        <v>17</v>
      </c>
      <c r="K99" s="47">
        <f>IF((Salas!U100-Turmas!$E99)&lt;0,5000,100-TRUNC(((Salas!U100-Turmas!$E99)/Salas!U100)*100))</f>
        <v>44</v>
      </c>
      <c r="L99" s="47">
        <f>IF((Salas!V100-Turmas!$E99)&lt;0,5000,100-TRUNC(((Salas!V100-Turmas!$E99)/Salas!V100)*100))</f>
        <v>15</v>
      </c>
      <c r="M99" s="47">
        <f>IF((Salas!W100-Turmas!$E99)&lt;0,5000,100-TRUNC(((Salas!W100-Turmas!$E99)/Salas!W100)*100))</f>
        <v>15</v>
      </c>
      <c r="N99" s="47">
        <f>IF((Salas!X100-Turmas!$E99)&lt;0,5000,100-TRUNC(((Salas!X100-Turmas!$E99)/Salas!X100)*100))</f>
        <v>17</v>
      </c>
      <c r="O99" s="47">
        <f>IF((Salas!Y100-Turmas!$E99)&lt;0,5000,100-TRUNC(((Salas!Y100-Turmas!$E99)/Salas!Y100)*100))</f>
        <v>17</v>
      </c>
      <c r="P99" s="47">
        <f>IF((Salas!Z100-Turmas!$E99)&lt;0,5000,100-TRUNC(((Salas!Z100-Turmas!$E99)/Salas!Z100)*100))</f>
        <v>17</v>
      </c>
      <c r="Q99" s="47">
        <f>IF((Salas!AA100-Turmas!$E99)&lt;0,5000,100-TRUNC(((Salas!AA100-Turmas!$E99)/Salas!AA100)*100))</f>
        <v>17</v>
      </c>
      <c r="R99" s="47">
        <f>IF((Salas!AB100-Turmas!$E99)&lt;0,5000,100-TRUNC(((Salas!AB100-Turmas!$E99)/Salas!AB100)*100))</f>
        <v>33</v>
      </c>
      <c r="S99" s="47">
        <f>IF((Salas!AC100-Turmas!$E99)&lt;0,5000,100-TRUNC(((Salas!AC100-Turmas!$E99)/Salas!AC100)*100))</f>
        <v>18</v>
      </c>
      <c r="T99" s="47">
        <f>IF((Salas!AD100-Turmas!$E99)&lt;0,5000,100-TRUNC(((Salas!AD100-Turmas!$E99)/Salas!AD100)*100))</f>
        <v>18</v>
      </c>
      <c r="U99" s="47">
        <f>IF((Salas!AE100-Turmas!$E99)&lt;0,5000,100-TRUNC(((Salas!AE100-Turmas!$E99)/Salas!AE100)*100))</f>
        <v>33</v>
      </c>
      <c r="V99" s="47">
        <f>IF((Salas!AF100-Turmas!$E99)&lt;0,5000,100-TRUNC(((Salas!AF100-Turmas!$E99)/Salas!AF100)*100))</f>
        <v>22</v>
      </c>
      <c r="W99" s="47">
        <f>IF((Salas!AG100-Turmas!$E99)&lt;0,5000,100-TRUNC(((Salas!AG100-Turmas!$E99)/Salas!AG100)*100))</f>
        <v>22</v>
      </c>
      <c r="X99" s="47">
        <f>IF((Salas!AH100-Turmas!$E99)&lt;0,5000,100-TRUNC(((Salas!AH100-Turmas!$E99)/Salas!AH100)*100))</f>
        <v>22</v>
      </c>
    </row>
    <row r="100" spans="1:24" ht="15.75" thickBot="1">
      <c r="A100" s="48">
        <v>97</v>
      </c>
      <c r="B100" s="47">
        <f>IF((Salas!L101-Turmas!$E100)&lt;0,5000,100-TRUNC(((Salas!L101-Turmas!$E100)/Salas!L101)*100))</f>
        <v>45</v>
      </c>
      <c r="C100" s="47">
        <f>IF((Salas!M101-Turmas!$E100)&lt;0,5000,100-TRUNC(((Salas!M101-Turmas!$E100)/Salas!M101)*100))</f>
        <v>47</v>
      </c>
      <c r="D100" s="47">
        <f>IF((Salas!N101-Turmas!$E100)&lt;0,5000,100-TRUNC(((Salas!N101-Turmas!$E100)/Salas!N101)*100))</f>
        <v>47</v>
      </c>
      <c r="E100" s="47">
        <f>IF((Salas!O101-Turmas!$E100)&lt;0,5000,100-TRUNC(((Salas!O101-Turmas!$E100)/Salas!O101)*100))</f>
        <v>44</v>
      </c>
      <c r="F100" s="47">
        <f>IF((Salas!P101-Turmas!$E100)&lt;0,5000,100-TRUNC(((Salas!P101-Turmas!$E100)/Salas!P101)*100))</f>
        <v>5000</v>
      </c>
      <c r="G100" s="47">
        <f>IF((Salas!Q101-Turmas!$E100)&lt;0,5000,100-TRUNC(((Salas!Q101-Turmas!$E100)/Salas!Q101)*100))</f>
        <v>5000</v>
      </c>
      <c r="H100" s="47">
        <f>IF((Salas!R101-Turmas!$E100)&lt;0,5000,100-TRUNC(((Salas!R101-Turmas!$E100)/Salas!R101)*100))</f>
        <v>5000</v>
      </c>
      <c r="I100" s="47">
        <f>IF((Salas!S101-Turmas!$E100)&lt;0,5000,100-TRUNC(((Salas!S101-Turmas!$E100)/Salas!S101)*100))</f>
        <v>76</v>
      </c>
      <c r="J100" s="47">
        <f>IF((Salas!T101-Turmas!$E100)&lt;0,5000,100-TRUNC(((Salas!T101-Turmas!$E100)/Salas!T101)*100))</f>
        <v>29</v>
      </c>
      <c r="K100" s="47">
        <f>IF((Salas!U101-Turmas!$E100)&lt;0,5000,100-TRUNC(((Salas!U101-Turmas!$E100)/Salas!U101)*100))</f>
        <v>74</v>
      </c>
      <c r="L100" s="47">
        <f>IF((Salas!V101-Turmas!$E100)&lt;0,5000,100-TRUNC(((Salas!V101-Turmas!$E100)/Salas!V101)*100))</f>
        <v>25</v>
      </c>
      <c r="M100" s="47">
        <f>IF((Salas!W101-Turmas!$E100)&lt;0,5000,100-TRUNC(((Salas!W101-Turmas!$E100)/Salas!W101)*100))</f>
        <v>25</v>
      </c>
      <c r="N100" s="47">
        <f>IF((Salas!X101-Turmas!$E100)&lt;0,5000,100-TRUNC(((Salas!X101-Turmas!$E100)/Salas!X101)*100))</f>
        <v>29</v>
      </c>
      <c r="O100" s="47">
        <f>IF((Salas!Y101-Turmas!$E100)&lt;0,5000,100-TRUNC(((Salas!Y101-Turmas!$E100)/Salas!Y101)*100))</f>
        <v>29</v>
      </c>
      <c r="P100" s="47">
        <f>IF((Salas!Z101-Turmas!$E100)&lt;0,5000,100-TRUNC(((Salas!Z101-Turmas!$E100)/Salas!Z101)*100))</f>
        <v>29</v>
      </c>
      <c r="Q100" s="47">
        <f>IF((Salas!AA101-Turmas!$E100)&lt;0,5000,100-TRUNC(((Salas!AA101-Turmas!$E100)/Salas!AA101)*100))</f>
        <v>29</v>
      </c>
      <c r="R100" s="47">
        <f>IF((Salas!AB101-Turmas!$E100)&lt;0,5000,100-TRUNC(((Salas!AB101-Turmas!$E100)/Salas!AB101)*100))</f>
        <v>55</v>
      </c>
      <c r="S100" s="47">
        <f>IF((Salas!AC101-Turmas!$E100)&lt;0,5000,100-TRUNC(((Salas!AC101-Turmas!$E100)/Salas!AC101)*100))</f>
        <v>31</v>
      </c>
      <c r="T100" s="47">
        <f>IF((Salas!AD101-Turmas!$E100)&lt;0,5000,100-TRUNC(((Salas!AD101-Turmas!$E100)/Salas!AD101)*100))</f>
        <v>31</v>
      </c>
      <c r="U100" s="47">
        <f>IF((Salas!AE101-Turmas!$E100)&lt;0,5000,100-TRUNC(((Salas!AE101-Turmas!$E100)/Salas!AE101)*100))</f>
        <v>55</v>
      </c>
      <c r="V100" s="47">
        <f>IF((Salas!AF101-Turmas!$E100)&lt;0,5000,100-TRUNC(((Salas!AF101-Turmas!$E100)/Salas!AF101)*100))</f>
        <v>37</v>
      </c>
      <c r="W100" s="47">
        <f>IF((Salas!AG101-Turmas!$E100)&lt;0,5000,100-TRUNC(((Salas!AG101-Turmas!$E100)/Salas!AG101)*100))</f>
        <v>37</v>
      </c>
      <c r="X100" s="47">
        <f>IF((Salas!AH101-Turmas!$E100)&lt;0,5000,100-TRUNC(((Salas!AH101-Turmas!$E100)/Salas!AH101)*100))</f>
        <v>37</v>
      </c>
    </row>
    <row r="101" spans="1:24" ht="15.75" thickBot="1">
      <c r="A101" s="48">
        <v>98</v>
      </c>
      <c r="B101" s="47">
        <f>IF((Salas!L102-Turmas!$E101)&lt;0,5000,100-TRUNC(((Salas!L102-Turmas!$E101)/Salas!L102)*100))</f>
        <v>33</v>
      </c>
      <c r="C101" s="47">
        <f>IF((Salas!M102-Turmas!$E101)&lt;0,5000,100-TRUNC(((Salas!M102-Turmas!$E101)/Salas!M102)*100))</f>
        <v>35</v>
      </c>
      <c r="D101" s="47">
        <f>IF((Salas!N102-Turmas!$E101)&lt;0,5000,100-TRUNC(((Salas!N102-Turmas!$E101)/Salas!N102)*100))</f>
        <v>35</v>
      </c>
      <c r="E101" s="47">
        <f>IF((Salas!O102-Turmas!$E101)&lt;0,5000,100-TRUNC(((Salas!O102-Turmas!$E101)/Salas!O102)*100))</f>
        <v>32</v>
      </c>
      <c r="F101" s="47">
        <f>IF((Salas!P102-Turmas!$E101)&lt;0,5000,100-TRUNC(((Salas!P102-Turmas!$E101)/Salas!P102)*100))</f>
        <v>5000</v>
      </c>
      <c r="G101" s="47">
        <f>IF((Salas!Q102-Turmas!$E101)&lt;0,5000,100-TRUNC(((Salas!Q102-Turmas!$E101)/Salas!Q102)*100))</f>
        <v>89</v>
      </c>
      <c r="H101" s="47">
        <f>IF((Salas!R102-Turmas!$E101)&lt;0,5000,100-TRUNC(((Salas!R102-Turmas!$E101)/Salas!R102)*100))</f>
        <v>5000</v>
      </c>
      <c r="I101" s="47">
        <f>IF((Salas!S102-Turmas!$E101)&lt;0,5000,100-TRUNC(((Salas!S102-Turmas!$E101)/Salas!S102)*100))</f>
        <v>56</v>
      </c>
      <c r="J101" s="47">
        <f>IF((Salas!T102-Turmas!$E101)&lt;0,5000,100-TRUNC(((Salas!T102-Turmas!$E101)/Salas!T102)*100))</f>
        <v>21</v>
      </c>
      <c r="K101" s="47">
        <f>IF((Salas!U102-Turmas!$E101)&lt;0,5000,100-TRUNC(((Salas!U102-Turmas!$E101)/Salas!U102)*100))</f>
        <v>54</v>
      </c>
      <c r="L101" s="47">
        <f>IF((Salas!V102-Turmas!$E101)&lt;0,5000,100-TRUNC(((Salas!V102-Turmas!$E101)/Salas!V102)*100))</f>
        <v>18</v>
      </c>
      <c r="M101" s="47">
        <f>IF((Salas!W102-Turmas!$E101)&lt;0,5000,100-TRUNC(((Salas!W102-Turmas!$E101)/Salas!W102)*100))</f>
        <v>18</v>
      </c>
      <c r="N101" s="47">
        <f>IF((Salas!X102-Turmas!$E101)&lt;0,5000,100-TRUNC(((Salas!X102-Turmas!$E101)/Salas!X102)*100))</f>
        <v>21</v>
      </c>
      <c r="O101" s="47">
        <f>IF((Salas!Y102-Turmas!$E101)&lt;0,5000,100-TRUNC(((Salas!Y102-Turmas!$E101)/Salas!Y102)*100))</f>
        <v>21</v>
      </c>
      <c r="P101" s="47">
        <f>IF((Salas!Z102-Turmas!$E101)&lt;0,5000,100-TRUNC(((Salas!Z102-Turmas!$E101)/Salas!Z102)*100))</f>
        <v>21</v>
      </c>
      <c r="Q101" s="47">
        <f>IF((Salas!AA102-Turmas!$E101)&lt;0,5000,100-TRUNC(((Salas!AA102-Turmas!$E101)/Salas!AA102)*100))</f>
        <v>21</v>
      </c>
      <c r="R101" s="47">
        <f>IF((Salas!AB102-Turmas!$E101)&lt;0,5000,100-TRUNC(((Salas!AB102-Turmas!$E101)/Salas!AB102)*100))</f>
        <v>40</v>
      </c>
      <c r="S101" s="47">
        <f>IF((Salas!AC102-Turmas!$E101)&lt;0,5000,100-TRUNC(((Salas!AC102-Turmas!$E101)/Salas!AC102)*100))</f>
        <v>22</v>
      </c>
      <c r="T101" s="47">
        <f>IF((Salas!AD102-Turmas!$E101)&lt;0,5000,100-TRUNC(((Salas!AD102-Turmas!$E101)/Salas!AD102)*100))</f>
        <v>22</v>
      </c>
      <c r="U101" s="47">
        <f>IF((Salas!AE102-Turmas!$E101)&lt;0,5000,100-TRUNC(((Salas!AE102-Turmas!$E101)/Salas!AE102)*100))</f>
        <v>40</v>
      </c>
      <c r="V101" s="47">
        <f>IF((Salas!AF102-Turmas!$E101)&lt;0,5000,100-TRUNC(((Salas!AF102-Turmas!$E101)/Salas!AF102)*100))</f>
        <v>27</v>
      </c>
      <c r="W101" s="47">
        <f>IF((Salas!AG102-Turmas!$E101)&lt;0,5000,100-TRUNC(((Salas!AG102-Turmas!$E101)/Salas!AG102)*100))</f>
        <v>27</v>
      </c>
      <c r="X101" s="47">
        <f>IF((Salas!AH102-Turmas!$E101)&lt;0,5000,100-TRUNC(((Salas!AH102-Turmas!$E101)/Salas!AH102)*100))</f>
        <v>27</v>
      </c>
    </row>
    <row r="102" spans="1:24" ht="15.75" thickBot="1">
      <c r="A102" s="48">
        <v>99</v>
      </c>
      <c r="B102" s="47">
        <f>IF((Salas!L103-Turmas!$E102)&lt;0,5000,100-TRUNC(((Salas!L103-Turmas!$E102)/Salas!L103)*100))</f>
        <v>29</v>
      </c>
      <c r="C102" s="47">
        <f>IF((Salas!M103-Turmas!$E102)&lt;0,5000,100-TRUNC(((Salas!M103-Turmas!$E102)/Salas!M103)*100))</f>
        <v>30</v>
      </c>
      <c r="D102" s="47">
        <f>IF((Salas!N103-Turmas!$E102)&lt;0,5000,100-TRUNC(((Salas!N103-Turmas!$E102)/Salas!N103)*100))</f>
        <v>30</v>
      </c>
      <c r="E102" s="47">
        <f>IF((Salas!O103-Turmas!$E102)&lt;0,5000,100-TRUNC(((Salas!O103-Turmas!$E102)/Salas!O103)*100))</f>
        <v>28</v>
      </c>
      <c r="F102" s="47">
        <f>IF((Salas!P103-Turmas!$E102)&lt;0,5000,100-TRUNC(((Salas!P103-Turmas!$E102)/Salas!P103)*100))</f>
        <v>5000</v>
      </c>
      <c r="G102" s="47">
        <f>IF((Salas!Q103-Turmas!$E102)&lt;0,5000,100-TRUNC(((Salas!Q103-Turmas!$E102)/Salas!Q103)*100))</f>
        <v>78</v>
      </c>
      <c r="H102" s="47">
        <f>IF((Salas!R103-Turmas!$E102)&lt;0,5000,100-TRUNC(((Salas!R103-Turmas!$E102)/Salas!R103)*100))</f>
        <v>5000</v>
      </c>
      <c r="I102" s="47">
        <f>IF((Salas!S103-Turmas!$E102)&lt;0,5000,100-TRUNC(((Salas!S103-Turmas!$E102)/Salas!S103)*100))</f>
        <v>49</v>
      </c>
      <c r="J102" s="47">
        <f>IF((Salas!T103-Turmas!$E102)&lt;0,5000,100-TRUNC(((Salas!T103-Turmas!$E102)/Salas!T103)*100))</f>
        <v>19</v>
      </c>
      <c r="K102" s="47">
        <f>IF((Salas!U103-Turmas!$E102)&lt;0,5000,100-TRUNC(((Salas!U103-Turmas!$E102)/Salas!U103)*100))</f>
        <v>47</v>
      </c>
      <c r="L102" s="47">
        <f>IF((Salas!V103-Turmas!$E102)&lt;0,5000,100-TRUNC(((Salas!V103-Turmas!$E102)/Salas!V103)*100))</f>
        <v>16</v>
      </c>
      <c r="M102" s="47">
        <f>IF((Salas!W103-Turmas!$E102)&lt;0,5000,100-TRUNC(((Salas!W103-Turmas!$E102)/Salas!W103)*100))</f>
        <v>16</v>
      </c>
      <c r="N102" s="47">
        <f>IF((Salas!X103-Turmas!$E102)&lt;0,5000,100-TRUNC(((Salas!X103-Turmas!$E102)/Salas!X103)*100))</f>
        <v>19</v>
      </c>
      <c r="O102" s="47">
        <f>IF((Salas!Y103-Turmas!$E102)&lt;0,5000,100-TRUNC(((Salas!Y103-Turmas!$E102)/Salas!Y103)*100))</f>
        <v>19</v>
      </c>
      <c r="P102" s="47">
        <f>IF((Salas!Z103-Turmas!$E102)&lt;0,5000,100-TRUNC(((Salas!Z103-Turmas!$E102)/Salas!Z103)*100))</f>
        <v>19</v>
      </c>
      <c r="Q102" s="47">
        <f>IF((Salas!AA103-Turmas!$E102)&lt;0,5000,100-TRUNC(((Salas!AA103-Turmas!$E102)/Salas!AA103)*100))</f>
        <v>19</v>
      </c>
      <c r="R102" s="47">
        <f>IF((Salas!AB103-Turmas!$E102)&lt;0,5000,100-TRUNC(((Salas!AB103-Turmas!$E102)/Salas!AB103)*100))</f>
        <v>35</v>
      </c>
      <c r="S102" s="47">
        <f>IF((Salas!AC103-Turmas!$E102)&lt;0,5000,100-TRUNC(((Salas!AC103-Turmas!$E102)/Salas!AC103)*100))</f>
        <v>20</v>
      </c>
      <c r="T102" s="47">
        <f>IF((Salas!AD103-Turmas!$E102)&lt;0,5000,100-TRUNC(((Salas!AD103-Turmas!$E102)/Salas!AD103)*100))</f>
        <v>20</v>
      </c>
      <c r="U102" s="47">
        <f>IF((Salas!AE103-Turmas!$E102)&lt;0,5000,100-TRUNC(((Salas!AE103-Turmas!$E102)/Salas!AE103)*100))</f>
        <v>35</v>
      </c>
      <c r="V102" s="47">
        <f>IF((Salas!AF103-Turmas!$E102)&lt;0,5000,100-TRUNC(((Salas!AF103-Turmas!$E102)/Salas!AF103)*100))</f>
        <v>24</v>
      </c>
      <c r="W102" s="47">
        <f>IF((Salas!AG103-Turmas!$E102)&lt;0,5000,100-TRUNC(((Salas!AG103-Turmas!$E102)/Salas!AG103)*100))</f>
        <v>24</v>
      </c>
      <c r="X102" s="47">
        <f>IF((Salas!AH103-Turmas!$E102)&lt;0,5000,100-TRUNC(((Salas!AH103-Turmas!$E102)/Salas!AH103)*100))</f>
        <v>24</v>
      </c>
    </row>
    <row r="103" spans="1:24" ht="15.75" thickBot="1">
      <c r="A103" s="48">
        <v>100</v>
      </c>
      <c r="B103" s="47">
        <f>IF((Salas!L104-Turmas!$E103)&lt;0,5000,100-TRUNC(((Salas!L104-Turmas!$E103)/Salas!L104)*100))</f>
        <v>35</v>
      </c>
      <c r="C103" s="47">
        <f>IF((Salas!M104-Turmas!$E103)&lt;0,5000,100-TRUNC(((Salas!M104-Turmas!$E103)/Salas!M104)*100))</f>
        <v>37</v>
      </c>
      <c r="D103" s="47">
        <f>IF((Salas!N104-Turmas!$E103)&lt;0,5000,100-TRUNC(((Salas!N104-Turmas!$E103)/Salas!N104)*100))</f>
        <v>37</v>
      </c>
      <c r="E103" s="47">
        <f>IF((Salas!O104-Turmas!$E103)&lt;0,5000,100-TRUNC(((Salas!O104-Turmas!$E103)/Salas!O104)*100))</f>
        <v>34</v>
      </c>
      <c r="F103" s="47">
        <f>IF((Salas!P104-Turmas!$E103)&lt;0,5000,100-TRUNC(((Salas!P104-Turmas!$E103)/Salas!P104)*100))</f>
        <v>5000</v>
      </c>
      <c r="G103" s="47">
        <f>IF((Salas!Q104-Turmas!$E103)&lt;0,5000,100-TRUNC(((Salas!Q104-Turmas!$E103)/Salas!Q104)*100))</f>
        <v>95</v>
      </c>
      <c r="H103" s="47">
        <f>IF((Salas!R104-Turmas!$E103)&lt;0,5000,100-TRUNC(((Salas!R104-Turmas!$E103)/Salas!R104)*100))</f>
        <v>5000</v>
      </c>
      <c r="I103" s="47">
        <f>IF((Salas!S104-Turmas!$E103)&lt;0,5000,100-TRUNC(((Salas!S104-Turmas!$E103)/Salas!S104)*100))</f>
        <v>59</v>
      </c>
      <c r="J103" s="47">
        <f>IF((Salas!T104-Turmas!$E103)&lt;0,5000,100-TRUNC(((Salas!T104-Turmas!$E103)/Salas!T104)*100))</f>
        <v>23</v>
      </c>
      <c r="K103" s="47">
        <f>IF((Salas!U104-Turmas!$E103)&lt;0,5000,100-TRUNC(((Salas!U104-Turmas!$E103)/Salas!U104)*100))</f>
        <v>57</v>
      </c>
      <c r="L103" s="47">
        <f>IF((Salas!V104-Turmas!$E103)&lt;0,5000,100-TRUNC(((Salas!V104-Turmas!$E103)/Salas!V104)*100))</f>
        <v>19</v>
      </c>
      <c r="M103" s="47">
        <f>IF((Salas!W104-Turmas!$E103)&lt;0,5000,100-TRUNC(((Salas!W104-Turmas!$E103)/Salas!W104)*100))</f>
        <v>19</v>
      </c>
      <c r="N103" s="47">
        <f>IF((Salas!X104-Turmas!$E103)&lt;0,5000,100-TRUNC(((Salas!X104-Turmas!$E103)/Salas!X104)*100))</f>
        <v>23</v>
      </c>
      <c r="O103" s="47">
        <f>IF((Salas!Y104-Turmas!$E103)&lt;0,5000,100-TRUNC(((Salas!Y104-Turmas!$E103)/Salas!Y104)*100))</f>
        <v>23</v>
      </c>
      <c r="P103" s="47">
        <f>IF((Salas!Z104-Turmas!$E103)&lt;0,5000,100-TRUNC(((Salas!Z104-Turmas!$E103)/Salas!Z104)*100))</f>
        <v>23</v>
      </c>
      <c r="Q103" s="47">
        <f>IF((Salas!AA104-Turmas!$E103)&lt;0,5000,100-TRUNC(((Salas!AA104-Turmas!$E103)/Salas!AA104)*100))</f>
        <v>23</v>
      </c>
      <c r="R103" s="47">
        <f>IF((Salas!AB104-Turmas!$E103)&lt;0,5000,100-TRUNC(((Salas!AB104-Turmas!$E103)/Salas!AB104)*100))</f>
        <v>43</v>
      </c>
      <c r="S103" s="47">
        <f>IF((Salas!AC104-Turmas!$E103)&lt;0,5000,100-TRUNC(((Salas!AC104-Turmas!$E103)/Salas!AC104)*100))</f>
        <v>24</v>
      </c>
      <c r="T103" s="47">
        <f>IF((Salas!AD104-Turmas!$E103)&lt;0,5000,100-TRUNC(((Salas!AD104-Turmas!$E103)/Salas!AD104)*100))</f>
        <v>24</v>
      </c>
      <c r="U103" s="47">
        <f>IF((Salas!AE104-Turmas!$E103)&lt;0,5000,100-TRUNC(((Salas!AE104-Turmas!$E103)/Salas!AE104)*100))</f>
        <v>43</v>
      </c>
      <c r="V103" s="47">
        <f>IF((Salas!AF104-Turmas!$E103)&lt;0,5000,100-TRUNC(((Salas!AF104-Turmas!$E103)/Salas!AF104)*100))</f>
        <v>29</v>
      </c>
      <c r="W103" s="47">
        <f>IF((Salas!AG104-Turmas!$E103)&lt;0,5000,100-TRUNC(((Salas!AG104-Turmas!$E103)/Salas!AG104)*100))</f>
        <v>29</v>
      </c>
      <c r="X103" s="47">
        <f>IF((Salas!AH104-Turmas!$E103)&lt;0,5000,100-TRUNC(((Salas!AH104-Turmas!$E103)/Salas!AH104)*100))</f>
        <v>29</v>
      </c>
    </row>
    <row r="104" spans="1:24" ht="15.75" thickBot="1">
      <c r="A104" s="48">
        <v>101</v>
      </c>
      <c r="B104" s="47">
        <f>IF((Salas!L105-Turmas!$E104)&lt;0,5000,100-TRUNC(((Salas!L105-Turmas!$E104)/Salas!L105)*100))</f>
        <v>3</v>
      </c>
      <c r="C104" s="47">
        <f>IF((Salas!M105-Turmas!$E104)&lt;0,5000,100-TRUNC(((Salas!M105-Turmas!$E104)/Salas!M105)*100))</f>
        <v>3</v>
      </c>
      <c r="D104" s="47">
        <f>IF((Salas!N105-Turmas!$E104)&lt;0,5000,100-TRUNC(((Salas!N105-Turmas!$E104)/Salas!N105)*100))</f>
        <v>3</v>
      </c>
      <c r="E104" s="47">
        <f>IF((Salas!O105-Turmas!$E104)&lt;0,5000,100-TRUNC(((Salas!O105-Turmas!$E104)/Salas!O105)*100))</f>
        <v>2</v>
      </c>
      <c r="F104" s="47">
        <f>IF((Salas!P105-Turmas!$E104)&lt;0,5000,100-TRUNC(((Salas!P105-Turmas!$E104)/Salas!P105)*100))</f>
        <v>10</v>
      </c>
      <c r="G104" s="47">
        <f>IF((Salas!Q105-Turmas!$E104)&lt;0,5000,100-TRUNC(((Salas!Q105-Turmas!$E104)/Salas!Q105)*100))</f>
        <v>6</v>
      </c>
      <c r="H104" s="47">
        <f>IF((Salas!R105-Turmas!$E104)&lt;0,5000,100-TRUNC(((Salas!R105-Turmas!$E104)/Salas!R105)*100))</f>
        <v>9</v>
      </c>
      <c r="I104" s="47">
        <f>IF((Salas!S105-Turmas!$E104)&lt;0,5000,100-TRUNC(((Salas!S105-Turmas!$E104)/Salas!S105)*100))</f>
        <v>4</v>
      </c>
      <c r="J104" s="47">
        <f>IF((Salas!T105-Turmas!$E104)&lt;0,5000,100-TRUNC(((Salas!T105-Turmas!$E104)/Salas!T105)*100))</f>
        <v>2</v>
      </c>
      <c r="K104" s="47">
        <f>IF((Salas!U105-Turmas!$E104)&lt;0,5000,100-TRUNC(((Salas!U105-Turmas!$E104)/Salas!U105)*100))</f>
        <v>4</v>
      </c>
      <c r="L104" s="47">
        <f>IF((Salas!V105-Turmas!$E104)&lt;0,5000,100-TRUNC(((Salas!V105-Turmas!$E104)/Salas!V105)*100))</f>
        <v>2</v>
      </c>
      <c r="M104" s="47">
        <f>IF((Salas!W105-Turmas!$E104)&lt;0,5000,100-TRUNC(((Salas!W105-Turmas!$E104)/Salas!W105)*100))</f>
        <v>2</v>
      </c>
      <c r="N104" s="47">
        <f>IF((Salas!X105-Turmas!$E104)&lt;0,5000,100-TRUNC(((Salas!X105-Turmas!$E104)/Salas!X105)*100))</f>
        <v>2</v>
      </c>
      <c r="O104" s="47">
        <f>IF((Salas!Y105-Turmas!$E104)&lt;0,5000,100-TRUNC(((Salas!Y105-Turmas!$E104)/Salas!Y105)*100))</f>
        <v>2</v>
      </c>
      <c r="P104" s="47">
        <f>IF((Salas!Z105-Turmas!$E104)&lt;0,5000,100-TRUNC(((Salas!Z105-Turmas!$E104)/Salas!Z105)*100))</f>
        <v>2</v>
      </c>
      <c r="Q104" s="47">
        <f>IF((Salas!AA105-Turmas!$E104)&lt;0,5000,100-TRUNC(((Salas!AA105-Turmas!$E104)/Salas!AA105)*100))</f>
        <v>2</v>
      </c>
      <c r="R104" s="47">
        <f>IF((Salas!AB105-Turmas!$E104)&lt;0,5000,100-TRUNC(((Salas!AB105-Turmas!$E104)/Salas!AB105)*100))</f>
        <v>3</v>
      </c>
      <c r="S104" s="47">
        <f>IF((Salas!AC105-Turmas!$E104)&lt;0,5000,100-TRUNC(((Salas!AC105-Turmas!$E104)/Salas!AC105)*100))</f>
        <v>2</v>
      </c>
      <c r="T104" s="47">
        <f>IF((Salas!AD105-Turmas!$E104)&lt;0,5000,100-TRUNC(((Salas!AD105-Turmas!$E104)/Salas!AD105)*100))</f>
        <v>2</v>
      </c>
      <c r="U104" s="47">
        <f>IF((Salas!AE105-Turmas!$E104)&lt;0,5000,100-TRUNC(((Salas!AE105-Turmas!$E104)/Salas!AE105)*100))</f>
        <v>3</v>
      </c>
      <c r="V104" s="47">
        <f>IF((Salas!AF105-Turmas!$E104)&lt;0,5000,100-TRUNC(((Salas!AF105-Turmas!$E104)/Salas!AF105)*100))</f>
        <v>2</v>
      </c>
      <c r="W104" s="47">
        <f>IF((Salas!AG105-Turmas!$E104)&lt;0,5000,100-TRUNC(((Salas!AG105-Turmas!$E104)/Salas!AG105)*100))</f>
        <v>2</v>
      </c>
      <c r="X104" s="47">
        <f>IF((Salas!AH105-Turmas!$E104)&lt;0,5000,100-TRUNC(((Salas!AH105-Turmas!$E104)/Salas!AH105)*100))</f>
        <v>2</v>
      </c>
    </row>
    <row r="105" spans="1:24" ht="15.75" thickBot="1">
      <c r="A105" s="48">
        <v>102</v>
      </c>
      <c r="B105" s="47">
        <f>IF((Salas!L106-Turmas!$E105)&lt;0,5000,100-TRUNC(((Salas!L106-Turmas!$E105)/Salas!L106)*100))</f>
        <v>21</v>
      </c>
      <c r="C105" s="47">
        <f>IF((Salas!M106-Turmas!$E105)&lt;0,5000,100-TRUNC(((Salas!M106-Turmas!$E105)/Salas!M106)*100))</f>
        <v>22</v>
      </c>
      <c r="D105" s="47">
        <f>IF((Salas!N106-Turmas!$E105)&lt;0,5000,100-TRUNC(((Salas!N106-Turmas!$E105)/Salas!N106)*100))</f>
        <v>22</v>
      </c>
      <c r="E105" s="47">
        <f>IF((Salas!O106-Turmas!$E105)&lt;0,5000,100-TRUNC(((Salas!O106-Turmas!$E105)/Salas!O106)*100))</f>
        <v>20</v>
      </c>
      <c r="F105" s="47">
        <f>IF((Salas!P106-Turmas!$E105)&lt;0,5000,100-TRUNC(((Salas!P106-Turmas!$E105)/Salas!P106)*100))</f>
        <v>100</v>
      </c>
      <c r="G105" s="47">
        <f>IF((Salas!Q106-Turmas!$E105)&lt;0,5000,100-TRUNC(((Salas!Q106-Turmas!$E105)/Salas!Q106)*100))</f>
        <v>56</v>
      </c>
      <c r="H105" s="47">
        <f>IF((Salas!R106-Turmas!$E105)&lt;0,5000,100-TRUNC(((Salas!R106-Turmas!$E105)/Salas!R106)*100))</f>
        <v>84</v>
      </c>
      <c r="I105" s="47">
        <f>IF((Salas!S106-Turmas!$E105)&lt;0,5000,100-TRUNC(((Salas!S106-Turmas!$E105)/Salas!S106)*100))</f>
        <v>35</v>
      </c>
      <c r="J105" s="47">
        <f>IF((Salas!T106-Turmas!$E105)&lt;0,5000,100-TRUNC(((Salas!T106-Turmas!$E105)/Salas!T106)*100))</f>
        <v>13</v>
      </c>
      <c r="K105" s="47">
        <f>IF((Salas!U106-Turmas!$E105)&lt;0,5000,100-TRUNC(((Salas!U106-Turmas!$E105)/Salas!U106)*100))</f>
        <v>34</v>
      </c>
      <c r="L105" s="47">
        <f>IF((Salas!V106-Turmas!$E105)&lt;0,5000,100-TRUNC(((Salas!V106-Turmas!$E105)/Salas!V106)*100))</f>
        <v>12</v>
      </c>
      <c r="M105" s="47">
        <f>IF((Salas!W106-Turmas!$E105)&lt;0,5000,100-TRUNC(((Salas!W106-Turmas!$E105)/Salas!W106)*100))</f>
        <v>12</v>
      </c>
      <c r="N105" s="47">
        <f>IF((Salas!X106-Turmas!$E105)&lt;0,5000,100-TRUNC(((Salas!X106-Turmas!$E105)/Salas!X106)*100))</f>
        <v>13</v>
      </c>
      <c r="O105" s="47">
        <f>IF((Salas!Y106-Turmas!$E105)&lt;0,5000,100-TRUNC(((Salas!Y106-Turmas!$E105)/Salas!Y106)*100))</f>
        <v>13</v>
      </c>
      <c r="P105" s="47">
        <f>IF((Salas!Z106-Turmas!$E105)&lt;0,5000,100-TRUNC(((Salas!Z106-Turmas!$E105)/Salas!Z106)*100))</f>
        <v>13</v>
      </c>
      <c r="Q105" s="47">
        <f>IF((Salas!AA106-Turmas!$E105)&lt;0,5000,100-TRUNC(((Salas!AA106-Turmas!$E105)/Salas!AA106)*100))</f>
        <v>13</v>
      </c>
      <c r="R105" s="47">
        <f>IF((Salas!AB106-Turmas!$E105)&lt;0,5000,100-TRUNC(((Salas!AB106-Turmas!$E105)/Salas!AB106)*100))</f>
        <v>25</v>
      </c>
      <c r="S105" s="47">
        <f>IF((Salas!AC106-Turmas!$E105)&lt;0,5000,100-TRUNC(((Salas!AC106-Turmas!$E105)/Salas!AC106)*100))</f>
        <v>14</v>
      </c>
      <c r="T105" s="47">
        <f>IF((Salas!AD106-Turmas!$E105)&lt;0,5000,100-TRUNC(((Salas!AD106-Turmas!$E105)/Salas!AD106)*100))</f>
        <v>14</v>
      </c>
      <c r="U105" s="47">
        <f>IF((Salas!AE106-Turmas!$E105)&lt;0,5000,100-TRUNC(((Salas!AE106-Turmas!$E105)/Salas!AE106)*100))</f>
        <v>25</v>
      </c>
      <c r="V105" s="47">
        <f>IF((Salas!AF106-Turmas!$E105)&lt;0,5000,100-TRUNC(((Salas!AF106-Turmas!$E105)/Salas!AF106)*100))</f>
        <v>17</v>
      </c>
      <c r="W105" s="47">
        <f>IF((Salas!AG106-Turmas!$E105)&lt;0,5000,100-TRUNC(((Salas!AG106-Turmas!$E105)/Salas!AG106)*100))</f>
        <v>17</v>
      </c>
      <c r="X105" s="47">
        <f>IF((Salas!AH106-Turmas!$E105)&lt;0,5000,100-TRUNC(((Salas!AH106-Turmas!$E105)/Salas!AH106)*100))</f>
        <v>17</v>
      </c>
    </row>
    <row r="106" spans="1:24" ht="15.75" thickBot="1">
      <c r="A106" s="48">
        <v>103</v>
      </c>
      <c r="B106" s="47">
        <f>IF((Salas!L107-Turmas!$E106)&lt;0,5000,100-TRUNC(((Salas!L107-Turmas!$E106)/Salas!L107)*100))</f>
        <v>72</v>
      </c>
      <c r="C106" s="47">
        <f>IF((Salas!M107-Turmas!$E106)&lt;0,5000,100-TRUNC(((Salas!M107-Turmas!$E106)/Salas!M107)*100))</f>
        <v>75</v>
      </c>
      <c r="D106" s="47">
        <f>IF((Salas!N107-Turmas!$E106)&lt;0,5000,100-TRUNC(((Salas!N107-Turmas!$E106)/Salas!N107)*100))</f>
        <v>75</v>
      </c>
      <c r="E106" s="47">
        <f>IF((Salas!O107-Turmas!$E106)&lt;0,5000,100-TRUNC(((Salas!O107-Turmas!$E106)/Salas!O107)*100))</f>
        <v>70</v>
      </c>
      <c r="F106" s="47">
        <f>IF((Salas!P107-Turmas!$E106)&lt;0,5000,100-TRUNC(((Salas!P107-Turmas!$E106)/Salas!P107)*100))</f>
        <v>5000</v>
      </c>
      <c r="G106" s="47">
        <f>IF((Salas!Q107-Turmas!$E106)&lt;0,5000,100-TRUNC(((Salas!Q107-Turmas!$E106)/Salas!Q107)*100))</f>
        <v>5000</v>
      </c>
      <c r="H106" s="47">
        <f>IF((Salas!R107-Turmas!$E106)&lt;0,5000,100-TRUNC(((Salas!R107-Turmas!$E106)/Salas!R107)*100))</f>
        <v>5000</v>
      </c>
      <c r="I106" s="47">
        <f>IF((Salas!S107-Turmas!$E106)&lt;0,5000,100-TRUNC(((Salas!S107-Turmas!$E106)/Salas!S107)*100))</f>
        <v>5000</v>
      </c>
      <c r="J106" s="47">
        <f>IF((Salas!T107-Turmas!$E106)&lt;0,5000,100-TRUNC(((Salas!T107-Turmas!$E106)/Salas!T107)*100))</f>
        <v>46</v>
      </c>
      <c r="K106" s="47">
        <f>IF((Salas!U107-Turmas!$E106)&lt;0,5000,100-TRUNC(((Salas!U107-Turmas!$E106)/Salas!U107)*100))</f>
        <v>5000</v>
      </c>
      <c r="L106" s="47">
        <f>IF((Salas!V107-Turmas!$E106)&lt;0,5000,100-TRUNC(((Salas!V107-Turmas!$E106)/Salas!V107)*100))</f>
        <v>39</v>
      </c>
      <c r="M106" s="47">
        <f>IF((Salas!W107-Turmas!$E106)&lt;0,5000,100-TRUNC(((Salas!W107-Turmas!$E106)/Salas!W107)*100))</f>
        <v>39</v>
      </c>
      <c r="N106" s="47">
        <f>IF((Salas!X107-Turmas!$E106)&lt;0,5000,100-TRUNC(((Salas!X107-Turmas!$E106)/Salas!X107)*100))</f>
        <v>46</v>
      </c>
      <c r="O106" s="47">
        <f>IF((Salas!Y107-Turmas!$E106)&lt;0,5000,100-TRUNC(((Salas!Y107-Turmas!$E106)/Salas!Y107)*100))</f>
        <v>46</v>
      </c>
      <c r="P106" s="47">
        <f>IF((Salas!Z107-Turmas!$E106)&lt;0,5000,100-TRUNC(((Salas!Z107-Turmas!$E106)/Salas!Z107)*100))</f>
        <v>46</v>
      </c>
      <c r="Q106" s="47">
        <f>IF((Salas!AA107-Turmas!$E106)&lt;0,5000,100-TRUNC(((Salas!AA107-Turmas!$E106)/Salas!AA107)*100))</f>
        <v>46</v>
      </c>
      <c r="R106" s="47">
        <f>IF((Salas!AB107-Turmas!$E106)&lt;0,5000,100-TRUNC(((Salas!AB107-Turmas!$E106)/Salas!AB107)*100))</f>
        <v>88</v>
      </c>
      <c r="S106" s="47">
        <f>IF((Salas!AC107-Turmas!$E106)&lt;0,5000,100-TRUNC(((Salas!AC107-Turmas!$E106)/Salas!AC107)*100))</f>
        <v>48</v>
      </c>
      <c r="T106" s="47">
        <f>IF((Salas!AD107-Turmas!$E106)&lt;0,5000,100-TRUNC(((Salas!AD107-Turmas!$E106)/Salas!AD107)*100))</f>
        <v>48</v>
      </c>
      <c r="U106" s="47">
        <f>IF((Salas!AE107-Turmas!$E106)&lt;0,5000,100-TRUNC(((Salas!AE107-Turmas!$E106)/Salas!AE107)*100))</f>
        <v>88</v>
      </c>
      <c r="V106" s="47">
        <f>IF((Salas!AF107-Turmas!$E106)&lt;0,5000,100-TRUNC(((Salas!AF107-Turmas!$E106)/Salas!AF107)*100))</f>
        <v>59</v>
      </c>
      <c r="W106" s="47">
        <f>IF((Salas!AG107-Turmas!$E106)&lt;0,5000,100-TRUNC(((Salas!AG107-Turmas!$E106)/Salas!AG107)*100))</f>
        <v>59</v>
      </c>
      <c r="X106" s="47">
        <f>IF((Salas!AH107-Turmas!$E106)&lt;0,5000,100-TRUNC(((Salas!AH107-Turmas!$E106)/Salas!AH107)*100))</f>
        <v>59</v>
      </c>
    </row>
    <row r="107" spans="1:24" ht="15.75" thickBot="1">
      <c r="A107" s="48">
        <v>104</v>
      </c>
      <c r="B107" s="47">
        <f>IF((Salas!L108-Turmas!$E107)&lt;0,5000,100-TRUNC(((Salas!L108-Turmas!$E107)/Salas!L108)*100))</f>
        <v>5000</v>
      </c>
      <c r="C107" s="47">
        <f>IF((Salas!M108-Turmas!$E107)&lt;0,5000,100-TRUNC(((Salas!M108-Turmas!$E107)/Salas!M108)*100))</f>
        <v>5000</v>
      </c>
      <c r="D107" s="47">
        <f>IF((Salas!N108-Turmas!$E107)&lt;0,5000,100-TRUNC(((Salas!N108-Turmas!$E107)/Salas!N108)*100))</f>
        <v>5000</v>
      </c>
      <c r="E107" s="47">
        <f>IF((Salas!O108-Turmas!$E107)&lt;0,5000,100-TRUNC(((Salas!O108-Turmas!$E107)/Salas!O108)*100))</f>
        <v>5000</v>
      </c>
      <c r="F107" s="47">
        <f>IF((Salas!P108-Turmas!$E107)&lt;0,5000,100-TRUNC(((Salas!P108-Turmas!$E107)/Salas!P108)*100))</f>
        <v>5000</v>
      </c>
      <c r="G107" s="47">
        <f>IF((Salas!Q108-Turmas!$E107)&lt;0,5000,100-TRUNC(((Salas!Q108-Turmas!$E107)/Salas!Q108)*100))</f>
        <v>5000</v>
      </c>
      <c r="H107" s="47">
        <f>IF((Salas!R108-Turmas!$E107)&lt;0,5000,100-TRUNC(((Salas!R108-Turmas!$E107)/Salas!R108)*100))</f>
        <v>5000</v>
      </c>
      <c r="I107" s="47">
        <f>IF((Salas!S108-Turmas!$E107)&lt;0,5000,100-TRUNC(((Salas!S108-Turmas!$E107)/Salas!S108)*100))</f>
        <v>5000</v>
      </c>
      <c r="J107" s="47">
        <f>IF((Salas!T108-Turmas!$E107)&lt;0,5000,100-TRUNC(((Salas!T108-Turmas!$E107)/Salas!T108)*100))</f>
        <v>88</v>
      </c>
      <c r="K107" s="47">
        <f>IF((Salas!U108-Turmas!$E107)&lt;0,5000,100-TRUNC(((Salas!U108-Turmas!$E107)/Salas!U108)*100))</f>
        <v>5000</v>
      </c>
      <c r="L107" s="47">
        <f>IF((Salas!V108-Turmas!$E107)&lt;0,5000,100-TRUNC(((Salas!V108-Turmas!$E107)/Salas!V108)*100))</f>
        <v>75</v>
      </c>
      <c r="M107" s="47">
        <f>IF((Salas!W108-Turmas!$E107)&lt;0,5000,100-TRUNC(((Salas!W108-Turmas!$E107)/Salas!W108)*100))</f>
        <v>75</v>
      </c>
      <c r="N107" s="47">
        <f>IF((Salas!X108-Turmas!$E107)&lt;0,5000,100-TRUNC(((Salas!X108-Turmas!$E107)/Salas!X108)*100))</f>
        <v>88</v>
      </c>
      <c r="O107" s="47">
        <f>IF((Salas!Y108-Turmas!$E107)&lt;0,5000,100-TRUNC(((Salas!Y108-Turmas!$E107)/Salas!Y108)*100))</f>
        <v>88</v>
      </c>
      <c r="P107" s="47">
        <f>IF((Salas!Z108-Turmas!$E107)&lt;0,5000,100-TRUNC(((Salas!Z108-Turmas!$E107)/Salas!Z108)*100))</f>
        <v>88</v>
      </c>
      <c r="Q107" s="47">
        <f>IF((Salas!AA108-Turmas!$E107)&lt;0,5000,100-TRUNC(((Salas!AA108-Turmas!$E107)/Salas!AA108)*100))</f>
        <v>88</v>
      </c>
      <c r="R107" s="47">
        <f>IF((Salas!AB108-Turmas!$E107)&lt;0,5000,100-TRUNC(((Salas!AB108-Turmas!$E107)/Salas!AB108)*100))</f>
        <v>5000</v>
      </c>
      <c r="S107" s="47">
        <f>IF((Salas!AC108-Turmas!$E107)&lt;0,5000,100-TRUNC(((Salas!AC108-Turmas!$E107)/Salas!AC108)*100))</f>
        <v>92</v>
      </c>
      <c r="T107" s="47">
        <f>IF((Salas!AD108-Turmas!$E107)&lt;0,5000,100-TRUNC(((Salas!AD108-Turmas!$E107)/Salas!AD108)*100))</f>
        <v>92</v>
      </c>
      <c r="U107" s="47">
        <f>IF((Salas!AE108-Turmas!$E107)&lt;0,5000,100-TRUNC(((Salas!AE108-Turmas!$E107)/Salas!AE108)*100))</f>
        <v>5000</v>
      </c>
      <c r="V107" s="47">
        <f>IF((Salas!AF108-Turmas!$E107)&lt;0,5000,100-TRUNC(((Salas!AF108-Turmas!$E107)/Salas!AF108)*100))</f>
        <v>5000</v>
      </c>
      <c r="W107" s="47">
        <f>IF((Salas!AG108-Turmas!$E107)&lt;0,5000,100-TRUNC(((Salas!AG108-Turmas!$E107)/Salas!AG108)*100))</f>
        <v>5000</v>
      </c>
      <c r="X107" s="47">
        <f>IF((Salas!AH108-Turmas!$E107)&lt;0,5000,100-TRUNC(((Salas!AH108-Turmas!$E107)/Salas!AH108)*100))</f>
        <v>5000</v>
      </c>
    </row>
    <row r="108" spans="1:24" ht="15.75" thickBot="1">
      <c r="A108" s="48">
        <v>105</v>
      </c>
      <c r="B108" s="47">
        <f>IF((Salas!L109-Turmas!$E108)&lt;0,5000,100-TRUNC(((Salas!L109-Turmas!$E108)/Salas!L109)*100))</f>
        <v>5000</v>
      </c>
      <c r="C108" s="47">
        <f>IF((Salas!M109-Turmas!$E108)&lt;0,5000,100-TRUNC(((Salas!M109-Turmas!$E108)/Salas!M109)*100))</f>
        <v>5000</v>
      </c>
      <c r="D108" s="47">
        <f>IF((Salas!N109-Turmas!$E108)&lt;0,5000,100-TRUNC(((Salas!N109-Turmas!$E108)/Salas!N109)*100))</f>
        <v>5000</v>
      </c>
      <c r="E108" s="47">
        <f>IF((Salas!O109-Turmas!$E108)&lt;0,5000,100-TRUNC(((Salas!O109-Turmas!$E108)/Salas!O109)*100))</f>
        <v>5000</v>
      </c>
      <c r="F108" s="47">
        <f>IF((Salas!P109-Turmas!$E108)&lt;0,5000,100-TRUNC(((Salas!P109-Turmas!$E108)/Salas!P109)*100))</f>
        <v>5000</v>
      </c>
      <c r="G108" s="47">
        <f>IF((Salas!Q109-Turmas!$E108)&lt;0,5000,100-TRUNC(((Salas!Q109-Turmas!$E108)/Salas!Q109)*100))</f>
        <v>5000</v>
      </c>
      <c r="H108" s="47">
        <f>IF((Salas!R109-Turmas!$E108)&lt;0,5000,100-TRUNC(((Salas!R109-Turmas!$E108)/Salas!R109)*100))</f>
        <v>5000</v>
      </c>
      <c r="I108" s="47">
        <f>IF((Salas!S109-Turmas!$E108)&lt;0,5000,100-TRUNC(((Salas!S109-Turmas!$E108)/Salas!S109)*100))</f>
        <v>5000</v>
      </c>
      <c r="J108" s="47">
        <f>IF((Salas!T109-Turmas!$E108)&lt;0,5000,100-TRUNC(((Salas!T109-Turmas!$E108)/Salas!T109)*100))</f>
        <v>88</v>
      </c>
      <c r="K108" s="47">
        <f>IF((Salas!U109-Turmas!$E108)&lt;0,5000,100-TRUNC(((Salas!U109-Turmas!$E108)/Salas!U109)*100))</f>
        <v>5000</v>
      </c>
      <c r="L108" s="47">
        <f>IF((Salas!V109-Turmas!$E108)&lt;0,5000,100-TRUNC(((Salas!V109-Turmas!$E108)/Salas!V109)*100))</f>
        <v>75</v>
      </c>
      <c r="M108" s="47">
        <f>IF((Salas!W109-Turmas!$E108)&lt;0,5000,100-TRUNC(((Salas!W109-Turmas!$E108)/Salas!W109)*100))</f>
        <v>75</v>
      </c>
      <c r="N108" s="47">
        <f>IF((Salas!X109-Turmas!$E108)&lt;0,5000,100-TRUNC(((Salas!X109-Turmas!$E108)/Salas!X109)*100))</f>
        <v>88</v>
      </c>
      <c r="O108" s="47">
        <f>IF((Salas!Y109-Turmas!$E108)&lt;0,5000,100-TRUNC(((Salas!Y109-Turmas!$E108)/Salas!Y109)*100))</f>
        <v>88</v>
      </c>
      <c r="P108" s="47">
        <f>IF((Salas!Z109-Turmas!$E108)&lt;0,5000,100-TRUNC(((Salas!Z109-Turmas!$E108)/Salas!Z109)*100))</f>
        <v>88</v>
      </c>
      <c r="Q108" s="47">
        <f>IF((Salas!AA109-Turmas!$E108)&lt;0,5000,100-TRUNC(((Salas!AA109-Turmas!$E108)/Salas!AA109)*100))</f>
        <v>88</v>
      </c>
      <c r="R108" s="47">
        <f>IF((Salas!AB109-Turmas!$E108)&lt;0,5000,100-TRUNC(((Salas!AB109-Turmas!$E108)/Salas!AB109)*100))</f>
        <v>5000</v>
      </c>
      <c r="S108" s="47">
        <f>IF((Salas!AC109-Turmas!$E108)&lt;0,5000,100-TRUNC(((Salas!AC109-Turmas!$E108)/Salas!AC109)*100))</f>
        <v>92</v>
      </c>
      <c r="T108" s="47">
        <f>IF((Salas!AD109-Turmas!$E108)&lt;0,5000,100-TRUNC(((Salas!AD109-Turmas!$E108)/Salas!AD109)*100))</f>
        <v>92</v>
      </c>
      <c r="U108" s="47">
        <f>IF((Salas!AE109-Turmas!$E108)&lt;0,5000,100-TRUNC(((Salas!AE109-Turmas!$E108)/Salas!AE109)*100))</f>
        <v>5000</v>
      </c>
      <c r="V108" s="47">
        <f>IF((Salas!AF109-Turmas!$E108)&lt;0,5000,100-TRUNC(((Salas!AF109-Turmas!$E108)/Salas!AF109)*100))</f>
        <v>5000</v>
      </c>
      <c r="W108" s="47">
        <f>IF((Salas!AG109-Turmas!$E108)&lt;0,5000,100-TRUNC(((Salas!AG109-Turmas!$E108)/Salas!AG109)*100))</f>
        <v>5000</v>
      </c>
      <c r="X108" s="47">
        <f>IF((Salas!AH109-Turmas!$E108)&lt;0,5000,100-TRUNC(((Salas!AH109-Turmas!$E108)/Salas!AH109)*100))</f>
        <v>5000</v>
      </c>
    </row>
    <row r="109" spans="1:24" ht="15.75" thickBot="1">
      <c r="A109" s="48">
        <v>106</v>
      </c>
      <c r="B109" s="47">
        <f>IF((Salas!L110-Turmas!$E109)&lt;0,5000,100-TRUNC(((Salas!L110-Turmas!$E109)/Salas!L110)*100))</f>
        <v>78</v>
      </c>
      <c r="C109" s="47">
        <f>IF((Salas!M110-Turmas!$E109)&lt;0,5000,100-TRUNC(((Salas!M110-Turmas!$E109)/Salas!M110)*100))</f>
        <v>81</v>
      </c>
      <c r="D109" s="47">
        <f>IF((Salas!N110-Turmas!$E109)&lt;0,5000,100-TRUNC(((Salas!N110-Turmas!$E109)/Salas!N110)*100))</f>
        <v>81</v>
      </c>
      <c r="E109" s="47">
        <f>IF((Salas!O110-Turmas!$E109)&lt;0,5000,100-TRUNC(((Salas!O110-Turmas!$E109)/Salas!O110)*100))</f>
        <v>76</v>
      </c>
      <c r="F109" s="47">
        <f>IF((Salas!P110-Turmas!$E109)&lt;0,5000,100-TRUNC(((Salas!P110-Turmas!$E109)/Salas!P110)*100))</f>
        <v>5000</v>
      </c>
      <c r="G109" s="47">
        <f>IF((Salas!Q110-Turmas!$E109)&lt;0,5000,100-TRUNC(((Salas!Q110-Turmas!$E109)/Salas!Q110)*100))</f>
        <v>5000</v>
      </c>
      <c r="H109" s="47">
        <f>IF((Salas!R110-Turmas!$E109)&lt;0,5000,100-TRUNC(((Salas!R110-Turmas!$E109)/Salas!R110)*100))</f>
        <v>5000</v>
      </c>
      <c r="I109" s="47">
        <f>IF((Salas!S110-Turmas!$E109)&lt;0,5000,100-TRUNC(((Salas!S110-Turmas!$E109)/Salas!S110)*100))</f>
        <v>5000</v>
      </c>
      <c r="J109" s="47">
        <f>IF((Salas!T110-Turmas!$E109)&lt;0,5000,100-TRUNC(((Salas!T110-Turmas!$E109)/Salas!T110)*100))</f>
        <v>50</v>
      </c>
      <c r="K109" s="47">
        <f>IF((Salas!U110-Turmas!$E109)&lt;0,5000,100-TRUNC(((Salas!U110-Turmas!$E109)/Salas!U110)*100))</f>
        <v>5000</v>
      </c>
      <c r="L109" s="47">
        <f>IF((Salas!V110-Turmas!$E109)&lt;0,5000,100-TRUNC(((Salas!V110-Turmas!$E109)/Salas!V110)*100))</f>
        <v>43</v>
      </c>
      <c r="M109" s="47">
        <f>IF((Salas!W110-Turmas!$E109)&lt;0,5000,100-TRUNC(((Salas!W110-Turmas!$E109)/Salas!W110)*100))</f>
        <v>43</v>
      </c>
      <c r="N109" s="47">
        <f>IF((Salas!X110-Turmas!$E109)&lt;0,5000,100-TRUNC(((Salas!X110-Turmas!$E109)/Salas!X110)*100))</f>
        <v>50</v>
      </c>
      <c r="O109" s="47">
        <f>IF((Salas!Y110-Turmas!$E109)&lt;0,5000,100-TRUNC(((Salas!Y110-Turmas!$E109)/Salas!Y110)*100))</f>
        <v>50</v>
      </c>
      <c r="P109" s="47">
        <f>IF((Salas!Z110-Turmas!$E109)&lt;0,5000,100-TRUNC(((Salas!Z110-Turmas!$E109)/Salas!Z110)*100))</f>
        <v>50</v>
      </c>
      <c r="Q109" s="47">
        <f>IF((Salas!AA110-Turmas!$E109)&lt;0,5000,100-TRUNC(((Salas!AA110-Turmas!$E109)/Salas!AA110)*100))</f>
        <v>50</v>
      </c>
      <c r="R109" s="47">
        <f>IF((Salas!AB110-Turmas!$E109)&lt;0,5000,100-TRUNC(((Salas!AB110-Turmas!$E109)/Salas!AB110)*100))</f>
        <v>95</v>
      </c>
      <c r="S109" s="47">
        <f>IF((Salas!AC110-Turmas!$E109)&lt;0,5000,100-TRUNC(((Salas!AC110-Turmas!$E109)/Salas!AC110)*100))</f>
        <v>53</v>
      </c>
      <c r="T109" s="47">
        <f>IF((Salas!AD110-Turmas!$E109)&lt;0,5000,100-TRUNC(((Salas!AD110-Turmas!$E109)/Salas!AD110)*100))</f>
        <v>53</v>
      </c>
      <c r="U109" s="47">
        <f>IF((Salas!AE110-Turmas!$E109)&lt;0,5000,100-TRUNC(((Salas!AE110-Turmas!$E109)/Salas!AE110)*100))</f>
        <v>95</v>
      </c>
      <c r="V109" s="47">
        <f>IF((Salas!AF110-Turmas!$E109)&lt;0,5000,100-TRUNC(((Salas!AF110-Turmas!$E109)/Salas!AF110)*100))</f>
        <v>64</v>
      </c>
      <c r="W109" s="47">
        <f>IF((Salas!AG110-Turmas!$E109)&lt;0,5000,100-TRUNC(((Salas!AG110-Turmas!$E109)/Salas!AG110)*100))</f>
        <v>64</v>
      </c>
      <c r="X109" s="47">
        <f>IF((Salas!AH110-Turmas!$E109)&lt;0,5000,100-TRUNC(((Salas!AH110-Turmas!$E109)/Salas!AH110)*100))</f>
        <v>64</v>
      </c>
    </row>
    <row r="110" spans="1:24" ht="15.75" thickBot="1">
      <c r="A110" s="48">
        <v>107</v>
      </c>
      <c r="B110" s="47">
        <f>IF((Salas!L111-Turmas!$E110)&lt;0,5000,100-TRUNC(((Salas!L111-Turmas!$E110)/Salas!L111)*100))</f>
        <v>74</v>
      </c>
      <c r="C110" s="47">
        <f>IF((Salas!M111-Turmas!$E110)&lt;0,5000,100-TRUNC(((Salas!M111-Turmas!$E110)/Salas!M111)*100))</f>
        <v>77</v>
      </c>
      <c r="D110" s="47">
        <f>IF((Salas!N111-Turmas!$E110)&lt;0,5000,100-TRUNC(((Salas!N111-Turmas!$E110)/Salas!N111)*100))</f>
        <v>77</v>
      </c>
      <c r="E110" s="47">
        <f>IF((Salas!O111-Turmas!$E110)&lt;0,5000,100-TRUNC(((Salas!O111-Turmas!$E110)/Salas!O111)*100))</f>
        <v>72</v>
      </c>
      <c r="F110" s="47">
        <f>IF((Salas!P111-Turmas!$E110)&lt;0,5000,100-TRUNC(((Salas!P111-Turmas!$E110)/Salas!P111)*100))</f>
        <v>5000</v>
      </c>
      <c r="G110" s="47">
        <f>IF((Salas!Q111-Turmas!$E110)&lt;0,5000,100-TRUNC(((Salas!Q111-Turmas!$E110)/Salas!Q111)*100))</f>
        <v>5000</v>
      </c>
      <c r="H110" s="47">
        <f>IF((Salas!R111-Turmas!$E110)&lt;0,5000,100-TRUNC(((Salas!R111-Turmas!$E110)/Salas!R111)*100))</f>
        <v>5000</v>
      </c>
      <c r="I110" s="47">
        <f>IF((Salas!S111-Turmas!$E110)&lt;0,5000,100-TRUNC(((Salas!S111-Turmas!$E110)/Salas!S111)*100))</f>
        <v>5000</v>
      </c>
      <c r="J110" s="47">
        <f>IF((Salas!T111-Turmas!$E110)&lt;0,5000,100-TRUNC(((Salas!T111-Turmas!$E110)/Salas!T111)*100))</f>
        <v>47</v>
      </c>
      <c r="K110" s="47">
        <f>IF((Salas!U111-Turmas!$E110)&lt;0,5000,100-TRUNC(((Salas!U111-Turmas!$E110)/Salas!U111)*100))</f>
        <v>5000</v>
      </c>
      <c r="L110" s="47">
        <f>IF((Salas!V111-Turmas!$E110)&lt;0,5000,100-TRUNC(((Salas!V111-Turmas!$E110)/Salas!V111)*100))</f>
        <v>40</v>
      </c>
      <c r="M110" s="47">
        <f>IF((Salas!W111-Turmas!$E110)&lt;0,5000,100-TRUNC(((Salas!W111-Turmas!$E110)/Salas!W111)*100))</f>
        <v>40</v>
      </c>
      <c r="N110" s="47">
        <f>IF((Salas!X111-Turmas!$E110)&lt;0,5000,100-TRUNC(((Salas!X111-Turmas!$E110)/Salas!X111)*100))</f>
        <v>47</v>
      </c>
      <c r="O110" s="47">
        <f>IF((Salas!Y111-Turmas!$E110)&lt;0,5000,100-TRUNC(((Salas!Y111-Turmas!$E110)/Salas!Y111)*100))</f>
        <v>47</v>
      </c>
      <c r="P110" s="47">
        <f>IF((Salas!Z111-Turmas!$E110)&lt;0,5000,100-TRUNC(((Salas!Z111-Turmas!$E110)/Salas!Z111)*100))</f>
        <v>47</v>
      </c>
      <c r="Q110" s="47">
        <f>IF((Salas!AA111-Turmas!$E110)&lt;0,5000,100-TRUNC(((Salas!AA111-Turmas!$E110)/Salas!AA111)*100))</f>
        <v>47</v>
      </c>
      <c r="R110" s="47">
        <f>IF((Salas!AB111-Turmas!$E110)&lt;0,5000,100-TRUNC(((Salas!AB111-Turmas!$E110)/Salas!AB111)*100))</f>
        <v>90</v>
      </c>
      <c r="S110" s="47">
        <f>IF((Salas!AC111-Turmas!$E110)&lt;0,5000,100-TRUNC(((Salas!AC111-Turmas!$E110)/Salas!AC111)*100))</f>
        <v>50</v>
      </c>
      <c r="T110" s="47">
        <f>IF((Salas!AD111-Turmas!$E110)&lt;0,5000,100-TRUNC(((Salas!AD111-Turmas!$E110)/Salas!AD111)*100))</f>
        <v>50</v>
      </c>
      <c r="U110" s="47">
        <f>IF((Salas!AE111-Turmas!$E110)&lt;0,5000,100-TRUNC(((Salas!AE111-Turmas!$E110)/Salas!AE111)*100))</f>
        <v>90</v>
      </c>
      <c r="V110" s="47">
        <f>IF((Salas!AF111-Turmas!$E110)&lt;0,5000,100-TRUNC(((Salas!AF111-Turmas!$E110)/Salas!AF111)*100))</f>
        <v>60</v>
      </c>
      <c r="W110" s="47">
        <f>IF((Salas!AG111-Turmas!$E110)&lt;0,5000,100-TRUNC(((Salas!AG111-Turmas!$E110)/Salas!AG111)*100))</f>
        <v>60</v>
      </c>
      <c r="X110" s="47">
        <f>IF((Salas!AH111-Turmas!$E110)&lt;0,5000,100-TRUNC(((Salas!AH111-Turmas!$E110)/Salas!AH111)*100))</f>
        <v>60</v>
      </c>
    </row>
    <row r="111" spans="1:24" ht="15.75" thickBot="1">
      <c r="A111" s="48">
        <v>108</v>
      </c>
      <c r="B111" s="47">
        <f>IF((Salas!L112-Turmas!$E111)&lt;0,5000,100-TRUNC(((Salas!L112-Turmas!$E111)/Salas!L112)*100))</f>
        <v>68</v>
      </c>
      <c r="C111" s="47">
        <f>IF((Salas!M112-Turmas!$E111)&lt;0,5000,100-TRUNC(((Salas!M112-Turmas!$E111)/Salas!M112)*100))</f>
        <v>71</v>
      </c>
      <c r="D111" s="47">
        <f>IF((Salas!N112-Turmas!$E111)&lt;0,5000,100-TRUNC(((Salas!N112-Turmas!$E111)/Salas!N112)*100))</f>
        <v>71</v>
      </c>
      <c r="E111" s="47">
        <f>IF((Salas!O112-Turmas!$E111)&lt;0,5000,100-TRUNC(((Salas!O112-Turmas!$E111)/Salas!O112)*100))</f>
        <v>66</v>
      </c>
      <c r="F111" s="47">
        <f>IF((Salas!P112-Turmas!$E111)&lt;0,5000,100-TRUNC(((Salas!P112-Turmas!$E111)/Salas!P112)*100))</f>
        <v>5000</v>
      </c>
      <c r="G111" s="47">
        <f>IF((Salas!Q112-Turmas!$E111)&lt;0,5000,100-TRUNC(((Salas!Q112-Turmas!$E111)/Salas!Q112)*100))</f>
        <v>5000</v>
      </c>
      <c r="H111" s="47">
        <f>IF((Salas!R112-Turmas!$E111)&lt;0,5000,100-TRUNC(((Salas!R112-Turmas!$E111)/Salas!R112)*100))</f>
        <v>5000</v>
      </c>
      <c r="I111" s="47">
        <f>IF((Salas!S112-Turmas!$E111)&lt;0,5000,100-TRUNC(((Salas!S112-Turmas!$E111)/Salas!S112)*100))</f>
        <v>5000</v>
      </c>
      <c r="J111" s="47">
        <f>IF((Salas!T112-Turmas!$E111)&lt;0,5000,100-TRUNC(((Salas!T112-Turmas!$E111)/Salas!T112)*100))</f>
        <v>43</v>
      </c>
      <c r="K111" s="47">
        <f>IF((Salas!U112-Turmas!$E111)&lt;0,5000,100-TRUNC(((Salas!U112-Turmas!$E111)/Salas!U112)*100))</f>
        <v>5000</v>
      </c>
      <c r="L111" s="47">
        <f>IF((Salas!V112-Turmas!$E111)&lt;0,5000,100-TRUNC(((Salas!V112-Turmas!$E111)/Salas!V112)*100))</f>
        <v>37</v>
      </c>
      <c r="M111" s="47">
        <f>IF((Salas!W112-Turmas!$E111)&lt;0,5000,100-TRUNC(((Salas!W112-Turmas!$E111)/Salas!W112)*100))</f>
        <v>37</v>
      </c>
      <c r="N111" s="47">
        <f>IF((Salas!X112-Turmas!$E111)&lt;0,5000,100-TRUNC(((Salas!X112-Turmas!$E111)/Salas!X112)*100))</f>
        <v>43</v>
      </c>
      <c r="O111" s="47">
        <f>IF((Salas!Y112-Turmas!$E111)&lt;0,5000,100-TRUNC(((Salas!Y112-Turmas!$E111)/Salas!Y112)*100))</f>
        <v>43</v>
      </c>
      <c r="P111" s="47">
        <f>IF((Salas!Z112-Turmas!$E111)&lt;0,5000,100-TRUNC(((Salas!Z112-Turmas!$E111)/Salas!Z112)*100))</f>
        <v>43</v>
      </c>
      <c r="Q111" s="47">
        <f>IF((Salas!AA112-Turmas!$E111)&lt;0,5000,100-TRUNC(((Salas!AA112-Turmas!$E111)/Salas!AA112)*100))</f>
        <v>43</v>
      </c>
      <c r="R111" s="47">
        <f>IF((Salas!AB112-Turmas!$E111)&lt;0,5000,100-TRUNC(((Salas!AB112-Turmas!$E111)/Salas!AB112)*100))</f>
        <v>83</v>
      </c>
      <c r="S111" s="47">
        <f>IF((Salas!AC112-Turmas!$E111)&lt;0,5000,100-TRUNC(((Salas!AC112-Turmas!$E111)/Salas!AC112)*100))</f>
        <v>46</v>
      </c>
      <c r="T111" s="47">
        <f>IF((Salas!AD112-Turmas!$E111)&lt;0,5000,100-TRUNC(((Salas!AD112-Turmas!$E111)/Salas!AD112)*100))</f>
        <v>46</v>
      </c>
      <c r="U111" s="47">
        <f>IF((Salas!AE112-Turmas!$E111)&lt;0,5000,100-TRUNC(((Salas!AE112-Turmas!$E111)/Salas!AE112)*100))</f>
        <v>83</v>
      </c>
      <c r="V111" s="47">
        <f>IF((Salas!AF112-Turmas!$E111)&lt;0,5000,100-TRUNC(((Salas!AF112-Turmas!$E111)/Salas!AF112)*100))</f>
        <v>55</v>
      </c>
      <c r="W111" s="47">
        <f>IF((Salas!AG112-Turmas!$E111)&lt;0,5000,100-TRUNC(((Salas!AG112-Turmas!$E111)/Salas!AG112)*100))</f>
        <v>55</v>
      </c>
      <c r="X111" s="47">
        <f>IF((Salas!AH112-Turmas!$E111)&lt;0,5000,100-TRUNC(((Salas!AH112-Turmas!$E111)/Salas!AH112)*100))</f>
        <v>55</v>
      </c>
    </row>
    <row r="112" spans="1:24" ht="15.75" thickBot="1">
      <c r="A112" s="48">
        <v>109</v>
      </c>
      <c r="B112" s="47">
        <f>IF((Salas!L113-Turmas!$E112)&lt;0,5000,100-TRUNC(((Salas!L113-Turmas!$E112)/Salas!L113)*100))</f>
        <v>68</v>
      </c>
      <c r="C112" s="47">
        <f>IF((Salas!M113-Turmas!$E112)&lt;0,5000,100-TRUNC(((Salas!M113-Turmas!$E112)/Salas!M113)*100))</f>
        <v>71</v>
      </c>
      <c r="D112" s="47">
        <f>IF((Salas!N113-Turmas!$E112)&lt;0,5000,100-TRUNC(((Salas!N113-Turmas!$E112)/Salas!N113)*100))</f>
        <v>71</v>
      </c>
      <c r="E112" s="47">
        <f>IF((Salas!O113-Turmas!$E112)&lt;0,5000,100-TRUNC(((Salas!O113-Turmas!$E112)/Salas!O113)*100))</f>
        <v>66</v>
      </c>
      <c r="F112" s="47">
        <f>IF((Salas!P113-Turmas!$E112)&lt;0,5000,100-TRUNC(((Salas!P113-Turmas!$E112)/Salas!P113)*100))</f>
        <v>5000</v>
      </c>
      <c r="G112" s="47">
        <f>IF((Salas!Q113-Turmas!$E112)&lt;0,5000,100-TRUNC(((Salas!Q113-Turmas!$E112)/Salas!Q113)*100))</f>
        <v>5000</v>
      </c>
      <c r="H112" s="47">
        <f>IF((Salas!R113-Turmas!$E112)&lt;0,5000,100-TRUNC(((Salas!R113-Turmas!$E112)/Salas!R113)*100))</f>
        <v>5000</v>
      </c>
      <c r="I112" s="47">
        <f>IF((Salas!S113-Turmas!$E112)&lt;0,5000,100-TRUNC(((Salas!S113-Turmas!$E112)/Salas!S113)*100))</f>
        <v>5000</v>
      </c>
      <c r="J112" s="47">
        <f>IF((Salas!T113-Turmas!$E112)&lt;0,5000,100-TRUNC(((Salas!T113-Turmas!$E112)/Salas!T113)*100))</f>
        <v>43</v>
      </c>
      <c r="K112" s="47">
        <f>IF((Salas!U113-Turmas!$E112)&lt;0,5000,100-TRUNC(((Salas!U113-Turmas!$E112)/Salas!U113)*100))</f>
        <v>5000</v>
      </c>
      <c r="L112" s="47">
        <f>IF((Salas!V113-Turmas!$E112)&lt;0,5000,100-TRUNC(((Salas!V113-Turmas!$E112)/Salas!V113)*100))</f>
        <v>37</v>
      </c>
      <c r="M112" s="47">
        <f>IF((Salas!W113-Turmas!$E112)&lt;0,5000,100-TRUNC(((Salas!W113-Turmas!$E112)/Salas!W113)*100))</f>
        <v>37</v>
      </c>
      <c r="N112" s="47">
        <f>IF((Salas!X113-Turmas!$E112)&lt;0,5000,100-TRUNC(((Salas!X113-Turmas!$E112)/Salas!X113)*100))</f>
        <v>43</v>
      </c>
      <c r="O112" s="47">
        <f>IF((Salas!Y113-Turmas!$E112)&lt;0,5000,100-TRUNC(((Salas!Y113-Turmas!$E112)/Salas!Y113)*100))</f>
        <v>43</v>
      </c>
      <c r="P112" s="47">
        <f>IF((Salas!Z113-Turmas!$E112)&lt;0,5000,100-TRUNC(((Salas!Z113-Turmas!$E112)/Salas!Z113)*100))</f>
        <v>43</v>
      </c>
      <c r="Q112" s="47">
        <f>IF((Salas!AA113-Turmas!$E112)&lt;0,5000,100-TRUNC(((Salas!AA113-Turmas!$E112)/Salas!AA113)*100))</f>
        <v>43</v>
      </c>
      <c r="R112" s="47">
        <f>IF((Salas!AB113-Turmas!$E112)&lt;0,5000,100-TRUNC(((Salas!AB113-Turmas!$E112)/Salas!AB113)*100))</f>
        <v>83</v>
      </c>
      <c r="S112" s="47">
        <f>IF((Salas!AC113-Turmas!$E112)&lt;0,5000,100-TRUNC(((Salas!AC113-Turmas!$E112)/Salas!AC113)*100))</f>
        <v>46</v>
      </c>
      <c r="T112" s="47">
        <f>IF((Salas!AD113-Turmas!$E112)&lt;0,5000,100-TRUNC(((Salas!AD113-Turmas!$E112)/Salas!AD113)*100))</f>
        <v>46</v>
      </c>
      <c r="U112" s="47">
        <f>IF((Salas!AE113-Turmas!$E112)&lt;0,5000,100-TRUNC(((Salas!AE113-Turmas!$E112)/Salas!AE113)*100))</f>
        <v>83</v>
      </c>
      <c r="V112" s="47">
        <f>IF((Salas!AF113-Turmas!$E112)&lt;0,5000,100-TRUNC(((Salas!AF113-Turmas!$E112)/Salas!AF113)*100))</f>
        <v>55</v>
      </c>
      <c r="W112" s="47">
        <f>IF((Salas!AG113-Turmas!$E112)&lt;0,5000,100-TRUNC(((Salas!AG113-Turmas!$E112)/Salas!AG113)*100))</f>
        <v>55</v>
      </c>
      <c r="X112" s="47">
        <f>IF((Salas!AH113-Turmas!$E112)&lt;0,5000,100-TRUNC(((Salas!AH113-Turmas!$E112)/Salas!AH113)*100))</f>
        <v>55</v>
      </c>
    </row>
    <row r="113" spans="1:24" ht="15.75" thickBot="1">
      <c r="A113" s="48">
        <v>110</v>
      </c>
      <c r="B113" s="47">
        <f>IF((Salas!L114-Turmas!$E113)&lt;0,5000,100-TRUNC(((Salas!L114-Turmas!$E113)/Salas!L114)*100))</f>
        <v>72</v>
      </c>
      <c r="C113" s="47">
        <f>IF((Salas!M114-Turmas!$E113)&lt;0,5000,100-TRUNC(((Salas!M114-Turmas!$E113)/Salas!M114)*100))</f>
        <v>75</v>
      </c>
      <c r="D113" s="47">
        <f>IF((Salas!N114-Turmas!$E113)&lt;0,5000,100-TRUNC(((Salas!N114-Turmas!$E113)/Salas!N114)*100))</f>
        <v>75</v>
      </c>
      <c r="E113" s="47">
        <f>IF((Salas!O114-Turmas!$E113)&lt;0,5000,100-TRUNC(((Salas!O114-Turmas!$E113)/Salas!O114)*100))</f>
        <v>70</v>
      </c>
      <c r="F113" s="47">
        <f>IF((Salas!P114-Turmas!$E113)&lt;0,5000,100-TRUNC(((Salas!P114-Turmas!$E113)/Salas!P114)*100))</f>
        <v>5000</v>
      </c>
      <c r="G113" s="47">
        <f>IF((Salas!Q114-Turmas!$E113)&lt;0,5000,100-TRUNC(((Salas!Q114-Turmas!$E113)/Salas!Q114)*100))</f>
        <v>5000</v>
      </c>
      <c r="H113" s="47">
        <f>IF((Salas!R114-Turmas!$E113)&lt;0,5000,100-TRUNC(((Salas!R114-Turmas!$E113)/Salas!R114)*100))</f>
        <v>5000</v>
      </c>
      <c r="I113" s="47">
        <f>IF((Salas!S114-Turmas!$E113)&lt;0,5000,100-TRUNC(((Salas!S114-Turmas!$E113)/Salas!S114)*100))</f>
        <v>5000</v>
      </c>
      <c r="J113" s="47">
        <f>IF((Salas!T114-Turmas!$E113)&lt;0,5000,100-TRUNC(((Salas!T114-Turmas!$E113)/Salas!T114)*100))</f>
        <v>46</v>
      </c>
      <c r="K113" s="47">
        <f>IF((Salas!U114-Turmas!$E113)&lt;0,5000,100-TRUNC(((Salas!U114-Turmas!$E113)/Salas!U114)*100))</f>
        <v>5000</v>
      </c>
      <c r="L113" s="47">
        <f>IF((Salas!V114-Turmas!$E113)&lt;0,5000,100-TRUNC(((Salas!V114-Turmas!$E113)/Salas!V114)*100))</f>
        <v>39</v>
      </c>
      <c r="M113" s="47">
        <f>IF((Salas!W114-Turmas!$E113)&lt;0,5000,100-TRUNC(((Salas!W114-Turmas!$E113)/Salas!W114)*100))</f>
        <v>39</v>
      </c>
      <c r="N113" s="47">
        <f>IF((Salas!X114-Turmas!$E113)&lt;0,5000,100-TRUNC(((Salas!X114-Turmas!$E113)/Salas!X114)*100))</f>
        <v>46</v>
      </c>
      <c r="O113" s="47">
        <f>IF((Salas!Y114-Turmas!$E113)&lt;0,5000,100-TRUNC(((Salas!Y114-Turmas!$E113)/Salas!Y114)*100))</f>
        <v>46</v>
      </c>
      <c r="P113" s="47">
        <f>IF((Salas!Z114-Turmas!$E113)&lt;0,5000,100-TRUNC(((Salas!Z114-Turmas!$E113)/Salas!Z114)*100))</f>
        <v>46</v>
      </c>
      <c r="Q113" s="47">
        <f>IF((Salas!AA114-Turmas!$E113)&lt;0,5000,100-TRUNC(((Salas!AA114-Turmas!$E113)/Salas!AA114)*100))</f>
        <v>46</v>
      </c>
      <c r="R113" s="47">
        <f>IF((Salas!AB114-Turmas!$E113)&lt;0,5000,100-TRUNC(((Salas!AB114-Turmas!$E113)/Salas!AB114)*100))</f>
        <v>88</v>
      </c>
      <c r="S113" s="47">
        <f>IF((Salas!AC114-Turmas!$E113)&lt;0,5000,100-TRUNC(((Salas!AC114-Turmas!$E113)/Salas!AC114)*100))</f>
        <v>48</v>
      </c>
      <c r="T113" s="47">
        <f>IF((Salas!AD114-Turmas!$E113)&lt;0,5000,100-TRUNC(((Salas!AD114-Turmas!$E113)/Salas!AD114)*100))</f>
        <v>48</v>
      </c>
      <c r="U113" s="47">
        <f>IF((Salas!AE114-Turmas!$E113)&lt;0,5000,100-TRUNC(((Salas!AE114-Turmas!$E113)/Salas!AE114)*100))</f>
        <v>88</v>
      </c>
      <c r="V113" s="47">
        <f>IF((Salas!AF114-Turmas!$E113)&lt;0,5000,100-TRUNC(((Salas!AF114-Turmas!$E113)/Salas!AF114)*100))</f>
        <v>59</v>
      </c>
      <c r="W113" s="47">
        <f>IF((Salas!AG114-Turmas!$E113)&lt;0,5000,100-TRUNC(((Salas!AG114-Turmas!$E113)/Salas!AG114)*100))</f>
        <v>59</v>
      </c>
      <c r="X113" s="47">
        <f>IF((Salas!AH114-Turmas!$E113)&lt;0,5000,100-TRUNC(((Salas!AH114-Turmas!$E113)/Salas!AH114)*100))</f>
        <v>59</v>
      </c>
    </row>
    <row r="114" spans="1:24" ht="15.75" thickBot="1">
      <c r="A114" s="48">
        <v>111</v>
      </c>
      <c r="B114" s="47">
        <f>IF((Salas!L115-Turmas!$E114)&lt;0,5000,100-TRUNC(((Salas!L115-Turmas!$E114)/Salas!L115)*100))</f>
        <v>5000</v>
      </c>
      <c r="C114" s="47">
        <f>IF((Salas!M115-Turmas!$E114)&lt;0,5000,100-TRUNC(((Salas!M115-Turmas!$E114)/Salas!M115)*100))</f>
        <v>5000</v>
      </c>
      <c r="D114" s="47">
        <f>IF((Salas!N115-Turmas!$E114)&lt;0,5000,100-TRUNC(((Salas!N115-Turmas!$E114)/Salas!N115)*100))</f>
        <v>5000</v>
      </c>
      <c r="E114" s="47">
        <f>IF((Salas!O115-Turmas!$E114)&lt;0,5000,100-TRUNC(((Salas!O115-Turmas!$E114)/Salas!O115)*100))</f>
        <v>5000</v>
      </c>
      <c r="F114" s="47">
        <f>IF((Salas!P115-Turmas!$E114)&lt;0,5000,100-TRUNC(((Salas!P115-Turmas!$E114)/Salas!P115)*100))</f>
        <v>5000</v>
      </c>
      <c r="G114" s="47">
        <f>IF((Salas!Q115-Turmas!$E114)&lt;0,5000,100-TRUNC(((Salas!Q115-Turmas!$E114)/Salas!Q115)*100))</f>
        <v>5000</v>
      </c>
      <c r="H114" s="47">
        <f>IF((Salas!R115-Turmas!$E114)&lt;0,5000,100-TRUNC(((Salas!R115-Turmas!$E114)/Salas!R115)*100))</f>
        <v>5000</v>
      </c>
      <c r="I114" s="47">
        <f>IF((Salas!S115-Turmas!$E114)&lt;0,5000,100-TRUNC(((Salas!S115-Turmas!$E114)/Salas!S115)*100))</f>
        <v>5000</v>
      </c>
      <c r="J114" s="47">
        <f>IF((Salas!T115-Turmas!$E114)&lt;0,5000,100-TRUNC(((Salas!T115-Turmas!$E114)/Salas!T115)*100))</f>
        <v>72</v>
      </c>
      <c r="K114" s="47">
        <f>IF((Salas!U115-Turmas!$E114)&lt;0,5000,100-TRUNC(((Salas!U115-Turmas!$E114)/Salas!U115)*100))</f>
        <v>5000</v>
      </c>
      <c r="L114" s="47">
        <f>IF((Salas!V115-Turmas!$E114)&lt;0,5000,100-TRUNC(((Salas!V115-Turmas!$E114)/Salas!V115)*100))</f>
        <v>62</v>
      </c>
      <c r="M114" s="47">
        <f>IF((Salas!W115-Turmas!$E114)&lt;0,5000,100-TRUNC(((Salas!W115-Turmas!$E114)/Salas!W115)*100))</f>
        <v>62</v>
      </c>
      <c r="N114" s="47">
        <f>IF((Salas!X115-Turmas!$E114)&lt;0,5000,100-TRUNC(((Salas!X115-Turmas!$E114)/Salas!X115)*100))</f>
        <v>72</v>
      </c>
      <c r="O114" s="47">
        <f>IF((Salas!Y115-Turmas!$E114)&lt;0,5000,100-TRUNC(((Salas!Y115-Turmas!$E114)/Salas!Y115)*100))</f>
        <v>72</v>
      </c>
      <c r="P114" s="47">
        <f>IF((Salas!Z115-Turmas!$E114)&lt;0,5000,100-TRUNC(((Salas!Z115-Turmas!$E114)/Salas!Z115)*100))</f>
        <v>72</v>
      </c>
      <c r="Q114" s="47">
        <f>IF((Salas!AA115-Turmas!$E114)&lt;0,5000,100-TRUNC(((Salas!AA115-Turmas!$E114)/Salas!AA115)*100))</f>
        <v>72</v>
      </c>
      <c r="R114" s="47">
        <f>IF((Salas!AB115-Turmas!$E114)&lt;0,5000,100-TRUNC(((Salas!AB115-Turmas!$E114)/Salas!AB115)*100))</f>
        <v>5000</v>
      </c>
      <c r="S114" s="47">
        <f>IF((Salas!AC115-Turmas!$E114)&lt;0,5000,100-TRUNC(((Salas!AC115-Turmas!$E114)/Salas!AC115)*100))</f>
        <v>76</v>
      </c>
      <c r="T114" s="47">
        <f>IF((Salas!AD115-Turmas!$E114)&lt;0,5000,100-TRUNC(((Salas!AD115-Turmas!$E114)/Salas!AD115)*100))</f>
        <v>76</v>
      </c>
      <c r="U114" s="47">
        <f>IF((Salas!AE115-Turmas!$E114)&lt;0,5000,100-TRUNC(((Salas!AE115-Turmas!$E114)/Salas!AE115)*100))</f>
        <v>5000</v>
      </c>
      <c r="V114" s="47">
        <f>IF((Salas!AF115-Turmas!$E114)&lt;0,5000,100-TRUNC(((Salas!AF115-Turmas!$E114)/Salas!AF115)*100))</f>
        <v>92</v>
      </c>
      <c r="W114" s="47">
        <f>IF((Salas!AG115-Turmas!$E114)&lt;0,5000,100-TRUNC(((Salas!AG115-Turmas!$E114)/Salas!AG115)*100))</f>
        <v>92</v>
      </c>
      <c r="X114" s="47">
        <f>IF((Salas!AH115-Turmas!$E114)&lt;0,5000,100-TRUNC(((Salas!AH115-Turmas!$E114)/Salas!AH115)*100))</f>
        <v>92</v>
      </c>
    </row>
    <row r="115" spans="1:24" ht="15.75" thickBot="1">
      <c r="A115" s="48">
        <v>112</v>
      </c>
      <c r="B115" s="47">
        <f>IF((Salas!L116-Turmas!$E115)&lt;0,5000,100-TRUNC(((Salas!L116-Turmas!$E115)/Salas!L116)*100))</f>
        <v>5000</v>
      </c>
      <c r="C115" s="47">
        <f>IF((Salas!M116-Turmas!$E115)&lt;0,5000,100-TRUNC(((Salas!M116-Turmas!$E115)/Salas!M116)*100))</f>
        <v>5000</v>
      </c>
      <c r="D115" s="47">
        <f>IF((Salas!N116-Turmas!$E115)&lt;0,5000,100-TRUNC(((Salas!N116-Turmas!$E115)/Salas!N116)*100))</f>
        <v>5000</v>
      </c>
      <c r="E115" s="47">
        <f>IF((Salas!O116-Turmas!$E115)&lt;0,5000,100-TRUNC(((Salas!O116-Turmas!$E115)/Salas!O116)*100))</f>
        <v>5000</v>
      </c>
      <c r="F115" s="47">
        <f>IF((Salas!P116-Turmas!$E115)&lt;0,5000,100-TRUNC(((Salas!P116-Turmas!$E115)/Salas!P116)*100))</f>
        <v>5000</v>
      </c>
      <c r="G115" s="47">
        <f>IF((Salas!Q116-Turmas!$E115)&lt;0,5000,100-TRUNC(((Salas!Q116-Turmas!$E115)/Salas!Q116)*100))</f>
        <v>5000</v>
      </c>
      <c r="H115" s="47">
        <f>IF((Salas!R116-Turmas!$E115)&lt;0,5000,100-TRUNC(((Salas!R116-Turmas!$E115)/Salas!R116)*100))</f>
        <v>5000</v>
      </c>
      <c r="I115" s="47">
        <f>IF((Salas!S116-Turmas!$E115)&lt;0,5000,100-TRUNC(((Salas!S116-Turmas!$E115)/Salas!S116)*100))</f>
        <v>5000</v>
      </c>
      <c r="J115" s="47">
        <f>IF((Salas!T116-Turmas!$E115)&lt;0,5000,100-TRUNC(((Salas!T116-Turmas!$E115)/Salas!T116)*100))</f>
        <v>86</v>
      </c>
      <c r="K115" s="47">
        <f>IF((Salas!U116-Turmas!$E115)&lt;0,5000,100-TRUNC(((Salas!U116-Turmas!$E115)/Salas!U116)*100))</f>
        <v>5000</v>
      </c>
      <c r="L115" s="47">
        <f>IF((Salas!V116-Turmas!$E115)&lt;0,5000,100-TRUNC(((Salas!V116-Turmas!$E115)/Salas!V116)*100))</f>
        <v>74</v>
      </c>
      <c r="M115" s="47">
        <f>IF((Salas!W116-Turmas!$E115)&lt;0,5000,100-TRUNC(((Salas!W116-Turmas!$E115)/Salas!W116)*100))</f>
        <v>74</v>
      </c>
      <c r="N115" s="47">
        <f>IF((Salas!X116-Turmas!$E115)&lt;0,5000,100-TRUNC(((Salas!X116-Turmas!$E115)/Salas!X116)*100))</f>
        <v>86</v>
      </c>
      <c r="O115" s="47">
        <f>IF((Salas!Y116-Turmas!$E115)&lt;0,5000,100-TRUNC(((Salas!Y116-Turmas!$E115)/Salas!Y116)*100))</f>
        <v>86</v>
      </c>
      <c r="P115" s="47">
        <f>IF((Salas!Z116-Turmas!$E115)&lt;0,5000,100-TRUNC(((Salas!Z116-Turmas!$E115)/Salas!Z116)*100))</f>
        <v>86</v>
      </c>
      <c r="Q115" s="47">
        <f>IF((Salas!AA116-Turmas!$E115)&lt;0,5000,100-TRUNC(((Salas!AA116-Turmas!$E115)/Salas!AA116)*100))</f>
        <v>86</v>
      </c>
      <c r="R115" s="47">
        <f>IF((Salas!AB116-Turmas!$E115)&lt;0,5000,100-TRUNC(((Salas!AB116-Turmas!$E115)/Salas!AB116)*100))</f>
        <v>5000</v>
      </c>
      <c r="S115" s="47">
        <f>IF((Salas!AC116-Turmas!$E115)&lt;0,5000,100-TRUNC(((Salas!AC116-Turmas!$E115)/Salas!AC116)*100))</f>
        <v>91</v>
      </c>
      <c r="T115" s="47">
        <f>IF((Salas!AD116-Turmas!$E115)&lt;0,5000,100-TRUNC(((Salas!AD116-Turmas!$E115)/Salas!AD116)*100))</f>
        <v>91</v>
      </c>
      <c r="U115" s="47">
        <f>IF((Salas!AE116-Turmas!$E115)&lt;0,5000,100-TRUNC(((Salas!AE116-Turmas!$E115)/Salas!AE116)*100))</f>
        <v>5000</v>
      </c>
      <c r="V115" s="47">
        <f>IF((Salas!AF116-Turmas!$E115)&lt;0,5000,100-TRUNC(((Salas!AF116-Turmas!$E115)/Salas!AF116)*100))</f>
        <v>5000</v>
      </c>
      <c r="W115" s="47">
        <f>IF((Salas!AG116-Turmas!$E115)&lt;0,5000,100-TRUNC(((Salas!AG116-Turmas!$E115)/Salas!AG116)*100))</f>
        <v>5000</v>
      </c>
      <c r="X115" s="47">
        <f>IF((Salas!AH116-Turmas!$E115)&lt;0,5000,100-TRUNC(((Salas!AH116-Turmas!$E115)/Salas!AH116)*100))</f>
        <v>5000</v>
      </c>
    </row>
    <row r="116" spans="1:24" ht="15.75" thickBot="1">
      <c r="A116" s="48">
        <v>113</v>
      </c>
      <c r="B116" s="47">
        <f>IF((Salas!L117-Turmas!$E116)&lt;0,5000,100-TRUNC(((Salas!L117-Turmas!$E116)/Salas!L117)*100))</f>
        <v>74</v>
      </c>
      <c r="C116" s="47">
        <f>IF((Salas!M117-Turmas!$E116)&lt;0,5000,100-TRUNC(((Salas!M117-Turmas!$E116)/Salas!M117)*100))</f>
        <v>77</v>
      </c>
      <c r="D116" s="47">
        <f>IF((Salas!N117-Turmas!$E116)&lt;0,5000,100-TRUNC(((Salas!N117-Turmas!$E116)/Salas!N117)*100))</f>
        <v>77</v>
      </c>
      <c r="E116" s="47">
        <f>IF((Salas!O117-Turmas!$E116)&lt;0,5000,100-TRUNC(((Salas!O117-Turmas!$E116)/Salas!O117)*100))</f>
        <v>72</v>
      </c>
      <c r="F116" s="47">
        <f>IF((Salas!P117-Turmas!$E116)&lt;0,5000,100-TRUNC(((Salas!P117-Turmas!$E116)/Salas!P117)*100))</f>
        <v>5000</v>
      </c>
      <c r="G116" s="47">
        <f>IF((Salas!Q117-Turmas!$E116)&lt;0,5000,100-TRUNC(((Salas!Q117-Turmas!$E116)/Salas!Q117)*100))</f>
        <v>5000</v>
      </c>
      <c r="H116" s="47">
        <f>IF((Salas!R117-Turmas!$E116)&lt;0,5000,100-TRUNC(((Salas!R117-Turmas!$E116)/Salas!R117)*100))</f>
        <v>5000</v>
      </c>
      <c r="I116" s="47">
        <f>IF((Salas!S117-Turmas!$E116)&lt;0,5000,100-TRUNC(((Salas!S117-Turmas!$E116)/Salas!S117)*100))</f>
        <v>5000</v>
      </c>
      <c r="J116" s="47">
        <f>IF((Salas!T117-Turmas!$E116)&lt;0,5000,100-TRUNC(((Salas!T117-Turmas!$E116)/Salas!T117)*100))</f>
        <v>47</v>
      </c>
      <c r="K116" s="47">
        <f>IF((Salas!U117-Turmas!$E116)&lt;0,5000,100-TRUNC(((Salas!U117-Turmas!$E116)/Salas!U117)*100))</f>
        <v>5000</v>
      </c>
      <c r="L116" s="47">
        <f>IF((Salas!V117-Turmas!$E116)&lt;0,5000,100-TRUNC(((Salas!V117-Turmas!$E116)/Salas!V117)*100))</f>
        <v>40</v>
      </c>
      <c r="M116" s="47">
        <f>IF((Salas!W117-Turmas!$E116)&lt;0,5000,100-TRUNC(((Salas!W117-Turmas!$E116)/Salas!W117)*100))</f>
        <v>40</v>
      </c>
      <c r="N116" s="47">
        <f>IF((Salas!X117-Turmas!$E116)&lt;0,5000,100-TRUNC(((Salas!X117-Turmas!$E116)/Salas!X117)*100))</f>
        <v>47</v>
      </c>
      <c r="O116" s="47">
        <f>IF((Salas!Y117-Turmas!$E116)&lt;0,5000,100-TRUNC(((Salas!Y117-Turmas!$E116)/Salas!Y117)*100))</f>
        <v>47</v>
      </c>
      <c r="P116" s="47">
        <f>IF((Salas!Z117-Turmas!$E116)&lt;0,5000,100-TRUNC(((Salas!Z117-Turmas!$E116)/Salas!Z117)*100))</f>
        <v>47</v>
      </c>
      <c r="Q116" s="47">
        <f>IF((Salas!AA117-Turmas!$E116)&lt;0,5000,100-TRUNC(((Salas!AA117-Turmas!$E116)/Salas!AA117)*100))</f>
        <v>47</v>
      </c>
      <c r="R116" s="47">
        <f>IF((Salas!AB117-Turmas!$E116)&lt;0,5000,100-TRUNC(((Salas!AB117-Turmas!$E116)/Salas!AB117)*100))</f>
        <v>90</v>
      </c>
      <c r="S116" s="47">
        <f>IF((Salas!AC117-Turmas!$E116)&lt;0,5000,100-TRUNC(((Salas!AC117-Turmas!$E116)/Salas!AC117)*100))</f>
        <v>50</v>
      </c>
      <c r="T116" s="47">
        <f>IF((Salas!AD117-Turmas!$E116)&lt;0,5000,100-TRUNC(((Salas!AD117-Turmas!$E116)/Salas!AD117)*100))</f>
        <v>50</v>
      </c>
      <c r="U116" s="47">
        <f>IF((Salas!AE117-Turmas!$E116)&lt;0,5000,100-TRUNC(((Salas!AE117-Turmas!$E116)/Salas!AE117)*100))</f>
        <v>90</v>
      </c>
      <c r="V116" s="47">
        <f>IF((Salas!AF117-Turmas!$E116)&lt;0,5000,100-TRUNC(((Salas!AF117-Turmas!$E116)/Salas!AF117)*100))</f>
        <v>60</v>
      </c>
      <c r="W116" s="47">
        <f>IF((Salas!AG117-Turmas!$E116)&lt;0,5000,100-TRUNC(((Salas!AG117-Turmas!$E116)/Salas!AG117)*100))</f>
        <v>60</v>
      </c>
      <c r="X116" s="47">
        <f>IF((Salas!AH117-Turmas!$E116)&lt;0,5000,100-TRUNC(((Salas!AH117-Turmas!$E116)/Salas!AH117)*100))</f>
        <v>60</v>
      </c>
    </row>
    <row r="117" spans="1:24" ht="15.75" thickBot="1">
      <c r="A117" s="48">
        <v>114</v>
      </c>
      <c r="B117" s="47">
        <f>IF((Salas!L118-Turmas!$E117)&lt;0,5000,100-TRUNC(((Salas!L118-Turmas!$E117)/Salas!L118)*100))</f>
        <v>62</v>
      </c>
      <c r="C117" s="47">
        <f>IF((Salas!M118-Turmas!$E117)&lt;0,5000,100-TRUNC(((Salas!M118-Turmas!$E117)/Salas!M118)*100))</f>
        <v>64</v>
      </c>
      <c r="D117" s="47">
        <f>IF((Salas!N118-Turmas!$E117)&lt;0,5000,100-TRUNC(((Salas!N118-Turmas!$E117)/Salas!N118)*100))</f>
        <v>64</v>
      </c>
      <c r="E117" s="47">
        <f>IF((Salas!O118-Turmas!$E117)&lt;0,5000,100-TRUNC(((Salas!O118-Turmas!$E117)/Salas!O118)*100))</f>
        <v>60</v>
      </c>
      <c r="F117" s="47">
        <f>IF((Salas!P118-Turmas!$E117)&lt;0,5000,100-TRUNC(((Salas!P118-Turmas!$E117)/Salas!P118)*100))</f>
        <v>5000</v>
      </c>
      <c r="G117" s="47">
        <f>IF((Salas!Q118-Turmas!$E117)&lt;0,5000,100-TRUNC(((Salas!Q118-Turmas!$E117)/Salas!Q118)*100))</f>
        <v>5000</v>
      </c>
      <c r="H117" s="47">
        <f>IF((Salas!R118-Turmas!$E117)&lt;0,5000,100-TRUNC(((Salas!R118-Turmas!$E117)/Salas!R118)*100))</f>
        <v>5000</v>
      </c>
      <c r="I117" s="47">
        <f>IF((Salas!S118-Turmas!$E117)&lt;0,5000,100-TRUNC(((Salas!S118-Turmas!$E117)/Salas!S118)*100))</f>
        <v>5000</v>
      </c>
      <c r="J117" s="47">
        <f>IF((Salas!T118-Turmas!$E117)&lt;0,5000,100-TRUNC(((Salas!T118-Turmas!$E117)/Salas!T118)*100))</f>
        <v>39</v>
      </c>
      <c r="K117" s="47">
        <f>IF((Salas!U118-Turmas!$E117)&lt;0,5000,100-TRUNC(((Salas!U118-Turmas!$E117)/Salas!U118)*100))</f>
        <v>100</v>
      </c>
      <c r="L117" s="47">
        <f>IF((Salas!V118-Turmas!$E117)&lt;0,5000,100-TRUNC(((Salas!V118-Turmas!$E117)/Salas!V118)*100))</f>
        <v>34</v>
      </c>
      <c r="M117" s="47">
        <f>IF((Salas!W118-Turmas!$E117)&lt;0,5000,100-TRUNC(((Salas!W118-Turmas!$E117)/Salas!W118)*100))</f>
        <v>34</v>
      </c>
      <c r="N117" s="47">
        <f>IF((Salas!X118-Turmas!$E117)&lt;0,5000,100-TRUNC(((Salas!X118-Turmas!$E117)/Salas!X118)*100))</f>
        <v>39</v>
      </c>
      <c r="O117" s="47">
        <f>IF((Salas!Y118-Turmas!$E117)&lt;0,5000,100-TRUNC(((Salas!Y118-Turmas!$E117)/Salas!Y118)*100))</f>
        <v>39</v>
      </c>
      <c r="P117" s="47">
        <f>IF((Salas!Z118-Turmas!$E117)&lt;0,5000,100-TRUNC(((Salas!Z118-Turmas!$E117)/Salas!Z118)*100))</f>
        <v>39</v>
      </c>
      <c r="Q117" s="47">
        <f>IF((Salas!AA118-Turmas!$E117)&lt;0,5000,100-TRUNC(((Salas!AA118-Turmas!$E117)/Salas!AA118)*100))</f>
        <v>39</v>
      </c>
      <c r="R117" s="47">
        <f>IF((Salas!AB118-Turmas!$E117)&lt;0,5000,100-TRUNC(((Salas!AB118-Turmas!$E117)/Salas!AB118)*100))</f>
        <v>75</v>
      </c>
      <c r="S117" s="47">
        <f>IF((Salas!AC118-Turmas!$E117)&lt;0,5000,100-TRUNC(((Salas!AC118-Turmas!$E117)/Salas!AC118)*100))</f>
        <v>42</v>
      </c>
      <c r="T117" s="47">
        <f>IF((Salas!AD118-Turmas!$E117)&lt;0,5000,100-TRUNC(((Salas!AD118-Turmas!$E117)/Salas!AD118)*100))</f>
        <v>42</v>
      </c>
      <c r="U117" s="47">
        <f>IF((Salas!AE118-Turmas!$E117)&lt;0,5000,100-TRUNC(((Salas!AE118-Turmas!$E117)/Salas!AE118)*100))</f>
        <v>75</v>
      </c>
      <c r="V117" s="47">
        <f>IF((Salas!AF118-Turmas!$E117)&lt;0,5000,100-TRUNC(((Salas!AF118-Turmas!$E117)/Salas!AF118)*100))</f>
        <v>50</v>
      </c>
      <c r="W117" s="47">
        <f>IF((Salas!AG118-Turmas!$E117)&lt;0,5000,100-TRUNC(((Salas!AG118-Turmas!$E117)/Salas!AG118)*100))</f>
        <v>50</v>
      </c>
      <c r="X117" s="47">
        <f>IF((Salas!AH118-Turmas!$E117)&lt;0,5000,100-TRUNC(((Salas!AH118-Turmas!$E117)/Salas!AH118)*100))</f>
        <v>50</v>
      </c>
    </row>
    <row r="118" spans="1:24" ht="15.75" thickBot="1">
      <c r="A118" s="48">
        <v>115</v>
      </c>
      <c r="B118" s="47">
        <f>IF((Salas!L119-Turmas!$E118)&lt;0,5000,100-TRUNC(((Salas!L119-Turmas!$E118)/Salas!L119)*100))</f>
        <v>5000</v>
      </c>
      <c r="C118" s="47">
        <f>IF((Salas!M119-Turmas!$E118)&lt;0,5000,100-TRUNC(((Salas!M119-Turmas!$E118)/Salas!M119)*100))</f>
        <v>5000</v>
      </c>
      <c r="D118" s="47">
        <f>IF((Salas!N119-Turmas!$E118)&lt;0,5000,100-TRUNC(((Salas!N119-Turmas!$E118)/Salas!N119)*100))</f>
        <v>5000</v>
      </c>
      <c r="E118" s="47">
        <f>IF((Salas!O119-Turmas!$E118)&lt;0,5000,100-TRUNC(((Salas!O119-Turmas!$E118)/Salas!O119)*100))</f>
        <v>5000</v>
      </c>
      <c r="F118" s="47">
        <f>IF((Salas!P119-Turmas!$E118)&lt;0,5000,100-TRUNC(((Salas!P119-Turmas!$E118)/Salas!P119)*100))</f>
        <v>5000</v>
      </c>
      <c r="G118" s="47">
        <f>IF((Salas!Q119-Turmas!$E118)&lt;0,5000,100-TRUNC(((Salas!Q119-Turmas!$E118)/Salas!Q119)*100))</f>
        <v>5000</v>
      </c>
      <c r="H118" s="47">
        <f>IF((Salas!R119-Turmas!$E118)&lt;0,5000,100-TRUNC(((Salas!R119-Turmas!$E118)/Salas!R119)*100))</f>
        <v>5000</v>
      </c>
      <c r="I118" s="47">
        <f>IF((Salas!S119-Turmas!$E118)&lt;0,5000,100-TRUNC(((Salas!S119-Turmas!$E118)/Salas!S119)*100))</f>
        <v>5000</v>
      </c>
      <c r="J118" s="47">
        <f>IF((Salas!T119-Turmas!$E118)&lt;0,5000,100-TRUNC(((Salas!T119-Turmas!$E118)/Salas!T119)*100))</f>
        <v>94</v>
      </c>
      <c r="K118" s="47">
        <f>IF((Salas!U119-Turmas!$E118)&lt;0,5000,100-TRUNC(((Salas!U119-Turmas!$E118)/Salas!U119)*100))</f>
        <v>5000</v>
      </c>
      <c r="L118" s="47">
        <f>IF((Salas!V119-Turmas!$E118)&lt;0,5000,100-TRUNC(((Salas!V119-Turmas!$E118)/Salas!V119)*100))</f>
        <v>80</v>
      </c>
      <c r="M118" s="47">
        <f>IF((Salas!W119-Turmas!$E118)&lt;0,5000,100-TRUNC(((Salas!W119-Turmas!$E118)/Salas!W119)*100))</f>
        <v>80</v>
      </c>
      <c r="N118" s="47">
        <f>IF((Salas!X119-Turmas!$E118)&lt;0,5000,100-TRUNC(((Salas!X119-Turmas!$E118)/Salas!X119)*100))</f>
        <v>94</v>
      </c>
      <c r="O118" s="47">
        <f>IF((Salas!Y119-Turmas!$E118)&lt;0,5000,100-TRUNC(((Salas!Y119-Turmas!$E118)/Salas!Y119)*100))</f>
        <v>94</v>
      </c>
      <c r="P118" s="47">
        <f>IF((Salas!Z119-Turmas!$E118)&lt;0,5000,100-TRUNC(((Salas!Z119-Turmas!$E118)/Salas!Z119)*100))</f>
        <v>94</v>
      </c>
      <c r="Q118" s="47">
        <f>IF((Salas!AA119-Turmas!$E118)&lt;0,5000,100-TRUNC(((Salas!AA119-Turmas!$E118)/Salas!AA119)*100))</f>
        <v>94</v>
      </c>
      <c r="R118" s="47">
        <f>IF((Salas!AB119-Turmas!$E118)&lt;0,5000,100-TRUNC(((Salas!AB119-Turmas!$E118)/Salas!AB119)*100))</f>
        <v>5000</v>
      </c>
      <c r="S118" s="47">
        <f>IF((Salas!AC119-Turmas!$E118)&lt;0,5000,100-TRUNC(((Salas!AC119-Turmas!$E118)/Salas!AC119)*100))</f>
        <v>99</v>
      </c>
      <c r="T118" s="47">
        <f>IF((Salas!AD119-Turmas!$E118)&lt;0,5000,100-TRUNC(((Salas!AD119-Turmas!$E118)/Salas!AD119)*100))</f>
        <v>99</v>
      </c>
      <c r="U118" s="47">
        <f>IF((Salas!AE119-Turmas!$E118)&lt;0,5000,100-TRUNC(((Salas!AE119-Turmas!$E118)/Salas!AE119)*100))</f>
        <v>5000</v>
      </c>
      <c r="V118" s="47">
        <f>IF((Salas!AF119-Turmas!$E118)&lt;0,5000,100-TRUNC(((Salas!AF119-Turmas!$E118)/Salas!AF119)*100))</f>
        <v>5000</v>
      </c>
      <c r="W118" s="47">
        <f>IF((Salas!AG119-Turmas!$E118)&lt;0,5000,100-TRUNC(((Salas!AG119-Turmas!$E118)/Salas!AG119)*100))</f>
        <v>5000</v>
      </c>
      <c r="X118" s="47">
        <f>IF((Salas!AH119-Turmas!$E118)&lt;0,5000,100-TRUNC(((Salas!AH119-Turmas!$E118)/Salas!AH119)*100))</f>
        <v>5000</v>
      </c>
    </row>
    <row r="119" spans="1:24" ht="15.75" thickBot="1">
      <c r="A119" s="48">
        <v>116</v>
      </c>
      <c r="B119" s="47">
        <f>IF((Salas!L120-Turmas!$E119)&lt;0,5000,100-TRUNC(((Salas!L120-Turmas!$E119)/Salas!L120)*100))</f>
        <v>78</v>
      </c>
      <c r="C119" s="47">
        <f>IF((Salas!M120-Turmas!$E119)&lt;0,5000,100-TRUNC(((Salas!M120-Turmas!$E119)/Salas!M120)*100))</f>
        <v>81</v>
      </c>
      <c r="D119" s="47">
        <f>IF((Salas!N120-Turmas!$E119)&lt;0,5000,100-TRUNC(((Salas!N120-Turmas!$E119)/Salas!N120)*100))</f>
        <v>81</v>
      </c>
      <c r="E119" s="47">
        <f>IF((Salas!O120-Turmas!$E119)&lt;0,5000,100-TRUNC(((Salas!O120-Turmas!$E119)/Salas!O120)*100))</f>
        <v>76</v>
      </c>
      <c r="F119" s="47">
        <f>IF((Salas!P120-Turmas!$E119)&lt;0,5000,100-TRUNC(((Salas!P120-Turmas!$E119)/Salas!P120)*100))</f>
        <v>5000</v>
      </c>
      <c r="G119" s="47">
        <f>IF((Salas!Q120-Turmas!$E119)&lt;0,5000,100-TRUNC(((Salas!Q120-Turmas!$E119)/Salas!Q120)*100))</f>
        <v>5000</v>
      </c>
      <c r="H119" s="47">
        <f>IF((Salas!R120-Turmas!$E119)&lt;0,5000,100-TRUNC(((Salas!R120-Turmas!$E119)/Salas!R120)*100))</f>
        <v>5000</v>
      </c>
      <c r="I119" s="47">
        <f>IF((Salas!S120-Turmas!$E119)&lt;0,5000,100-TRUNC(((Salas!S120-Turmas!$E119)/Salas!S120)*100))</f>
        <v>5000</v>
      </c>
      <c r="J119" s="47">
        <f>IF((Salas!T120-Turmas!$E119)&lt;0,5000,100-TRUNC(((Salas!T120-Turmas!$E119)/Salas!T120)*100))</f>
        <v>50</v>
      </c>
      <c r="K119" s="47">
        <f>IF((Salas!U120-Turmas!$E119)&lt;0,5000,100-TRUNC(((Salas!U120-Turmas!$E119)/Salas!U120)*100))</f>
        <v>5000</v>
      </c>
      <c r="L119" s="47">
        <f>IF((Salas!V120-Turmas!$E119)&lt;0,5000,100-TRUNC(((Salas!V120-Turmas!$E119)/Salas!V120)*100))</f>
        <v>43</v>
      </c>
      <c r="M119" s="47">
        <f>IF((Salas!W120-Turmas!$E119)&lt;0,5000,100-TRUNC(((Salas!W120-Turmas!$E119)/Salas!W120)*100))</f>
        <v>43</v>
      </c>
      <c r="N119" s="47">
        <f>IF((Salas!X120-Turmas!$E119)&lt;0,5000,100-TRUNC(((Salas!X120-Turmas!$E119)/Salas!X120)*100))</f>
        <v>50</v>
      </c>
      <c r="O119" s="47">
        <f>IF((Salas!Y120-Turmas!$E119)&lt;0,5000,100-TRUNC(((Salas!Y120-Turmas!$E119)/Salas!Y120)*100))</f>
        <v>50</v>
      </c>
      <c r="P119" s="47">
        <f>IF((Salas!Z120-Turmas!$E119)&lt;0,5000,100-TRUNC(((Salas!Z120-Turmas!$E119)/Salas!Z120)*100))</f>
        <v>50</v>
      </c>
      <c r="Q119" s="47">
        <f>IF((Salas!AA120-Turmas!$E119)&lt;0,5000,100-TRUNC(((Salas!AA120-Turmas!$E119)/Salas!AA120)*100))</f>
        <v>50</v>
      </c>
      <c r="R119" s="47">
        <f>IF((Salas!AB120-Turmas!$E119)&lt;0,5000,100-TRUNC(((Salas!AB120-Turmas!$E119)/Salas!AB120)*100))</f>
        <v>95</v>
      </c>
      <c r="S119" s="47">
        <f>IF((Salas!AC120-Turmas!$E119)&lt;0,5000,100-TRUNC(((Salas!AC120-Turmas!$E119)/Salas!AC120)*100))</f>
        <v>53</v>
      </c>
      <c r="T119" s="47">
        <f>IF((Salas!AD120-Turmas!$E119)&lt;0,5000,100-TRUNC(((Salas!AD120-Turmas!$E119)/Salas!AD120)*100))</f>
        <v>53</v>
      </c>
      <c r="U119" s="47">
        <f>IF((Salas!AE120-Turmas!$E119)&lt;0,5000,100-TRUNC(((Salas!AE120-Turmas!$E119)/Salas!AE120)*100))</f>
        <v>95</v>
      </c>
      <c r="V119" s="47">
        <f>IF((Salas!AF120-Turmas!$E119)&lt;0,5000,100-TRUNC(((Salas!AF120-Turmas!$E119)/Salas!AF120)*100))</f>
        <v>64</v>
      </c>
      <c r="W119" s="47">
        <f>IF((Salas!AG120-Turmas!$E119)&lt;0,5000,100-TRUNC(((Salas!AG120-Turmas!$E119)/Salas!AG120)*100))</f>
        <v>64</v>
      </c>
      <c r="X119" s="47">
        <f>IF((Salas!AH120-Turmas!$E119)&lt;0,5000,100-TRUNC(((Salas!AH120-Turmas!$E119)/Salas!AH120)*100))</f>
        <v>64</v>
      </c>
    </row>
    <row r="120" spans="1:24" ht="15.75" thickBot="1">
      <c r="A120" s="48">
        <v>117</v>
      </c>
      <c r="B120" s="47">
        <f>IF((Salas!L121-Turmas!$E120)&lt;0,5000,100-TRUNC(((Salas!L121-Turmas!$E120)/Salas!L121)*100))</f>
        <v>70</v>
      </c>
      <c r="C120" s="47">
        <f>IF((Salas!M121-Turmas!$E120)&lt;0,5000,100-TRUNC(((Salas!M121-Turmas!$E120)/Salas!M121)*100))</f>
        <v>73</v>
      </c>
      <c r="D120" s="47">
        <f>IF((Salas!N121-Turmas!$E120)&lt;0,5000,100-TRUNC(((Salas!N121-Turmas!$E120)/Salas!N121)*100))</f>
        <v>73</v>
      </c>
      <c r="E120" s="47">
        <f>IF((Salas!O121-Turmas!$E120)&lt;0,5000,100-TRUNC(((Salas!O121-Turmas!$E120)/Salas!O121)*100))</f>
        <v>68</v>
      </c>
      <c r="F120" s="47">
        <f>IF((Salas!P121-Turmas!$E120)&lt;0,5000,100-TRUNC(((Salas!P121-Turmas!$E120)/Salas!P121)*100))</f>
        <v>5000</v>
      </c>
      <c r="G120" s="47">
        <f>IF((Salas!Q121-Turmas!$E120)&lt;0,5000,100-TRUNC(((Salas!Q121-Turmas!$E120)/Salas!Q121)*100))</f>
        <v>5000</v>
      </c>
      <c r="H120" s="47">
        <f>IF((Salas!R121-Turmas!$E120)&lt;0,5000,100-TRUNC(((Salas!R121-Turmas!$E120)/Salas!R121)*100))</f>
        <v>5000</v>
      </c>
      <c r="I120" s="47">
        <f>IF((Salas!S121-Turmas!$E120)&lt;0,5000,100-TRUNC(((Salas!S121-Turmas!$E120)/Salas!S121)*100))</f>
        <v>5000</v>
      </c>
      <c r="J120" s="47">
        <f>IF((Salas!T121-Turmas!$E120)&lt;0,5000,100-TRUNC(((Salas!T121-Turmas!$E120)/Salas!T121)*100))</f>
        <v>45</v>
      </c>
      <c r="K120" s="47">
        <f>IF((Salas!U121-Turmas!$E120)&lt;0,5000,100-TRUNC(((Salas!U121-Turmas!$E120)/Salas!U121)*100))</f>
        <v>5000</v>
      </c>
      <c r="L120" s="47">
        <f>IF((Salas!V121-Turmas!$E120)&lt;0,5000,100-TRUNC(((Salas!V121-Turmas!$E120)/Salas!V121)*100))</f>
        <v>38</v>
      </c>
      <c r="M120" s="47">
        <f>IF((Salas!W121-Turmas!$E120)&lt;0,5000,100-TRUNC(((Salas!W121-Turmas!$E120)/Salas!W121)*100))</f>
        <v>38</v>
      </c>
      <c r="N120" s="47">
        <f>IF((Salas!X121-Turmas!$E120)&lt;0,5000,100-TRUNC(((Salas!X121-Turmas!$E120)/Salas!X121)*100))</f>
        <v>45</v>
      </c>
      <c r="O120" s="47">
        <f>IF((Salas!Y121-Turmas!$E120)&lt;0,5000,100-TRUNC(((Salas!Y121-Turmas!$E120)/Salas!Y121)*100))</f>
        <v>45</v>
      </c>
      <c r="P120" s="47">
        <f>IF((Salas!Z121-Turmas!$E120)&lt;0,5000,100-TRUNC(((Salas!Z121-Turmas!$E120)/Salas!Z121)*100))</f>
        <v>45</v>
      </c>
      <c r="Q120" s="47">
        <f>IF((Salas!AA121-Turmas!$E120)&lt;0,5000,100-TRUNC(((Salas!AA121-Turmas!$E120)/Salas!AA121)*100))</f>
        <v>45</v>
      </c>
      <c r="R120" s="47">
        <f>IF((Salas!AB121-Turmas!$E120)&lt;0,5000,100-TRUNC(((Salas!AB121-Turmas!$E120)/Salas!AB121)*100))</f>
        <v>85</v>
      </c>
      <c r="S120" s="47">
        <f>IF((Salas!AC121-Turmas!$E120)&lt;0,5000,100-TRUNC(((Salas!AC121-Turmas!$E120)/Salas!AC121)*100))</f>
        <v>47</v>
      </c>
      <c r="T120" s="47">
        <f>IF((Salas!AD121-Turmas!$E120)&lt;0,5000,100-TRUNC(((Salas!AD121-Turmas!$E120)/Salas!AD121)*100))</f>
        <v>47</v>
      </c>
      <c r="U120" s="47">
        <f>IF((Salas!AE121-Turmas!$E120)&lt;0,5000,100-TRUNC(((Salas!AE121-Turmas!$E120)/Salas!AE121)*100))</f>
        <v>85</v>
      </c>
      <c r="V120" s="47">
        <f>IF((Salas!AF121-Turmas!$E120)&lt;0,5000,100-TRUNC(((Salas!AF121-Turmas!$E120)/Salas!AF121)*100))</f>
        <v>57</v>
      </c>
      <c r="W120" s="47">
        <f>IF((Salas!AG121-Turmas!$E120)&lt;0,5000,100-TRUNC(((Salas!AG121-Turmas!$E120)/Salas!AG121)*100))</f>
        <v>57</v>
      </c>
      <c r="X120" s="47">
        <f>IF((Salas!AH121-Turmas!$E120)&lt;0,5000,100-TRUNC(((Salas!AH121-Turmas!$E120)/Salas!AH121)*100))</f>
        <v>57</v>
      </c>
    </row>
    <row r="121" spans="1:24" ht="15.75" thickBot="1">
      <c r="A121" s="48">
        <v>118</v>
      </c>
      <c r="B121" s="47">
        <f>IF((Salas!L122-Turmas!$E121)&lt;0,5000,100-TRUNC(((Salas!L122-Turmas!$E121)/Salas!L122)*100))</f>
        <v>54</v>
      </c>
      <c r="C121" s="47">
        <f>IF((Salas!M122-Turmas!$E121)&lt;0,5000,100-TRUNC(((Salas!M122-Turmas!$E121)/Salas!M122)*100))</f>
        <v>56</v>
      </c>
      <c r="D121" s="47">
        <f>IF((Salas!N122-Turmas!$E121)&lt;0,5000,100-TRUNC(((Salas!N122-Turmas!$E121)/Salas!N122)*100))</f>
        <v>56</v>
      </c>
      <c r="E121" s="47">
        <f>IF((Salas!O122-Turmas!$E121)&lt;0,5000,100-TRUNC(((Salas!O122-Turmas!$E121)/Salas!O122)*100))</f>
        <v>52</v>
      </c>
      <c r="F121" s="47">
        <f>IF((Salas!P122-Turmas!$E121)&lt;0,5000,100-TRUNC(((Salas!P122-Turmas!$E121)/Salas!P122)*100))</f>
        <v>5000</v>
      </c>
      <c r="G121" s="47">
        <f>IF((Salas!Q122-Turmas!$E121)&lt;0,5000,100-TRUNC(((Salas!Q122-Turmas!$E121)/Salas!Q122)*100))</f>
        <v>5000</v>
      </c>
      <c r="H121" s="47">
        <f>IF((Salas!R122-Turmas!$E121)&lt;0,5000,100-TRUNC(((Salas!R122-Turmas!$E121)/Salas!R122)*100))</f>
        <v>5000</v>
      </c>
      <c r="I121" s="47">
        <f>IF((Salas!S122-Turmas!$E121)&lt;0,5000,100-TRUNC(((Salas!S122-Turmas!$E121)/Salas!S122)*100))</f>
        <v>90</v>
      </c>
      <c r="J121" s="47">
        <f>IF((Salas!T122-Turmas!$E121)&lt;0,5000,100-TRUNC(((Salas!T122-Turmas!$E121)/Salas!T122)*100))</f>
        <v>34</v>
      </c>
      <c r="K121" s="47">
        <f>IF((Salas!U122-Turmas!$E121)&lt;0,5000,100-TRUNC(((Salas!U122-Turmas!$E121)/Salas!U122)*100))</f>
        <v>87</v>
      </c>
      <c r="L121" s="47">
        <f>IF((Salas!V122-Turmas!$E121)&lt;0,5000,100-TRUNC(((Salas!V122-Turmas!$E121)/Salas!V122)*100))</f>
        <v>29</v>
      </c>
      <c r="M121" s="47">
        <f>IF((Salas!W122-Turmas!$E121)&lt;0,5000,100-TRUNC(((Salas!W122-Turmas!$E121)/Salas!W122)*100))</f>
        <v>29</v>
      </c>
      <c r="N121" s="47">
        <f>IF((Salas!X122-Turmas!$E121)&lt;0,5000,100-TRUNC(((Salas!X122-Turmas!$E121)/Salas!X122)*100))</f>
        <v>34</v>
      </c>
      <c r="O121" s="47">
        <f>IF((Salas!Y122-Turmas!$E121)&lt;0,5000,100-TRUNC(((Salas!Y122-Turmas!$E121)/Salas!Y122)*100))</f>
        <v>34</v>
      </c>
      <c r="P121" s="47">
        <f>IF((Salas!Z122-Turmas!$E121)&lt;0,5000,100-TRUNC(((Salas!Z122-Turmas!$E121)/Salas!Z122)*100))</f>
        <v>34</v>
      </c>
      <c r="Q121" s="47">
        <f>IF((Salas!AA122-Turmas!$E121)&lt;0,5000,100-TRUNC(((Salas!AA122-Turmas!$E121)/Salas!AA122)*100))</f>
        <v>34</v>
      </c>
      <c r="R121" s="47">
        <f>IF((Salas!AB122-Turmas!$E121)&lt;0,5000,100-TRUNC(((Salas!AB122-Turmas!$E121)/Salas!AB122)*100))</f>
        <v>65</v>
      </c>
      <c r="S121" s="47">
        <f>IF((Salas!AC122-Turmas!$E121)&lt;0,5000,100-TRUNC(((Salas!AC122-Turmas!$E121)/Salas!AC122)*100))</f>
        <v>36</v>
      </c>
      <c r="T121" s="47">
        <f>IF((Salas!AD122-Turmas!$E121)&lt;0,5000,100-TRUNC(((Salas!AD122-Turmas!$E121)/Salas!AD122)*100))</f>
        <v>36</v>
      </c>
      <c r="U121" s="47">
        <f>IF((Salas!AE122-Turmas!$E121)&lt;0,5000,100-TRUNC(((Salas!AE122-Turmas!$E121)/Salas!AE122)*100))</f>
        <v>65</v>
      </c>
      <c r="V121" s="47">
        <f>IF((Salas!AF122-Turmas!$E121)&lt;0,5000,100-TRUNC(((Salas!AF122-Turmas!$E121)/Salas!AF122)*100))</f>
        <v>44</v>
      </c>
      <c r="W121" s="47">
        <f>IF((Salas!AG122-Turmas!$E121)&lt;0,5000,100-TRUNC(((Salas!AG122-Turmas!$E121)/Salas!AG122)*100))</f>
        <v>44</v>
      </c>
      <c r="X121" s="47">
        <f>IF((Salas!AH122-Turmas!$E121)&lt;0,5000,100-TRUNC(((Salas!AH122-Turmas!$E121)/Salas!AH122)*100))</f>
        <v>44</v>
      </c>
    </row>
    <row r="122" spans="1:24" ht="15.75" thickBot="1">
      <c r="A122" s="48">
        <v>119</v>
      </c>
      <c r="B122" s="47">
        <f>IF((Salas!L123-Turmas!$E122)&lt;0,5000,100-TRUNC(((Salas!L123-Turmas!$E122)/Salas!L123)*100))</f>
        <v>17</v>
      </c>
      <c r="C122" s="47">
        <f>IF((Salas!M123-Turmas!$E122)&lt;0,5000,100-TRUNC(((Salas!M123-Turmas!$E122)/Salas!M123)*100))</f>
        <v>18</v>
      </c>
      <c r="D122" s="47">
        <f>IF((Salas!N123-Turmas!$E122)&lt;0,5000,100-TRUNC(((Salas!N123-Turmas!$E122)/Salas!N123)*100))</f>
        <v>18</v>
      </c>
      <c r="E122" s="47">
        <f>IF((Salas!O123-Turmas!$E122)&lt;0,5000,100-TRUNC(((Salas!O123-Turmas!$E122)/Salas!O123)*100))</f>
        <v>16</v>
      </c>
      <c r="F122" s="47">
        <f>IF((Salas!P123-Turmas!$E122)&lt;0,5000,100-TRUNC(((Salas!P123-Turmas!$E122)/Salas!P123)*100))</f>
        <v>80</v>
      </c>
      <c r="G122" s="47">
        <f>IF((Salas!Q123-Turmas!$E122)&lt;0,5000,100-TRUNC(((Salas!Q123-Turmas!$E122)/Salas!Q123)*100))</f>
        <v>45</v>
      </c>
      <c r="H122" s="47">
        <f>IF((Salas!R123-Turmas!$E122)&lt;0,5000,100-TRUNC(((Salas!R123-Turmas!$E122)/Salas!R123)*100))</f>
        <v>67</v>
      </c>
      <c r="I122" s="47">
        <f>IF((Salas!S123-Turmas!$E122)&lt;0,5000,100-TRUNC(((Salas!S123-Turmas!$E122)/Salas!S123)*100))</f>
        <v>28</v>
      </c>
      <c r="J122" s="47">
        <f>IF((Salas!T123-Turmas!$E122)&lt;0,5000,100-TRUNC(((Salas!T123-Turmas!$E122)/Salas!T123)*100))</f>
        <v>11</v>
      </c>
      <c r="K122" s="47">
        <f>IF((Salas!U123-Turmas!$E122)&lt;0,5000,100-TRUNC(((Salas!U123-Turmas!$E122)/Salas!U123)*100))</f>
        <v>27</v>
      </c>
      <c r="L122" s="47">
        <f>IF((Salas!V123-Turmas!$E122)&lt;0,5000,100-TRUNC(((Salas!V123-Turmas!$E122)/Salas!V123)*100))</f>
        <v>9</v>
      </c>
      <c r="M122" s="47">
        <f>IF((Salas!W123-Turmas!$E122)&lt;0,5000,100-TRUNC(((Salas!W123-Turmas!$E122)/Salas!W123)*100))</f>
        <v>9</v>
      </c>
      <c r="N122" s="47">
        <f>IF((Salas!X123-Turmas!$E122)&lt;0,5000,100-TRUNC(((Salas!X123-Turmas!$E122)/Salas!X123)*100))</f>
        <v>11</v>
      </c>
      <c r="O122" s="47">
        <f>IF((Salas!Y123-Turmas!$E122)&lt;0,5000,100-TRUNC(((Salas!Y123-Turmas!$E122)/Salas!Y123)*100))</f>
        <v>11</v>
      </c>
      <c r="P122" s="47">
        <f>IF((Salas!Z123-Turmas!$E122)&lt;0,5000,100-TRUNC(((Salas!Z123-Turmas!$E122)/Salas!Z123)*100))</f>
        <v>11</v>
      </c>
      <c r="Q122" s="47">
        <f>IF((Salas!AA123-Turmas!$E122)&lt;0,5000,100-TRUNC(((Salas!AA123-Turmas!$E122)/Salas!AA123)*100))</f>
        <v>11</v>
      </c>
      <c r="R122" s="47">
        <f>IF((Salas!AB123-Turmas!$E122)&lt;0,5000,100-TRUNC(((Salas!AB123-Turmas!$E122)/Salas!AB123)*100))</f>
        <v>20</v>
      </c>
      <c r="S122" s="47">
        <f>IF((Salas!AC123-Turmas!$E122)&lt;0,5000,100-TRUNC(((Salas!AC123-Turmas!$E122)/Salas!AC123)*100))</f>
        <v>11</v>
      </c>
      <c r="T122" s="47">
        <f>IF((Salas!AD123-Turmas!$E122)&lt;0,5000,100-TRUNC(((Salas!AD123-Turmas!$E122)/Salas!AD123)*100))</f>
        <v>11</v>
      </c>
      <c r="U122" s="47">
        <f>IF((Salas!AE123-Turmas!$E122)&lt;0,5000,100-TRUNC(((Salas!AE123-Turmas!$E122)/Salas!AE123)*100))</f>
        <v>20</v>
      </c>
      <c r="V122" s="47">
        <f>IF((Salas!AF123-Turmas!$E122)&lt;0,5000,100-TRUNC(((Salas!AF123-Turmas!$E122)/Salas!AF123)*100))</f>
        <v>14</v>
      </c>
      <c r="W122" s="47">
        <f>IF((Salas!AG123-Turmas!$E122)&lt;0,5000,100-TRUNC(((Salas!AG123-Turmas!$E122)/Salas!AG123)*100))</f>
        <v>14</v>
      </c>
      <c r="X122" s="47">
        <f>IF((Salas!AH123-Turmas!$E122)&lt;0,5000,100-TRUNC(((Salas!AH123-Turmas!$E122)/Salas!AH123)*100))</f>
        <v>14</v>
      </c>
    </row>
    <row r="123" spans="1:24" ht="15.75" thickBot="1">
      <c r="A123" s="48">
        <v>120</v>
      </c>
      <c r="B123" s="47">
        <f>IF((Salas!L124-Turmas!$E123)&lt;0,5000,100-TRUNC(((Salas!L124-Turmas!$E123)/Salas!L124)*100))</f>
        <v>15</v>
      </c>
      <c r="C123" s="47">
        <f>IF((Salas!M124-Turmas!$E123)&lt;0,5000,100-TRUNC(((Salas!M124-Turmas!$E123)/Salas!M124)*100))</f>
        <v>15</v>
      </c>
      <c r="D123" s="47">
        <f>IF((Salas!N124-Turmas!$E123)&lt;0,5000,100-TRUNC(((Salas!N124-Turmas!$E123)/Salas!N124)*100))</f>
        <v>15</v>
      </c>
      <c r="E123" s="47">
        <f>IF((Salas!O124-Turmas!$E123)&lt;0,5000,100-TRUNC(((Salas!O124-Turmas!$E123)/Salas!O124)*100))</f>
        <v>14</v>
      </c>
      <c r="F123" s="47">
        <f>IF((Salas!P124-Turmas!$E123)&lt;0,5000,100-TRUNC(((Salas!P124-Turmas!$E123)/Salas!P124)*100))</f>
        <v>70</v>
      </c>
      <c r="G123" s="47">
        <f>IF((Salas!Q124-Turmas!$E123)&lt;0,5000,100-TRUNC(((Salas!Q124-Turmas!$E123)/Salas!Q124)*100))</f>
        <v>39</v>
      </c>
      <c r="H123" s="47">
        <f>IF((Salas!R124-Turmas!$E123)&lt;0,5000,100-TRUNC(((Salas!R124-Turmas!$E123)/Salas!R124)*100))</f>
        <v>59</v>
      </c>
      <c r="I123" s="47">
        <f>IF((Salas!S124-Turmas!$E123)&lt;0,5000,100-TRUNC(((Salas!S124-Turmas!$E123)/Salas!S124)*100))</f>
        <v>25</v>
      </c>
      <c r="J123" s="47">
        <f>IF((Salas!T124-Turmas!$E123)&lt;0,5000,100-TRUNC(((Salas!T124-Turmas!$E123)/Salas!T124)*100))</f>
        <v>10</v>
      </c>
      <c r="K123" s="47">
        <f>IF((Salas!U124-Turmas!$E123)&lt;0,5000,100-TRUNC(((Salas!U124-Turmas!$E123)/Salas!U124)*100))</f>
        <v>24</v>
      </c>
      <c r="L123" s="47">
        <f>IF((Salas!V124-Turmas!$E123)&lt;0,5000,100-TRUNC(((Salas!V124-Turmas!$E123)/Salas!V124)*100))</f>
        <v>8</v>
      </c>
      <c r="M123" s="47">
        <f>IF((Salas!W124-Turmas!$E123)&lt;0,5000,100-TRUNC(((Salas!W124-Turmas!$E123)/Salas!W124)*100))</f>
        <v>8</v>
      </c>
      <c r="N123" s="47">
        <f>IF((Salas!X124-Turmas!$E123)&lt;0,5000,100-TRUNC(((Salas!X124-Turmas!$E123)/Salas!X124)*100))</f>
        <v>10</v>
      </c>
      <c r="O123" s="47">
        <f>IF((Salas!Y124-Turmas!$E123)&lt;0,5000,100-TRUNC(((Salas!Y124-Turmas!$E123)/Salas!Y124)*100))</f>
        <v>10</v>
      </c>
      <c r="P123" s="47">
        <f>IF((Salas!Z124-Turmas!$E123)&lt;0,5000,100-TRUNC(((Salas!Z124-Turmas!$E123)/Salas!Z124)*100))</f>
        <v>10</v>
      </c>
      <c r="Q123" s="47">
        <f>IF((Salas!AA124-Turmas!$E123)&lt;0,5000,100-TRUNC(((Salas!AA124-Turmas!$E123)/Salas!AA124)*100))</f>
        <v>10</v>
      </c>
      <c r="R123" s="47">
        <f>IF((Salas!AB124-Turmas!$E123)&lt;0,5000,100-TRUNC(((Salas!AB124-Turmas!$E123)/Salas!AB124)*100))</f>
        <v>18</v>
      </c>
      <c r="S123" s="47">
        <f>IF((Salas!AC124-Turmas!$E123)&lt;0,5000,100-TRUNC(((Salas!AC124-Turmas!$E123)/Salas!AC124)*100))</f>
        <v>10</v>
      </c>
      <c r="T123" s="47">
        <f>IF((Salas!AD124-Turmas!$E123)&lt;0,5000,100-TRUNC(((Salas!AD124-Turmas!$E123)/Salas!AD124)*100))</f>
        <v>10</v>
      </c>
      <c r="U123" s="47">
        <f>IF((Salas!AE124-Turmas!$E123)&lt;0,5000,100-TRUNC(((Salas!AE124-Turmas!$E123)/Salas!AE124)*100))</f>
        <v>18</v>
      </c>
      <c r="V123" s="47">
        <f>IF((Salas!AF124-Turmas!$E123)&lt;0,5000,100-TRUNC(((Salas!AF124-Turmas!$E123)/Salas!AF124)*100))</f>
        <v>12</v>
      </c>
      <c r="W123" s="47">
        <f>IF((Salas!AG124-Turmas!$E123)&lt;0,5000,100-TRUNC(((Salas!AG124-Turmas!$E123)/Salas!AG124)*100))</f>
        <v>12</v>
      </c>
      <c r="X123" s="47">
        <f>IF((Salas!AH124-Turmas!$E123)&lt;0,5000,100-TRUNC(((Salas!AH124-Turmas!$E123)/Salas!AH124)*100))</f>
        <v>12</v>
      </c>
    </row>
    <row r="124" spans="1:24" ht="15.75" thickBot="1">
      <c r="A124" s="48">
        <v>121</v>
      </c>
      <c r="B124" s="47">
        <f>IF((Salas!L125-Turmas!$E124)&lt;0,5000,100-TRUNC(((Salas!L125-Turmas!$E124)/Salas!L125)*100))</f>
        <v>62</v>
      </c>
      <c r="C124" s="47">
        <f>IF((Salas!M125-Turmas!$E124)&lt;0,5000,100-TRUNC(((Salas!M125-Turmas!$E124)/Salas!M125)*100))</f>
        <v>64</v>
      </c>
      <c r="D124" s="47">
        <f>IF((Salas!N125-Turmas!$E124)&lt;0,5000,100-TRUNC(((Salas!N125-Turmas!$E124)/Salas!N125)*100))</f>
        <v>64</v>
      </c>
      <c r="E124" s="47">
        <f>IF((Salas!O125-Turmas!$E124)&lt;0,5000,100-TRUNC(((Salas!O125-Turmas!$E124)/Salas!O125)*100))</f>
        <v>60</v>
      </c>
      <c r="F124" s="47">
        <f>IF((Salas!P125-Turmas!$E124)&lt;0,5000,100-TRUNC(((Salas!P125-Turmas!$E124)/Salas!P125)*100))</f>
        <v>5000</v>
      </c>
      <c r="G124" s="47">
        <f>IF((Salas!Q125-Turmas!$E124)&lt;0,5000,100-TRUNC(((Salas!Q125-Turmas!$E124)/Salas!Q125)*100))</f>
        <v>5000</v>
      </c>
      <c r="H124" s="47">
        <f>IF((Salas!R125-Turmas!$E124)&lt;0,5000,100-TRUNC(((Salas!R125-Turmas!$E124)/Salas!R125)*100))</f>
        <v>5000</v>
      </c>
      <c r="I124" s="47">
        <f>IF((Salas!S125-Turmas!$E124)&lt;0,5000,100-TRUNC(((Salas!S125-Turmas!$E124)/Salas!S125)*100))</f>
        <v>5000</v>
      </c>
      <c r="J124" s="47">
        <f>IF((Salas!T125-Turmas!$E124)&lt;0,5000,100-TRUNC(((Salas!T125-Turmas!$E124)/Salas!T125)*100))</f>
        <v>39</v>
      </c>
      <c r="K124" s="47">
        <f>IF((Salas!U125-Turmas!$E124)&lt;0,5000,100-TRUNC(((Salas!U125-Turmas!$E124)/Salas!U125)*100))</f>
        <v>100</v>
      </c>
      <c r="L124" s="47">
        <f>IF((Salas!V125-Turmas!$E124)&lt;0,5000,100-TRUNC(((Salas!V125-Turmas!$E124)/Salas!V125)*100))</f>
        <v>34</v>
      </c>
      <c r="M124" s="47">
        <f>IF((Salas!W125-Turmas!$E124)&lt;0,5000,100-TRUNC(((Salas!W125-Turmas!$E124)/Salas!W125)*100))</f>
        <v>34</v>
      </c>
      <c r="N124" s="47">
        <f>IF((Salas!X125-Turmas!$E124)&lt;0,5000,100-TRUNC(((Salas!X125-Turmas!$E124)/Salas!X125)*100))</f>
        <v>39</v>
      </c>
      <c r="O124" s="47">
        <f>IF((Salas!Y125-Turmas!$E124)&lt;0,5000,100-TRUNC(((Salas!Y125-Turmas!$E124)/Salas!Y125)*100))</f>
        <v>39</v>
      </c>
      <c r="P124" s="47">
        <f>IF((Salas!Z125-Turmas!$E124)&lt;0,5000,100-TRUNC(((Salas!Z125-Turmas!$E124)/Salas!Z125)*100))</f>
        <v>39</v>
      </c>
      <c r="Q124" s="47">
        <f>IF((Salas!AA125-Turmas!$E124)&lt;0,5000,100-TRUNC(((Salas!AA125-Turmas!$E124)/Salas!AA125)*100))</f>
        <v>39</v>
      </c>
      <c r="R124" s="47">
        <f>IF((Salas!AB125-Turmas!$E124)&lt;0,5000,100-TRUNC(((Salas!AB125-Turmas!$E124)/Salas!AB125)*100))</f>
        <v>75</v>
      </c>
      <c r="S124" s="47">
        <f>IF((Salas!AC125-Turmas!$E124)&lt;0,5000,100-TRUNC(((Salas!AC125-Turmas!$E124)/Salas!AC125)*100))</f>
        <v>42</v>
      </c>
      <c r="T124" s="47">
        <f>IF((Salas!AD125-Turmas!$E124)&lt;0,5000,100-TRUNC(((Salas!AD125-Turmas!$E124)/Salas!AD125)*100))</f>
        <v>42</v>
      </c>
      <c r="U124" s="47">
        <f>IF((Salas!AE125-Turmas!$E124)&lt;0,5000,100-TRUNC(((Salas!AE125-Turmas!$E124)/Salas!AE125)*100))</f>
        <v>75</v>
      </c>
      <c r="V124" s="47">
        <f>IF((Salas!AF125-Turmas!$E124)&lt;0,5000,100-TRUNC(((Salas!AF125-Turmas!$E124)/Salas!AF125)*100))</f>
        <v>50</v>
      </c>
      <c r="W124" s="47">
        <f>IF((Salas!AG125-Turmas!$E124)&lt;0,5000,100-TRUNC(((Salas!AG125-Turmas!$E124)/Salas!AG125)*100))</f>
        <v>50</v>
      </c>
      <c r="X124" s="47">
        <f>IF((Salas!AH125-Turmas!$E124)&lt;0,5000,100-TRUNC(((Salas!AH125-Turmas!$E124)/Salas!AH125)*100))</f>
        <v>50</v>
      </c>
    </row>
    <row r="125" spans="1:24" ht="15.75" thickBot="1">
      <c r="A125" s="48">
        <v>122</v>
      </c>
      <c r="B125" s="47">
        <f>IF((Salas!L126-Turmas!$E125)&lt;0,5000,100-TRUNC(((Salas!L126-Turmas!$E125)/Salas!L126)*100))</f>
        <v>76</v>
      </c>
      <c r="C125" s="47">
        <f>IF((Salas!M126-Turmas!$E125)&lt;0,5000,100-TRUNC(((Salas!M126-Turmas!$E125)/Salas!M126)*100))</f>
        <v>79</v>
      </c>
      <c r="D125" s="47">
        <f>IF((Salas!N126-Turmas!$E125)&lt;0,5000,100-TRUNC(((Salas!N126-Turmas!$E125)/Salas!N126)*100))</f>
        <v>79</v>
      </c>
      <c r="E125" s="47">
        <f>IF((Salas!O126-Turmas!$E125)&lt;0,5000,100-TRUNC(((Salas!O126-Turmas!$E125)/Salas!O126)*100))</f>
        <v>74</v>
      </c>
      <c r="F125" s="47">
        <f>IF((Salas!P126-Turmas!$E125)&lt;0,5000,100-TRUNC(((Salas!P126-Turmas!$E125)/Salas!P126)*100))</f>
        <v>5000</v>
      </c>
      <c r="G125" s="47">
        <f>IF((Salas!Q126-Turmas!$E125)&lt;0,5000,100-TRUNC(((Salas!Q126-Turmas!$E125)/Salas!Q126)*100))</f>
        <v>5000</v>
      </c>
      <c r="H125" s="47">
        <f>IF((Salas!R126-Turmas!$E125)&lt;0,5000,100-TRUNC(((Salas!R126-Turmas!$E125)/Salas!R126)*100))</f>
        <v>5000</v>
      </c>
      <c r="I125" s="47">
        <f>IF((Salas!S126-Turmas!$E125)&lt;0,5000,100-TRUNC(((Salas!S126-Turmas!$E125)/Salas!S126)*100))</f>
        <v>5000</v>
      </c>
      <c r="J125" s="47">
        <f>IF((Salas!T126-Turmas!$E125)&lt;0,5000,100-TRUNC(((Salas!T126-Turmas!$E125)/Salas!T126)*100))</f>
        <v>49</v>
      </c>
      <c r="K125" s="47">
        <f>IF((Salas!U126-Turmas!$E125)&lt;0,5000,100-TRUNC(((Salas!U126-Turmas!$E125)/Salas!U126)*100))</f>
        <v>5000</v>
      </c>
      <c r="L125" s="47">
        <f>IF((Salas!V126-Turmas!$E125)&lt;0,5000,100-TRUNC(((Salas!V126-Turmas!$E125)/Salas!V126)*100))</f>
        <v>42</v>
      </c>
      <c r="M125" s="47">
        <f>IF((Salas!W126-Turmas!$E125)&lt;0,5000,100-TRUNC(((Salas!W126-Turmas!$E125)/Salas!W126)*100))</f>
        <v>42</v>
      </c>
      <c r="N125" s="47">
        <f>IF((Salas!X126-Turmas!$E125)&lt;0,5000,100-TRUNC(((Salas!X126-Turmas!$E125)/Salas!X126)*100))</f>
        <v>49</v>
      </c>
      <c r="O125" s="47">
        <f>IF((Salas!Y126-Turmas!$E125)&lt;0,5000,100-TRUNC(((Salas!Y126-Turmas!$E125)/Salas!Y126)*100))</f>
        <v>49</v>
      </c>
      <c r="P125" s="47">
        <f>IF((Salas!Z126-Turmas!$E125)&lt;0,5000,100-TRUNC(((Salas!Z126-Turmas!$E125)/Salas!Z126)*100))</f>
        <v>49</v>
      </c>
      <c r="Q125" s="47">
        <f>IF((Salas!AA126-Turmas!$E125)&lt;0,5000,100-TRUNC(((Salas!AA126-Turmas!$E125)/Salas!AA126)*100))</f>
        <v>49</v>
      </c>
      <c r="R125" s="47">
        <f>IF((Salas!AB126-Turmas!$E125)&lt;0,5000,100-TRUNC(((Salas!AB126-Turmas!$E125)/Salas!AB126)*100))</f>
        <v>93</v>
      </c>
      <c r="S125" s="47">
        <f>IF((Salas!AC126-Turmas!$E125)&lt;0,5000,100-TRUNC(((Salas!AC126-Turmas!$E125)/Salas!AC126)*100))</f>
        <v>51</v>
      </c>
      <c r="T125" s="47">
        <f>IF((Salas!AD126-Turmas!$E125)&lt;0,5000,100-TRUNC(((Salas!AD126-Turmas!$E125)/Salas!AD126)*100))</f>
        <v>51</v>
      </c>
      <c r="U125" s="47">
        <f>IF((Salas!AE126-Turmas!$E125)&lt;0,5000,100-TRUNC(((Salas!AE126-Turmas!$E125)/Salas!AE126)*100))</f>
        <v>93</v>
      </c>
      <c r="V125" s="47">
        <f>IF((Salas!AF126-Turmas!$E125)&lt;0,5000,100-TRUNC(((Salas!AF126-Turmas!$E125)/Salas!AF126)*100))</f>
        <v>62</v>
      </c>
      <c r="W125" s="47">
        <f>IF((Salas!AG126-Turmas!$E125)&lt;0,5000,100-TRUNC(((Salas!AG126-Turmas!$E125)/Salas!AG126)*100))</f>
        <v>62</v>
      </c>
      <c r="X125" s="47">
        <f>IF((Salas!AH126-Turmas!$E125)&lt;0,5000,100-TRUNC(((Salas!AH126-Turmas!$E125)/Salas!AH126)*100))</f>
        <v>62</v>
      </c>
    </row>
    <row r="126" spans="1:24" ht="15.75" thickBot="1">
      <c r="A126" s="48">
        <v>123</v>
      </c>
      <c r="B126" s="47">
        <f>IF((Salas!L127-Turmas!$E126)&lt;0,5000,100-TRUNC(((Salas!L127-Turmas!$E126)/Salas!L127)*100))</f>
        <v>74</v>
      </c>
      <c r="C126" s="47">
        <f>IF((Salas!M127-Turmas!$E126)&lt;0,5000,100-TRUNC(((Salas!M127-Turmas!$E126)/Salas!M127)*100))</f>
        <v>77</v>
      </c>
      <c r="D126" s="47">
        <f>IF((Salas!N127-Turmas!$E126)&lt;0,5000,100-TRUNC(((Salas!N127-Turmas!$E126)/Salas!N127)*100))</f>
        <v>77</v>
      </c>
      <c r="E126" s="47">
        <f>IF((Salas!O127-Turmas!$E126)&lt;0,5000,100-TRUNC(((Salas!O127-Turmas!$E126)/Salas!O127)*100))</f>
        <v>72</v>
      </c>
      <c r="F126" s="47">
        <f>IF((Salas!P127-Turmas!$E126)&lt;0,5000,100-TRUNC(((Salas!P127-Turmas!$E126)/Salas!P127)*100))</f>
        <v>5000</v>
      </c>
      <c r="G126" s="47">
        <f>IF((Salas!Q127-Turmas!$E126)&lt;0,5000,100-TRUNC(((Salas!Q127-Turmas!$E126)/Salas!Q127)*100))</f>
        <v>5000</v>
      </c>
      <c r="H126" s="47">
        <f>IF((Salas!R127-Turmas!$E126)&lt;0,5000,100-TRUNC(((Salas!R127-Turmas!$E126)/Salas!R127)*100))</f>
        <v>5000</v>
      </c>
      <c r="I126" s="47">
        <f>IF((Salas!S127-Turmas!$E126)&lt;0,5000,100-TRUNC(((Salas!S127-Turmas!$E126)/Salas!S127)*100))</f>
        <v>5000</v>
      </c>
      <c r="J126" s="47">
        <f>IF((Salas!T127-Turmas!$E126)&lt;0,5000,100-TRUNC(((Salas!T127-Turmas!$E126)/Salas!T127)*100))</f>
        <v>47</v>
      </c>
      <c r="K126" s="47">
        <f>IF((Salas!U127-Turmas!$E126)&lt;0,5000,100-TRUNC(((Salas!U127-Turmas!$E126)/Salas!U127)*100))</f>
        <v>5000</v>
      </c>
      <c r="L126" s="47">
        <f>IF((Salas!V127-Turmas!$E126)&lt;0,5000,100-TRUNC(((Salas!V127-Turmas!$E126)/Salas!V127)*100))</f>
        <v>40</v>
      </c>
      <c r="M126" s="47">
        <f>IF((Salas!W127-Turmas!$E126)&lt;0,5000,100-TRUNC(((Salas!W127-Turmas!$E126)/Salas!W127)*100))</f>
        <v>40</v>
      </c>
      <c r="N126" s="47">
        <f>IF((Salas!X127-Turmas!$E126)&lt;0,5000,100-TRUNC(((Salas!X127-Turmas!$E126)/Salas!X127)*100))</f>
        <v>47</v>
      </c>
      <c r="O126" s="47">
        <f>IF((Salas!Y127-Turmas!$E126)&lt;0,5000,100-TRUNC(((Salas!Y127-Turmas!$E126)/Salas!Y127)*100))</f>
        <v>47</v>
      </c>
      <c r="P126" s="47">
        <f>IF((Salas!Z127-Turmas!$E126)&lt;0,5000,100-TRUNC(((Salas!Z127-Turmas!$E126)/Salas!Z127)*100))</f>
        <v>47</v>
      </c>
      <c r="Q126" s="47">
        <f>IF((Salas!AA127-Turmas!$E126)&lt;0,5000,100-TRUNC(((Salas!AA127-Turmas!$E126)/Salas!AA127)*100))</f>
        <v>47</v>
      </c>
      <c r="R126" s="47">
        <f>IF((Salas!AB127-Turmas!$E126)&lt;0,5000,100-TRUNC(((Salas!AB127-Turmas!$E126)/Salas!AB127)*100))</f>
        <v>90</v>
      </c>
      <c r="S126" s="47">
        <f>IF((Salas!AC127-Turmas!$E126)&lt;0,5000,100-TRUNC(((Salas!AC127-Turmas!$E126)/Salas!AC127)*100))</f>
        <v>50</v>
      </c>
      <c r="T126" s="47">
        <f>IF((Salas!AD127-Turmas!$E126)&lt;0,5000,100-TRUNC(((Salas!AD127-Turmas!$E126)/Salas!AD127)*100))</f>
        <v>50</v>
      </c>
      <c r="U126" s="47">
        <f>IF((Salas!AE127-Turmas!$E126)&lt;0,5000,100-TRUNC(((Salas!AE127-Turmas!$E126)/Salas!AE127)*100))</f>
        <v>90</v>
      </c>
      <c r="V126" s="47">
        <f>IF((Salas!AF127-Turmas!$E126)&lt;0,5000,100-TRUNC(((Salas!AF127-Turmas!$E126)/Salas!AF127)*100))</f>
        <v>60</v>
      </c>
      <c r="W126" s="47">
        <f>IF((Salas!AG127-Turmas!$E126)&lt;0,5000,100-TRUNC(((Salas!AG127-Turmas!$E126)/Salas!AG127)*100))</f>
        <v>60</v>
      </c>
      <c r="X126" s="47">
        <f>IF((Salas!AH127-Turmas!$E126)&lt;0,5000,100-TRUNC(((Salas!AH127-Turmas!$E126)/Salas!AH127)*100))</f>
        <v>60</v>
      </c>
    </row>
    <row r="127" spans="1:24" ht="15.75" thickBot="1">
      <c r="A127" s="48">
        <v>124</v>
      </c>
      <c r="B127" s="47">
        <f>IF((Salas!L128-Turmas!$E127)&lt;0,5000,100-TRUNC(((Salas!L128-Turmas!$E127)/Salas!L128)*100))</f>
        <v>43</v>
      </c>
      <c r="C127" s="47">
        <f>IF((Salas!M128-Turmas!$E127)&lt;0,5000,100-TRUNC(((Salas!M128-Turmas!$E127)/Salas!M128)*100))</f>
        <v>45</v>
      </c>
      <c r="D127" s="47">
        <f>IF((Salas!N128-Turmas!$E127)&lt;0,5000,100-TRUNC(((Salas!N128-Turmas!$E127)/Salas!N128)*100))</f>
        <v>45</v>
      </c>
      <c r="E127" s="47">
        <f>IF((Salas!O128-Turmas!$E127)&lt;0,5000,100-TRUNC(((Salas!O128-Turmas!$E127)/Salas!O128)*100))</f>
        <v>42</v>
      </c>
      <c r="F127" s="47">
        <f>IF((Salas!P128-Turmas!$E127)&lt;0,5000,100-TRUNC(((Salas!P128-Turmas!$E127)/Salas!P128)*100))</f>
        <v>5000</v>
      </c>
      <c r="G127" s="47">
        <f>IF((Salas!Q128-Turmas!$E127)&lt;0,5000,100-TRUNC(((Salas!Q128-Turmas!$E127)/Salas!Q128)*100))</f>
        <v>5000</v>
      </c>
      <c r="H127" s="47">
        <f>IF((Salas!R128-Turmas!$E127)&lt;0,5000,100-TRUNC(((Salas!R128-Turmas!$E127)/Salas!R128)*100))</f>
        <v>5000</v>
      </c>
      <c r="I127" s="47">
        <f>IF((Salas!S128-Turmas!$E127)&lt;0,5000,100-TRUNC(((Salas!S128-Turmas!$E127)/Salas!S128)*100))</f>
        <v>73</v>
      </c>
      <c r="J127" s="47">
        <f>IF((Salas!T128-Turmas!$E127)&lt;0,5000,100-TRUNC(((Salas!T128-Turmas!$E127)/Salas!T128)*100))</f>
        <v>28</v>
      </c>
      <c r="K127" s="47">
        <f>IF((Salas!U128-Turmas!$E127)&lt;0,5000,100-TRUNC(((Salas!U128-Turmas!$E127)/Salas!U128)*100))</f>
        <v>70</v>
      </c>
      <c r="L127" s="47">
        <f>IF((Salas!V128-Turmas!$E127)&lt;0,5000,100-TRUNC(((Salas!V128-Turmas!$E127)/Salas!V128)*100))</f>
        <v>24</v>
      </c>
      <c r="M127" s="47">
        <f>IF((Salas!W128-Turmas!$E127)&lt;0,5000,100-TRUNC(((Salas!W128-Turmas!$E127)/Salas!W128)*100))</f>
        <v>24</v>
      </c>
      <c r="N127" s="47">
        <f>IF((Salas!X128-Turmas!$E127)&lt;0,5000,100-TRUNC(((Salas!X128-Turmas!$E127)/Salas!X128)*100))</f>
        <v>28</v>
      </c>
      <c r="O127" s="47">
        <f>IF((Salas!Y128-Turmas!$E127)&lt;0,5000,100-TRUNC(((Salas!Y128-Turmas!$E127)/Salas!Y128)*100))</f>
        <v>28</v>
      </c>
      <c r="P127" s="47">
        <f>IF((Salas!Z128-Turmas!$E127)&lt;0,5000,100-TRUNC(((Salas!Z128-Turmas!$E127)/Salas!Z128)*100))</f>
        <v>28</v>
      </c>
      <c r="Q127" s="47">
        <f>IF((Salas!AA128-Turmas!$E127)&lt;0,5000,100-TRUNC(((Salas!AA128-Turmas!$E127)/Salas!AA128)*100))</f>
        <v>28</v>
      </c>
      <c r="R127" s="47">
        <f>IF((Salas!AB128-Turmas!$E127)&lt;0,5000,100-TRUNC(((Salas!AB128-Turmas!$E127)/Salas!AB128)*100))</f>
        <v>53</v>
      </c>
      <c r="S127" s="47">
        <f>IF((Salas!AC128-Turmas!$E127)&lt;0,5000,100-TRUNC(((Salas!AC128-Turmas!$E127)/Salas!AC128)*100))</f>
        <v>29</v>
      </c>
      <c r="T127" s="47">
        <f>IF((Salas!AD128-Turmas!$E127)&lt;0,5000,100-TRUNC(((Salas!AD128-Turmas!$E127)/Salas!AD128)*100))</f>
        <v>29</v>
      </c>
      <c r="U127" s="47">
        <f>IF((Salas!AE128-Turmas!$E127)&lt;0,5000,100-TRUNC(((Salas!AE128-Turmas!$E127)/Salas!AE128)*100))</f>
        <v>53</v>
      </c>
      <c r="V127" s="47">
        <f>IF((Salas!AF128-Turmas!$E127)&lt;0,5000,100-TRUNC(((Salas!AF128-Turmas!$E127)/Salas!AF128)*100))</f>
        <v>35</v>
      </c>
      <c r="W127" s="47">
        <f>IF((Salas!AG128-Turmas!$E127)&lt;0,5000,100-TRUNC(((Salas!AG128-Turmas!$E127)/Salas!AG128)*100))</f>
        <v>35</v>
      </c>
      <c r="X127" s="47">
        <f>IF((Salas!AH128-Turmas!$E127)&lt;0,5000,100-TRUNC(((Salas!AH128-Turmas!$E127)/Salas!AH128)*100))</f>
        <v>35</v>
      </c>
    </row>
    <row r="128" spans="1:24" ht="15.75" thickBot="1">
      <c r="A128" s="48">
        <v>125</v>
      </c>
      <c r="B128" s="47">
        <f>IF((Salas!L129-Turmas!$E128)&lt;0,5000,100-TRUNC(((Salas!L129-Turmas!$E128)/Salas!L129)*100))</f>
        <v>82</v>
      </c>
      <c r="C128" s="47">
        <f>IF((Salas!M129-Turmas!$E128)&lt;0,5000,100-TRUNC(((Salas!M129-Turmas!$E128)/Salas!M129)*100))</f>
        <v>86</v>
      </c>
      <c r="D128" s="47">
        <f>IF((Salas!N129-Turmas!$E128)&lt;0,5000,100-TRUNC(((Salas!N129-Turmas!$E128)/Salas!N129)*100))</f>
        <v>86</v>
      </c>
      <c r="E128" s="47">
        <f>IF((Salas!O129-Turmas!$E128)&lt;0,5000,100-TRUNC(((Salas!O129-Turmas!$E128)/Salas!O129)*100))</f>
        <v>80</v>
      </c>
      <c r="F128" s="47">
        <f>IF((Salas!P129-Turmas!$E128)&lt;0,5000,100-TRUNC(((Salas!P129-Turmas!$E128)/Salas!P129)*100))</f>
        <v>5000</v>
      </c>
      <c r="G128" s="47">
        <f>IF((Salas!Q129-Turmas!$E128)&lt;0,5000,100-TRUNC(((Salas!Q129-Turmas!$E128)/Salas!Q129)*100))</f>
        <v>5000</v>
      </c>
      <c r="H128" s="47">
        <f>IF((Salas!R129-Turmas!$E128)&lt;0,5000,100-TRUNC(((Salas!R129-Turmas!$E128)/Salas!R129)*100))</f>
        <v>5000</v>
      </c>
      <c r="I128" s="47">
        <f>IF((Salas!S129-Turmas!$E128)&lt;0,5000,100-TRUNC(((Salas!S129-Turmas!$E128)/Salas!S129)*100))</f>
        <v>5000</v>
      </c>
      <c r="J128" s="47">
        <f>IF((Salas!T129-Turmas!$E128)&lt;0,5000,100-TRUNC(((Salas!T129-Turmas!$E128)/Salas!T129)*100))</f>
        <v>52</v>
      </c>
      <c r="K128" s="47">
        <f>IF((Salas!U129-Turmas!$E128)&lt;0,5000,100-TRUNC(((Salas!U129-Turmas!$E128)/Salas!U129)*100))</f>
        <v>5000</v>
      </c>
      <c r="L128" s="47">
        <f>IF((Salas!V129-Turmas!$E128)&lt;0,5000,100-TRUNC(((Salas!V129-Turmas!$E128)/Salas!V129)*100))</f>
        <v>45</v>
      </c>
      <c r="M128" s="47">
        <f>IF((Salas!W129-Turmas!$E128)&lt;0,5000,100-TRUNC(((Salas!W129-Turmas!$E128)/Salas!W129)*100))</f>
        <v>45</v>
      </c>
      <c r="N128" s="47">
        <f>IF((Salas!X129-Turmas!$E128)&lt;0,5000,100-TRUNC(((Salas!X129-Turmas!$E128)/Salas!X129)*100))</f>
        <v>52</v>
      </c>
      <c r="O128" s="47">
        <f>IF((Salas!Y129-Turmas!$E128)&lt;0,5000,100-TRUNC(((Salas!Y129-Turmas!$E128)/Salas!Y129)*100))</f>
        <v>52</v>
      </c>
      <c r="P128" s="47">
        <f>IF((Salas!Z129-Turmas!$E128)&lt;0,5000,100-TRUNC(((Salas!Z129-Turmas!$E128)/Salas!Z129)*100))</f>
        <v>52</v>
      </c>
      <c r="Q128" s="47">
        <f>IF((Salas!AA129-Turmas!$E128)&lt;0,5000,100-TRUNC(((Salas!AA129-Turmas!$E128)/Salas!AA129)*100))</f>
        <v>52</v>
      </c>
      <c r="R128" s="47">
        <f>IF((Salas!AB129-Turmas!$E128)&lt;0,5000,100-TRUNC(((Salas!AB129-Turmas!$E128)/Salas!AB129)*100))</f>
        <v>100</v>
      </c>
      <c r="S128" s="47">
        <f>IF((Salas!AC129-Turmas!$E128)&lt;0,5000,100-TRUNC(((Salas!AC129-Turmas!$E128)/Salas!AC129)*100))</f>
        <v>55</v>
      </c>
      <c r="T128" s="47">
        <f>IF((Salas!AD129-Turmas!$E128)&lt;0,5000,100-TRUNC(((Salas!AD129-Turmas!$E128)/Salas!AD129)*100))</f>
        <v>55</v>
      </c>
      <c r="U128" s="47">
        <f>IF((Salas!AE129-Turmas!$E128)&lt;0,5000,100-TRUNC(((Salas!AE129-Turmas!$E128)/Salas!AE129)*100))</f>
        <v>100</v>
      </c>
      <c r="V128" s="47">
        <f>IF((Salas!AF129-Turmas!$E128)&lt;0,5000,100-TRUNC(((Salas!AF129-Turmas!$E128)/Salas!AF129)*100))</f>
        <v>67</v>
      </c>
      <c r="W128" s="47">
        <f>IF((Salas!AG129-Turmas!$E128)&lt;0,5000,100-TRUNC(((Salas!AG129-Turmas!$E128)/Salas!AG129)*100))</f>
        <v>67</v>
      </c>
      <c r="X128" s="47">
        <f>IF((Salas!AH129-Turmas!$E128)&lt;0,5000,100-TRUNC(((Salas!AH129-Turmas!$E128)/Salas!AH129)*100))</f>
        <v>67</v>
      </c>
    </row>
    <row r="129" spans="1:24" ht="15.75" thickBot="1">
      <c r="A129" s="48">
        <v>126</v>
      </c>
      <c r="B129" s="47">
        <f>IF((Salas!L130-Turmas!$E129)&lt;0,5000,100-TRUNC(((Salas!L130-Turmas!$E129)/Salas!L130)*100))</f>
        <v>68</v>
      </c>
      <c r="C129" s="47">
        <f>IF((Salas!M130-Turmas!$E129)&lt;0,5000,100-TRUNC(((Salas!M130-Turmas!$E129)/Salas!M130)*100))</f>
        <v>71</v>
      </c>
      <c r="D129" s="47">
        <f>IF((Salas!N130-Turmas!$E129)&lt;0,5000,100-TRUNC(((Salas!N130-Turmas!$E129)/Salas!N130)*100))</f>
        <v>71</v>
      </c>
      <c r="E129" s="47">
        <f>IF((Salas!O130-Turmas!$E129)&lt;0,5000,100-TRUNC(((Salas!O130-Turmas!$E129)/Salas!O130)*100))</f>
        <v>66</v>
      </c>
      <c r="F129" s="47">
        <f>IF((Salas!P130-Turmas!$E129)&lt;0,5000,100-TRUNC(((Salas!P130-Turmas!$E129)/Salas!P130)*100))</f>
        <v>5000</v>
      </c>
      <c r="G129" s="47">
        <f>IF((Salas!Q130-Turmas!$E129)&lt;0,5000,100-TRUNC(((Salas!Q130-Turmas!$E129)/Salas!Q130)*100))</f>
        <v>5000</v>
      </c>
      <c r="H129" s="47">
        <f>IF((Salas!R130-Turmas!$E129)&lt;0,5000,100-TRUNC(((Salas!R130-Turmas!$E129)/Salas!R130)*100))</f>
        <v>5000</v>
      </c>
      <c r="I129" s="47">
        <f>IF((Salas!S130-Turmas!$E129)&lt;0,5000,100-TRUNC(((Salas!S130-Turmas!$E129)/Salas!S130)*100))</f>
        <v>5000</v>
      </c>
      <c r="J129" s="47">
        <f>IF((Salas!T130-Turmas!$E129)&lt;0,5000,100-TRUNC(((Salas!T130-Turmas!$E129)/Salas!T130)*100))</f>
        <v>43</v>
      </c>
      <c r="K129" s="47">
        <f>IF((Salas!U130-Turmas!$E129)&lt;0,5000,100-TRUNC(((Salas!U130-Turmas!$E129)/Salas!U130)*100))</f>
        <v>5000</v>
      </c>
      <c r="L129" s="47">
        <f>IF((Salas!V130-Turmas!$E129)&lt;0,5000,100-TRUNC(((Salas!V130-Turmas!$E129)/Salas!V130)*100))</f>
        <v>37</v>
      </c>
      <c r="M129" s="47">
        <f>IF((Salas!W130-Turmas!$E129)&lt;0,5000,100-TRUNC(((Salas!W130-Turmas!$E129)/Salas!W130)*100))</f>
        <v>37</v>
      </c>
      <c r="N129" s="47">
        <f>IF((Salas!X130-Turmas!$E129)&lt;0,5000,100-TRUNC(((Salas!X130-Turmas!$E129)/Salas!X130)*100))</f>
        <v>43</v>
      </c>
      <c r="O129" s="47">
        <f>IF((Salas!Y130-Turmas!$E129)&lt;0,5000,100-TRUNC(((Salas!Y130-Turmas!$E129)/Salas!Y130)*100))</f>
        <v>43</v>
      </c>
      <c r="P129" s="47">
        <f>IF((Salas!Z130-Turmas!$E129)&lt;0,5000,100-TRUNC(((Salas!Z130-Turmas!$E129)/Salas!Z130)*100))</f>
        <v>43</v>
      </c>
      <c r="Q129" s="47">
        <f>IF((Salas!AA130-Turmas!$E129)&lt;0,5000,100-TRUNC(((Salas!AA130-Turmas!$E129)/Salas!AA130)*100))</f>
        <v>43</v>
      </c>
      <c r="R129" s="47">
        <f>IF((Salas!AB130-Turmas!$E129)&lt;0,5000,100-TRUNC(((Salas!AB130-Turmas!$E129)/Salas!AB130)*100))</f>
        <v>83</v>
      </c>
      <c r="S129" s="47">
        <f>IF((Salas!AC130-Turmas!$E129)&lt;0,5000,100-TRUNC(((Salas!AC130-Turmas!$E129)/Salas!AC130)*100))</f>
        <v>46</v>
      </c>
      <c r="T129" s="47">
        <f>IF((Salas!AD130-Turmas!$E129)&lt;0,5000,100-TRUNC(((Salas!AD130-Turmas!$E129)/Salas!AD130)*100))</f>
        <v>46</v>
      </c>
      <c r="U129" s="47">
        <f>IF((Salas!AE130-Turmas!$E129)&lt;0,5000,100-TRUNC(((Salas!AE130-Turmas!$E129)/Salas!AE130)*100))</f>
        <v>83</v>
      </c>
      <c r="V129" s="47">
        <f>IF((Salas!AF130-Turmas!$E129)&lt;0,5000,100-TRUNC(((Salas!AF130-Turmas!$E129)/Salas!AF130)*100))</f>
        <v>55</v>
      </c>
      <c r="W129" s="47">
        <f>IF((Salas!AG130-Turmas!$E129)&lt;0,5000,100-TRUNC(((Salas!AG130-Turmas!$E129)/Salas!AG130)*100))</f>
        <v>55</v>
      </c>
      <c r="X129" s="47">
        <f>IF((Salas!AH130-Turmas!$E129)&lt;0,5000,100-TRUNC(((Salas!AH130-Turmas!$E129)/Salas!AH130)*100))</f>
        <v>55</v>
      </c>
    </row>
    <row r="130" spans="1:24" ht="15.75" thickBot="1">
      <c r="A130" s="48">
        <v>127</v>
      </c>
      <c r="B130" s="47">
        <f>IF((Salas!L131-Turmas!$E130)&lt;0,5000,100-TRUNC(((Salas!L131-Turmas!$E130)/Salas!L131)*100))</f>
        <v>80</v>
      </c>
      <c r="C130" s="47">
        <f>IF((Salas!M131-Turmas!$E130)&lt;0,5000,100-TRUNC(((Salas!M131-Turmas!$E130)/Salas!M131)*100))</f>
        <v>83</v>
      </c>
      <c r="D130" s="47">
        <f>IF((Salas!N131-Turmas!$E130)&lt;0,5000,100-TRUNC(((Salas!N131-Turmas!$E130)/Salas!N131)*100))</f>
        <v>83</v>
      </c>
      <c r="E130" s="47">
        <f>IF((Salas!O131-Turmas!$E130)&lt;0,5000,100-TRUNC(((Salas!O131-Turmas!$E130)/Salas!O131)*100))</f>
        <v>78</v>
      </c>
      <c r="F130" s="47">
        <f>IF((Salas!P131-Turmas!$E130)&lt;0,5000,100-TRUNC(((Salas!P131-Turmas!$E130)/Salas!P131)*100))</f>
        <v>5000</v>
      </c>
      <c r="G130" s="47">
        <f>IF((Salas!Q131-Turmas!$E130)&lt;0,5000,100-TRUNC(((Salas!Q131-Turmas!$E130)/Salas!Q131)*100))</f>
        <v>5000</v>
      </c>
      <c r="H130" s="47">
        <f>IF((Salas!R131-Turmas!$E130)&lt;0,5000,100-TRUNC(((Salas!R131-Turmas!$E130)/Salas!R131)*100))</f>
        <v>5000</v>
      </c>
      <c r="I130" s="47">
        <f>IF((Salas!S131-Turmas!$E130)&lt;0,5000,100-TRUNC(((Salas!S131-Turmas!$E130)/Salas!S131)*100))</f>
        <v>5000</v>
      </c>
      <c r="J130" s="47">
        <f>IF((Salas!T131-Turmas!$E130)&lt;0,5000,100-TRUNC(((Salas!T131-Turmas!$E130)/Salas!T131)*100))</f>
        <v>51</v>
      </c>
      <c r="K130" s="47">
        <f>IF((Salas!U131-Turmas!$E130)&lt;0,5000,100-TRUNC(((Salas!U131-Turmas!$E130)/Salas!U131)*100))</f>
        <v>5000</v>
      </c>
      <c r="L130" s="47">
        <f>IF((Salas!V131-Turmas!$E130)&lt;0,5000,100-TRUNC(((Salas!V131-Turmas!$E130)/Salas!V131)*100))</f>
        <v>44</v>
      </c>
      <c r="M130" s="47">
        <f>IF((Salas!W131-Turmas!$E130)&lt;0,5000,100-TRUNC(((Salas!W131-Turmas!$E130)/Salas!W131)*100))</f>
        <v>44</v>
      </c>
      <c r="N130" s="47">
        <f>IF((Salas!X131-Turmas!$E130)&lt;0,5000,100-TRUNC(((Salas!X131-Turmas!$E130)/Salas!X131)*100))</f>
        <v>51</v>
      </c>
      <c r="O130" s="47">
        <f>IF((Salas!Y131-Turmas!$E130)&lt;0,5000,100-TRUNC(((Salas!Y131-Turmas!$E130)/Salas!Y131)*100))</f>
        <v>51</v>
      </c>
      <c r="P130" s="47">
        <f>IF((Salas!Z131-Turmas!$E130)&lt;0,5000,100-TRUNC(((Salas!Z131-Turmas!$E130)/Salas!Z131)*100))</f>
        <v>51</v>
      </c>
      <c r="Q130" s="47">
        <f>IF((Salas!AA131-Turmas!$E130)&lt;0,5000,100-TRUNC(((Salas!AA131-Turmas!$E130)/Salas!AA131)*100))</f>
        <v>51</v>
      </c>
      <c r="R130" s="47">
        <f>IF((Salas!AB131-Turmas!$E130)&lt;0,5000,100-TRUNC(((Salas!AB131-Turmas!$E130)/Salas!AB131)*100))</f>
        <v>98</v>
      </c>
      <c r="S130" s="47">
        <f>IF((Salas!AC131-Turmas!$E130)&lt;0,5000,100-TRUNC(((Salas!AC131-Turmas!$E130)/Salas!AC131)*100))</f>
        <v>54</v>
      </c>
      <c r="T130" s="47">
        <f>IF((Salas!AD131-Turmas!$E130)&lt;0,5000,100-TRUNC(((Salas!AD131-Turmas!$E130)/Salas!AD131)*100))</f>
        <v>54</v>
      </c>
      <c r="U130" s="47">
        <f>IF((Salas!AE131-Turmas!$E130)&lt;0,5000,100-TRUNC(((Salas!AE131-Turmas!$E130)/Salas!AE131)*100))</f>
        <v>98</v>
      </c>
      <c r="V130" s="47">
        <f>IF((Salas!AF131-Turmas!$E130)&lt;0,5000,100-TRUNC(((Salas!AF131-Turmas!$E130)/Salas!AF131)*100))</f>
        <v>65</v>
      </c>
      <c r="W130" s="47">
        <f>IF((Salas!AG131-Turmas!$E130)&lt;0,5000,100-TRUNC(((Salas!AG131-Turmas!$E130)/Salas!AG131)*100))</f>
        <v>65</v>
      </c>
      <c r="X130" s="47">
        <f>IF((Salas!AH131-Turmas!$E130)&lt;0,5000,100-TRUNC(((Salas!AH131-Turmas!$E130)/Salas!AH131)*100))</f>
        <v>65</v>
      </c>
    </row>
    <row r="131" spans="1:24" ht="15.75" thickBot="1">
      <c r="A131" s="48">
        <v>128</v>
      </c>
      <c r="B131" s="47">
        <f>IF((Salas!L132-Turmas!$E131)&lt;0,5000,100-TRUNC(((Salas!L132-Turmas!$E131)/Salas!L132)*100))</f>
        <v>62</v>
      </c>
      <c r="C131" s="47">
        <f>IF((Salas!M132-Turmas!$E131)&lt;0,5000,100-TRUNC(((Salas!M132-Turmas!$E131)/Salas!M132)*100))</f>
        <v>64</v>
      </c>
      <c r="D131" s="47">
        <f>IF((Salas!N132-Turmas!$E131)&lt;0,5000,100-TRUNC(((Salas!N132-Turmas!$E131)/Salas!N132)*100))</f>
        <v>64</v>
      </c>
      <c r="E131" s="47">
        <f>IF((Salas!O132-Turmas!$E131)&lt;0,5000,100-TRUNC(((Salas!O132-Turmas!$E131)/Salas!O132)*100))</f>
        <v>60</v>
      </c>
      <c r="F131" s="47">
        <f>IF((Salas!P132-Turmas!$E131)&lt;0,5000,100-TRUNC(((Salas!P132-Turmas!$E131)/Salas!P132)*100))</f>
        <v>5000</v>
      </c>
      <c r="G131" s="47">
        <f>IF((Salas!Q132-Turmas!$E131)&lt;0,5000,100-TRUNC(((Salas!Q132-Turmas!$E131)/Salas!Q132)*100))</f>
        <v>5000</v>
      </c>
      <c r="H131" s="47">
        <f>IF((Salas!R132-Turmas!$E131)&lt;0,5000,100-TRUNC(((Salas!R132-Turmas!$E131)/Salas!R132)*100))</f>
        <v>5000</v>
      </c>
      <c r="I131" s="47">
        <f>IF((Salas!S132-Turmas!$E131)&lt;0,5000,100-TRUNC(((Salas!S132-Turmas!$E131)/Salas!S132)*100))</f>
        <v>5000</v>
      </c>
      <c r="J131" s="47">
        <f>IF((Salas!T132-Turmas!$E131)&lt;0,5000,100-TRUNC(((Salas!T132-Turmas!$E131)/Salas!T132)*100))</f>
        <v>39</v>
      </c>
      <c r="K131" s="47">
        <f>IF((Salas!U132-Turmas!$E131)&lt;0,5000,100-TRUNC(((Salas!U132-Turmas!$E131)/Salas!U132)*100))</f>
        <v>100</v>
      </c>
      <c r="L131" s="47">
        <f>IF((Salas!V132-Turmas!$E131)&lt;0,5000,100-TRUNC(((Salas!V132-Turmas!$E131)/Salas!V132)*100))</f>
        <v>34</v>
      </c>
      <c r="M131" s="47">
        <f>IF((Salas!W132-Turmas!$E131)&lt;0,5000,100-TRUNC(((Salas!W132-Turmas!$E131)/Salas!W132)*100))</f>
        <v>34</v>
      </c>
      <c r="N131" s="47">
        <f>IF((Salas!X132-Turmas!$E131)&lt;0,5000,100-TRUNC(((Salas!X132-Turmas!$E131)/Salas!X132)*100))</f>
        <v>39</v>
      </c>
      <c r="O131" s="47">
        <f>IF((Salas!Y132-Turmas!$E131)&lt;0,5000,100-TRUNC(((Salas!Y132-Turmas!$E131)/Salas!Y132)*100))</f>
        <v>39</v>
      </c>
      <c r="P131" s="47">
        <f>IF((Salas!Z132-Turmas!$E131)&lt;0,5000,100-TRUNC(((Salas!Z132-Turmas!$E131)/Salas!Z132)*100))</f>
        <v>39</v>
      </c>
      <c r="Q131" s="47">
        <f>IF((Salas!AA132-Turmas!$E131)&lt;0,5000,100-TRUNC(((Salas!AA132-Turmas!$E131)/Salas!AA132)*100))</f>
        <v>39</v>
      </c>
      <c r="R131" s="47">
        <f>IF((Salas!AB132-Turmas!$E131)&lt;0,5000,100-TRUNC(((Salas!AB132-Turmas!$E131)/Salas!AB132)*100))</f>
        <v>75</v>
      </c>
      <c r="S131" s="47">
        <f>IF((Salas!AC132-Turmas!$E131)&lt;0,5000,100-TRUNC(((Salas!AC132-Turmas!$E131)/Salas!AC132)*100))</f>
        <v>42</v>
      </c>
      <c r="T131" s="47">
        <f>IF((Salas!AD132-Turmas!$E131)&lt;0,5000,100-TRUNC(((Salas!AD132-Turmas!$E131)/Salas!AD132)*100))</f>
        <v>42</v>
      </c>
      <c r="U131" s="47">
        <f>IF((Salas!AE132-Turmas!$E131)&lt;0,5000,100-TRUNC(((Salas!AE132-Turmas!$E131)/Salas!AE132)*100))</f>
        <v>75</v>
      </c>
      <c r="V131" s="47">
        <f>IF((Salas!AF132-Turmas!$E131)&lt;0,5000,100-TRUNC(((Salas!AF132-Turmas!$E131)/Salas!AF132)*100))</f>
        <v>50</v>
      </c>
      <c r="W131" s="47">
        <f>IF((Salas!AG132-Turmas!$E131)&lt;0,5000,100-TRUNC(((Salas!AG132-Turmas!$E131)/Salas!AG132)*100))</f>
        <v>50</v>
      </c>
      <c r="X131" s="47">
        <f>IF((Salas!AH132-Turmas!$E131)&lt;0,5000,100-TRUNC(((Salas!AH132-Turmas!$E131)/Salas!AH132)*100))</f>
        <v>50</v>
      </c>
    </row>
    <row r="132" spans="1:24" ht="15.75" thickBot="1">
      <c r="A132" s="48">
        <v>129</v>
      </c>
      <c r="B132" s="47">
        <f>IF((Salas!L133-Turmas!$E132)&lt;0,5000,100-TRUNC(((Salas!L133-Turmas!$E132)/Salas!L133)*100))</f>
        <v>80</v>
      </c>
      <c r="C132" s="47">
        <f>IF((Salas!M133-Turmas!$E132)&lt;0,5000,100-TRUNC(((Salas!M133-Turmas!$E132)/Salas!M133)*100))</f>
        <v>83</v>
      </c>
      <c r="D132" s="47">
        <f>IF((Salas!N133-Turmas!$E132)&lt;0,5000,100-TRUNC(((Salas!N133-Turmas!$E132)/Salas!N133)*100))</f>
        <v>83</v>
      </c>
      <c r="E132" s="47">
        <f>IF((Salas!O133-Turmas!$E132)&lt;0,5000,100-TRUNC(((Salas!O133-Turmas!$E132)/Salas!O133)*100))</f>
        <v>78</v>
      </c>
      <c r="F132" s="47">
        <f>IF((Salas!P133-Turmas!$E132)&lt;0,5000,100-TRUNC(((Salas!P133-Turmas!$E132)/Salas!P133)*100))</f>
        <v>5000</v>
      </c>
      <c r="G132" s="47">
        <f>IF((Salas!Q133-Turmas!$E132)&lt;0,5000,100-TRUNC(((Salas!Q133-Turmas!$E132)/Salas!Q133)*100))</f>
        <v>5000</v>
      </c>
      <c r="H132" s="47">
        <f>IF((Salas!R133-Turmas!$E132)&lt;0,5000,100-TRUNC(((Salas!R133-Turmas!$E132)/Salas!R133)*100))</f>
        <v>5000</v>
      </c>
      <c r="I132" s="47">
        <f>IF((Salas!S133-Turmas!$E132)&lt;0,5000,100-TRUNC(((Salas!S133-Turmas!$E132)/Salas!S133)*100))</f>
        <v>5000</v>
      </c>
      <c r="J132" s="47">
        <f>IF((Salas!T133-Turmas!$E132)&lt;0,5000,100-TRUNC(((Salas!T133-Turmas!$E132)/Salas!T133)*100))</f>
        <v>51</v>
      </c>
      <c r="K132" s="47">
        <f>IF((Salas!U133-Turmas!$E132)&lt;0,5000,100-TRUNC(((Salas!U133-Turmas!$E132)/Salas!U133)*100))</f>
        <v>5000</v>
      </c>
      <c r="L132" s="47">
        <f>IF((Salas!V133-Turmas!$E132)&lt;0,5000,100-TRUNC(((Salas!V133-Turmas!$E132)/Salas!V133)*100))</f>
        <v>44</v>
      </c>
      <c r="M132" s="47">
        <f>IF((Salas!W133-Turmas!$E132)&lt;0,5000,100-TRUNC(((Salas!W133-Turmas!$E132)/Salas!W133)*100))</f>
        <v>44</v>
      </c>
      <c r="N132" s="47">
        <f>IF((Salas!X133-Turmas!$E132)&lt;0,5000,100-TRUNC(((Salas!X133-Turmas!$E132)/Salas!X133)*100))</f>
        <v>51</v>
      </c>
      <c r="O132" s="47">
        <f>IF((Salas!Y133-Turmas!$E132)&lt;0,5000,100-TRUNC(((Salas!Y133-Turmas!$E132)/Salas!Y133)*100))</f>
        <v>51</v>
      </c>
      <c r="P132" s="47">
        <f>IF((Salas!Z133-Turmas!$E132)&lt;0,5000,100-TRUNC(((Salas!Z133-Turmas!$E132)/Salas!Z133)*100))</f>
        <v>51</v>
      </c>
      <c r="Q132" s="47">
        <f>IF((Salas!AA133-Turmas!$E132)&lt;0,5000,100-TRUNC(((Salas!AA133-Turmas!$E132)/Salas!AA133)*100))</f>
        <v>51</v>
      </c>
      <c r="R132" s="47">
        <f>IF((Salas!AB133-Turmas!$E132)&lt;0,5000,100-TRUNC(((Salas!AB133-Turmas!$E132)/Salas!AB133)*100))</f>
        <v>98</v>
      </c>
      <c r="S132" s="47">
        <f>IF((Salas!AC133-Turmas!$E132)&lt;0,5000,100-TRUNC(((Salas!AC133-Turmas!$E132)/Salas!AC133)*100))</f>
        <v>54</v>
      </c>
      <c r="T132" s="47">
        <f>IF((Salas!AD133-Turmas!$E132)&lt;0,5000,100-TRUNC(((Salas!AD133-Turmas!$E132)/Salas!AD133)*100))</f>
        <v>54</v>
      </c>
      <c r="U132" s="47">
        <f>IF((Salas!AE133-Turmas!$E132)&lt;0,5000,100-TRUNC(((Salas!AE133-Turmas!$E132)/Salas!AE133)*100))</f>
        <v>98</v>
      </c>
      <c r="V132" s="47">
        <f>IF((Salas!AF133-Turmas!$E132)&lt;0,5000,100-TRUNC(((Salas!AF133-Turmas!$E132)/Salas!AF133)*100))</f>
        <v>65</v>
      </c>
      <c r="W132" s="47">
        <f>IF((Salas!AG133-Turmas!$E132)&lt;0,5000,100-TRUNC(((Salas!AG133-Turmas!$E132)/Salas!AG133)*100))</f>
        <v>65</v>
      </c>
      <c r="X132" s="47">
        <f>IF((Salas!AH133-Turmas!$E132)&lt;0,5000,100-TRUNC(((Salas!AH133-Turmas!$E132)/Salas!AH133)*100))</f>
        <v>65</v>
      </c>
    </row>
    <row r="133" spans="1:24" ht="15.75" thickBot="1">
      <c r="A133" s="48">
        <v>130</v>
      </c>
      <c r="B133" s="47">
        <f>IF((Salas!L134-Turmas!$E133)&lt;0,5000,100-TRUNC(((Salas!L134-Turmas!$E133)/Salas!L134)*100))</f>
        <v>90</v>
      </c>
      <c r="C133" s="47">
        <f>IF((Salas!M134-Turmas!$E133)&lt;0,5000,100-TRUNC(((Salas!M134-Turmas!$E133)/Salas!M134)*100))</f>
        <v>94</v>
      </c>
      <c r="D133" s="47">
        <f>IF((Salas!N134-Turmas!$E133)&lt;0,5000,100-TRUNC(((Salas!N134-Turmas!$E133)/Salas!N134)*100))</f>
        <v>94</v>
      </c>
      <c r="E133" s="47">
        <f>IF((Salas!O134-Turmas!$E133)&lt;0,5000,100-TRUNC(((Salas!O134-Turmas!$E133)/Salas!O134)*100))</f>
        <v>88</v>
      </c>
      <c r="F133" s="47">
        <f>IF((Salas!P134-Turmas!$E133)&lt;0,5000,100-TRUNC(((Salas!P134-Turmas!$E133)/Salas!P134)*100))</f>
        <v>5000</v>
      </c>
      <c r="G133" s="47">
        <f>IF((Salas!Q134-Turmas!$E133)&lt;0,5000,100-TRUNC(((Salas!Q134-Turmas!$E133)/Salas!Q134)*100))</f>
        <v>5000</v>
      </c>
      <c r="H133" s="47">
        <f>IF((Salas!R134-Turmas!$E133)&lt;0,5000,100-TRUNC(((Salas!R134-Turmas!$E133)/Salas!R134)*100))</f>
        <v>5000</v>
      </c>
      <c r="I133" s="47">
        <f>IF((Salas!S134-Turmas!$E133)&lt;0,5000,100-TRUNC(((Salas!S134-Turmas!$E133)/Salas!S134)*100))</f>
        <v>5000</v>
      </c>
      <c r="J133" s="47">
        <f>IF((Salas!T134-Turmas!$E133)&lt;0,5000,100-TRUNC(((Salas!T134-Turmas!$E133)/Salas!T134)*100))</f>
        <v>58</v>
      </c>
      <c r="K133" s="47">
        <f>IF((Salas!U134-Turmas!$E133)&lt;0,5000,100-TRUNC(((Salas!U134-Turmas!$E133)/Salas!U134)*100))</f>
        <v>5000</v>
      </c>
      <c r="L133" s="47">
        <f>IF((Salas!V134-Turmas!$E133)&lt;0,5000,100-TRUNC(((Salas!V134-Turmas!$E133)/Salas!V134)*100))</f>
        <v>49</v>
      </c>
      <c r="M133" s="47">
        <f>IF((Salas!W134-Turmas!$E133)&lt;0,5000,100-TRUNC(((Salas!W134-Turmas!$E133)/Salas!W134)*100))</f>
        <v>49</v>
      </c>
      <c r="N133" s="47">
        <f>IF((Salas!X134-Turmas!$E133)&lt;0,5000,100-TRUNC(((Salas!X134-Turmas!$E133)/Salas!X134)*100))</f>
        <v>58</v>
      </c>
      <c r="O133" s="47">
        <f>IF((Salas!Y134-Turmas!$E133)&lt;0,5000,100-TRUNC(((Salas!Y134-Turmas!$E133)/Salas!Y134)*100))</f>
        <v>58</v>
      </c>
      <c r="P133" s="47">
        <f>IF((Salas!Z134-Turmas!$E133)&lt;0,5000,100-TRUNC(((Salas!Z134-Turmas!$E133)/Salas!Z134)*100))</f>
        <v>58</v>
      </c>
      <c r="Q133" s="47">
        <f>IF((Salas!AA134-Turmas!$E133)&lt;0,5000,100-TRUNC(((Salas!AA134-Turmas!$E133)/Salas!AA134)*100))</f>
        <v>58</v>
      </c>
      <c r="R133" s="47">
        <f>IF((Salas!AB134-Turmas!$E133)&lt;0,5000,100-TRUNC(((Salas!AB134-Turmas!$E133)/Salas!AB134)*100))</f>
        <v>5000</v>
      </c>
      <c r="S133" s="47">
        <f>IF((Salas!AC134-Turmas!$E133)&lt;0,5000,100-TRUNC(((Salas!AC134-Turmas!$E133)/Salas!AC134)*100))</f>
        <v>61</v>
      </c>
      <c r="T133" s="47">
        <f>IF((Salas!AD134-Turmas!$E133)&lt;0,5000,100-TRUNC(((Salas!AD134-Turmas!$E133)/Salas!AD134)*100))</f>
        <v>61</v>
      </c>
      <c r="U133" s="47">
        <f>IF((Salas!AE134-Turmas!$E133)&lt;0,5000,100-TRUNC(((Salas!AE134-Turmas!$E133)/Salas!AE134)*100))</f>
        <v>5000</v>
      </c>
      <c r="V133" s="47">
        <f>IF((Salas!AF134-Turmas!$E133)&lt;0,5000,100-TRUNC(((Salas!AF134-Turmas!$E133)/Salas!AF134)*100))</f>
        <v>74</v>
      </c>
      <c r="W133" s="47">
        <f>IF((Salas!AG134-Turmas!$E133)&lt;0,5000,100-TRUNC(((Salas!AG134-Turmas!$E133)/Salas!AG134)*100))</f>
        <v>74</v>
      </c>
      <c r="X133" s="47">
        <f>IF((Salas!AH134-Turmas!$E133)&lt;0,5000,100-TRUNC(((Salas!AH134-Turmas!$E133)/Salas!AH134)*100))</f>
        <v>74</v>
      </c>
    </row>
    <row r="134" spans="1:24" ht="15.75" thickBot="1">
      <c r="A134" s="48">
        <v>131</v>
      </c>
      <c r="B134" s="47">
        <f>IF((Salas!L135-Turmas!$E134)&lt;0,5000,100-TRUNC(((Salas!L135-Turmas!$E134)/Salas!L135)*100))</f>
        <v>68</v>
      </c>
      <c r="C134" s="47">
        <f>IF((Salas!M135-Turmas!$E134)&lt;0,5000,100-TRUNC(((Salas!M135-Turmas!$E134)/Salas!M135)*100))</f>
        <v>71</v>
      </c>
      <c r="D134" s="47">
        <f>IF((Salas!N135-Turmas!$E134)&lt;0,5000,100-TRUNC(((Salas!N135-Turmas!$E134)/Salas!N135)*100))</f>
        <v>71</v>
      </c>
      <c r="E134" s="47">
        <f>IF((Salas!O135-Turmas!$E134)&lt;0,5000,100-TRUNC(((Salas!O135-Turmas!$E134)/Salas!O135)*100))</f>
        <v>66</v>
      </c>
      <c r="F134" s="47">
        <f>IF((Salas!P135-Turmas!$E134)&lt;0,5000,100-TRUNC(((Salas!P135-Turmas!$E134)/Salas!P135)*100))</f>
        <v>5000</v>
      </c>
      <c r="G134" s="47">
        <f>IF((Salas!Q135-Turmas!$E134)&lt;0,5000,100-TRUNC(((Salas!Q135-Turmas!$E134)/Salas!Q135)*100))</f>
        <v>5000</v>
      </c>
      <c r="H134" s="47">
        <f>IF((Salas!R135-Turmas!$E134)&lt;0,5000,100-TRUNC(((Salas!R135-Turmas!$E134)/Salas!R135)*100))</f>
        <v>5000</v>
      </c>
      <c r="I134" s="47">
        <f>IF((Salas!S135-Turmas!$E134)&lt;0,5000,100-TRUNC(((Salas!S135-Turmas!$E134)/Salas!S135)*100))</f>
        <v>5000</v>
      </c>
      <c r="J134" s="47">
        <f>IF((Salas!T135-Turmas!$E134)&lt;0,5000,100-TRUNC(((Salas!T135-Turmas!$E134)/Salas!T135)*100))</f>
        <v>43</v>
      </c>
      <c r="K134" s="47">
        <f>IF((Salas!U135-Turmas!$E134)&lt;0,5000,100-TRUNC(((Salas!U135-Turmas!$E134)/Salas!U135)*100))</f>
        <v>5000</v>
      </c>
      <c r="L134" s="47">
        <f>IF((Salas!V135-Turmas!$E134)&lt;0,5000,100-TRUNC(((Salas!V135-Turmas!$E134)/Salas!V135)*100))</f>
        <v>37</v>
      </c>
      <c r="M134" s="47">
        <f>IF((Salas!W135-Turmas!$E134)&lt;0,5000,100-TRUNC(((Salas!W135-Turmas!$E134)/Salas!W135)*100))</f>
        <v>37</v>
      </c>
      <c r="N134" s="47">
        <f>IF((Salas!X135-Turmas!$E134)&lt;0,5000,100-TRUNC(((Salas!X135-Turmas!$E134)/Salas!X135)*100))</f>
        <v>43</v>
      </c>
      <c r="O134" s="47">
        <f>IF((Salas!Y135-Turmas!$E134)&lt;0,5000,100-TRUNC(((Salas!Y135-Turmas!$E134)/Salas!Y135)*100))</f>
        <v>43</v>
      </c>
      <c r="P134" s="47">
        <f>IF((Salas!Z135-Turmas!$E134)&lt;0,5000,100-TRUNC(((Salas!Z135-Turmas!$E134)/Salas!Z135)*100))</f>
        <v>43</v>
      </c>
      <c r="Q134" s="47">
        <f>IF((Salas!AA135-Turmas!$E134)&lt;0,5000,100-TRUNC(((Salas!AA135-Turmas!$E134)/Salas!AA135)*100))</f>
        <v>43</v>
      </c>
      <c r="R134" s="47">
        <f>IF((Salas!AB135-Turmas!$E134)&lt;0,5000,100-TRUNC(((Salas!AB135-Turmas!$E134)/Salas!AB135)*100))</f>
        <v>83</v>
      </c>
      <c r="S134" s="47">
        <f>IF((Salas!AC135-Turmas!$E134)&lt;0,5000,100-TRUNC(((Salas!AC135-Turmas!$E134)/Salas!AC135)*100))</f>
        <v>46</v>
      </c>
      <c r="T134" s="47">
        <f>IF((Salas!AD135-Turmas!$E134)&lt;0,5000,100-TRUNC(((Salas!AD135-Turmas!$E134)/Salas!AD135)*100))</f>
        <v>46</v>
      </c>
      <c r="U134" s="47">
        <f>IF((Salas!AE135-Turmas!$E134)&lt;0,5000,100-TRUNC(((Salas!AE135-Turmas!$E134)/Salas!AE135)*100))</f>
        <v>83</v>
      </c>
      <c r="V134" s="47">
        <f>IF((Salas!AF135-Turmas!$E134)&lt;0,5000,100-TRUNC(((Salas!AF135-Turmas!$E134)/Salas!AF135)*100))</f>
        <v>55</v>
      </c>
      <c r="W134" s="47">
        <f>IF((Salas!AG135-Turmas!$E134)&lt;0,5000,100-TRUNC(((Salas!AG135-Turmas!$E134)/Salas!AG135)*100))</f>
        <v>55</v>
      </c>
      <c r="X134" s="47">
        <f>IF((Salas!AH135-Turmas!$E134)&lt;0,5000,100-TRUNC(((Salas!AH135-Turmas!$E134)/Salas!AH135)*100))</f>
        <v>55</v>
      </c>
    </row>
    <row r="135" spans="1:24" ht="15.75" thickBot="1">
      <c r="A135" s="48">
        <v>132</v>
      </c>
      <c r="B135" s="47">
        <f>IF((Salas!L136-Turmas!$E135)&lt;0,5000,100-TRUNC(((Salas!L136-Turmas!$E135)/Salas!L136)*100))</f>
        <v>5000</v>
      </c>
      <c r="C135" s="47">
        <f>IF((Salas!M136-Turmas!$E135)&lt;0,5000,100-TRUNC(((Salas!M136-Turmas!$E135)/Salas!M136)*100))</f>
        <v>5000</v>
      </c>
      <c r="D135" s="47">
        <f>IF((Salas!N136-Turmas!$E135)&lt;0,5000,100-TRUNC(((Salas!N136-Turmas!$E135)/Salas!N136)*100))</f>
        <v>5000</v>
      </c>
      <c r="E135" s="47">
        <f>IF((Salas!O136-Turmas!$E135)&lt;0,5000,100-TRUNC(((Salas!O136-Turmas!$E135)/Salas!O136)*100))</f>
        <v>5000</v>
      </c>
      <c r="F135" s="47">
        <f>IF((Salas!P136-Turmas!$E135)&lt;0,5000,100-TRUNC(((Salas!P136-Turmas!$E135)/Salas!P136)*100))</f>
        <v>5000</v>
      </c>
      <c r="G135" s="47">
        <f>IF((Salas!Q136-Turmas!$E135)&lt;0,5000,100-TRUNC(((Salas!Q136-Turmas!$E135)/Salas!Q136)*100))</f>
        <v>5000</v>
      </c>
      <c r="H135" s="47">
        <f>IF((Salas!R136-Turmas!$E135)&lt;0,5000,100-TRUNC(((Salas!R136-Turmas!$E135)/Salas!R136)*100))</f>
        <v>5000</v>
      </c>
      <c r="I135" s="47">
        <f>IF((Salas!S136-Turmas!$E135)&lt;0,5000,100-TRUNC(((Salas!S136-Turmas!$E135)/Salas!S136)*100))</f>
        <v>5000</v>
      </c>
      <c r="J135" s="47">
        <f>IF((Salas!T136-Turmas!$E135)&lt;0,5000,100-TRUNC(((Salas!T136-Turmas!$E135)/Salas!T136)*100))</f>
        <v>94</v>
      </c>
      <c r="K135" s="47">
        <f>IF((Salas!U136-Turmas!$E135)&lt;0,5000,100-TRUNC(((Salas!U136-Turmas!$E135)/Salas!U136)*100))</f>
        <v>5000</v>
      </c>
      <c r="L135" s="47">
        <f>IF((Salas!V136-Turmas!$E135)&lt;0,5000,100-TRUNC(((Salas!V136-Turmas!$E135)/Salas!V136)*100))</f>
        <v>80</v>
      </c>
      <c r="M135" s="47">
        <f>IF((Salas!W136-Turmas!$E135)&lt;0,5000,100-TRUNC(((Salas!W136-Turmas!$E135)/Salas!W136)*100))</f>
        <v>80</v>
      </c>
      <c r="N135" s="47">
        <f>IF((Salas!X136-Turmas!$E135)&lt;0,5000,100-TRUNC(((Salas!X136-Turmas!$E135)/Salas!X136)*100))</f>
        <v>94</v>
      </c>
      <c r="O135" s="47">
        <f>IF((Salas!Y136-Turmas!$E135)&lt;0,5000,100-TRUNC(((Salas!Y136-Turmas!$E135)/Salas!Y136)*100))</f>
        <v>94</v>
      </c>
      <c r="P135" s="47">
        <f>IF((Salas!Z136-Turmas!$E135)&lt;0,5000,100-TRUNC(((Salas!Z136-Turmas!$E135)/Salas!Z136)*100))</f>
        <v>94</v>
      </c>
      <c r="Q135" s="47">
        <f>IF((Salas!AA136-Turmas!$E135)&lt;0,5000,100-TRUNC(((Salas!AA136-Turmas!$E135)/Salas!AA136)*100))</f>
        <v>94</v>
      </c>
      <c r="R135" s="47">
        <f>IF((Salas!AB136-Turmas!$E135)&lt;0,5000,100-TRUNC(((Salas!AB136-Turmas!$E135)/Salas!AB136)*100))</f>
        <v>5000</v>
      </c>
      <c r="S135" s="47">
        <f>IF((Salas!AC136-Turmas!$E135)&lt;0,5000,100-TRUNC(((Salas!AC136-Turmas!$E135)/Salas!AC136)*100))</f>
        <v>99</v>
      </c>
      <c r="T135" s="47">
        <f>IF((Salas!AD136-Turmas!$E135)&lt;0,5000,100-TRUNC(((Salas!AD136-Turmas!$E135)/Salas!AD136)*100))</f>
        <v>99</v>
      </c>
      <c r="U135" s="47">
        <f>IF((Salas!AE136-Turmas!$E135)&lt;0,5000,100-TRUNC(((Salas!AE136-Turmas!$E135)/Salas!AE136)*100))</f>
        <v>5000</v>
      </c>
      <c r="V135" s="47">
        <f>IF((Salas!AF136-Turmas!$E135)&lt;0,5000,100-TRUNC(((Salas!AF136-Turmas!$E135)/Salas!AF136)*100))</f>
        <v>5000</v>
      </c>
      <c r="W135" s="47">
        <f>IF((Salas!AG136-Turmas!$E135)&lt;0,5000,100-TRUNC(((Salas!AG136-Turmas!$E135)/Salas!AG136)*100))</f>
        <v>5000</v>
      </c>
      <c r="X135" s="47">
        <f>IF((Salas!AH136-Turmas!$E135)&lt;0,5000,100-TRUNC(((Salas!AH136-Turmas!$E135)/Salas!AH136)*100))</f>
        <v>5000</v>
      </c>
    </row>
    <row r="136" spans="1:24" ht="15.75" thickBot="1">
      <c r="A136" s="48">
        <v>133</v>
      </c>
      <c r="B136" s="47">
        <f>IF((Salas!L137-Turmas!$E136)&lt;0,5000,100-TRUNC(((Salas!L137-Turmas!$E136)/Salas!L137)*100))</f>
        <v>5000</v>
      </c>
      <c r="C136" s="47">
        <f>IF((Salas!M137-Turmas!$E136)&lt;0,5000,100-TRUNC(((Salas!M137-Turmas!$E136)/Salas!M137)*100))</f>
        <v>5000</v>
      </c>
      <c r="D136" s="47">
        <f>IF((Salas!N137-Turmas!$E136)&lt;0,5000,100-TRUNC(((Salas!N137-Turmas!$E136)/Salas!N137)*100))</f>
        <v>5000</v>
      </c>
      <c r="E136" s="47">
        <f>IF((Salas!O137-Turmas!$E136)&lt;0,5000,100-TRUNC(((Salas!O137-Turmas!$E136)/Salas!O137)*100))</f>
        <v>5000</v>
      </c>
      <c r="F136" s="47">
        <f>IF((Salas!P137-Turmas!$E136)&lt;0,5000,100-TRUNC(((Salas!P137-Turmas!$E136)/Salas!P137)*100))</f>
        <v>5000</v>
      </c>
      <c r="G136" s="47">
        <f>IF((Salas!Q137-Turmas!$E136)&lt;0,5000,100-TRUNC(((Salas!Q137-Turmas!$E136)/Salas!Q137)*100))</f>
        <v>5000</v>
      </c>
      <c r="H136" s="47">
        <f>IF((Salas!R137-Turmas!$E136)&lt;0,5000,100-TRUNC(((Salas!R137-Turmas!$E136)/Salas!R137)*100))</f>
        <v>5000</v>
      </c>
      <c r="I136" s="47">
        <f>IF((Salas!S137-Turmas!$E136)&lt;0,5000,100-TRUNC(((Salas!S137-Turmas!$E136)/Salas!S137)*100))</f>
        <v>5000</v>
      </c>
      <c r="J136" s="47">
        <f>IF((Salas!T137-Turmas!$E136)&lt;0,5000,100-TRUNC(((Salas!T137-Turmas!$E136)/Salas!T137)*100))</f>
        <v>85</v>
      </c>
      <c r="K136" s="47">
        <f>IF((Salas!U137-Turmas!$E136)&lt;0,5000,100-TRUNC(((Salas!U137-Turmas!$E136)/Salas!U137)*100))</f>
        <v>5000</v>
      </c>
      <c r="L136" s="47">
        <f>IF((Salas!V137-Turmas!$E136)&lt;0,5000,100-TRUNC(((Salas!V137-Turmas!$E136)/Salas!V137)*100))</f>
        <v>73</v>
      </c>
      <c r="M136" s="47">
        <f>IF((Salas!W137-Turmas!$E136)&lt;0,5000,100-TRUNC(((Salas!W137-Turmas!$E136)/Salas!W137)*100))</f>
        <v>73</v>
      </c>
      <c r="N136" s="47">
        <f>IF((Salas!X137-Turmas!$E136)&lt;0,5000,100-TRUNC(((Salas!X137-Turmas!$E136)/Salas!X137)*100))</f>
        <v>85</v>
      </c>
      <c r="O136" s="47">
        <f>IF((Salas!Y137-Turmas!$E136)&lt;0,5000,100-TRUNC(((Salas!Y137-Turmas!$E136)/Salas!Y137)*100))</f>
        <v>85</v>
      </c>
      <c r="P136" s="47">
        <f>IF((Salas!Z137-Turmas!$E136)&lt;0,5000,100-TRUNC(((Salas!Z137-Turmas!$E136)/Salas!Z137)*100))</f>
        <v>85</v>
      </c>
      <c r="Q136" s="47">
        <f>IF((Salas!AA137-Turmas!$E136)&lt;0,5000,100-TRUNC(((Salas!AA137-Turmas!$E136)/Salas!AA137)*100))</f>
        <v>85</v>
      </c>
      <c r="R136" s="47">
        <f>IF((Salas!AB137-Turmas!$E136)&lt;0,5000,100-TRUNC(((Salas!AB137-Turmas!$E136)/Salas!AB137)*100))</f>
        <v>5000</v>
      </c>
      <c r="S136" s="47">
        <f>IF((Salas!AC137-Turmas!$E136)&lt;0,5000,100-TRUNC(((Salas!AC137-Turmas!$E136)/Salas!AC137)*100))</f>
        <v>90</v>
      </c>
      <c r="T136" s="47">
        <f>IF((Salas!AD137-Turmas!$E136)&lt;0,5000,100-TRUNC(((Salas!AD137-Turmas!$E136)/Salas!AD137)*100))</f>
        <v>90</v>
      </c>
      <c r="U136" s="47">
        <f>IF((Salas!AE137-Turmas!$E136)&lt;0,5000,100-TRUNC(((Salas!AE137-Turmas!$E136)/Salas!AE137)*100))</f>
        <v>5000</v>
      </c>
      <c r="V136" s="47">
        <f>IF((Salas!AF137-Turmas!$E136)&lt;0,5000,100-TRUNC(((Salas!AF137-Turmas!$E136)/Salas!AF137)*100))</f>
        <v>5000</v>
      </c>
      <c r="W136" s="47">
        <f>IF((Salas!AG137-Turmas!$E136)&lt;0,5000,100-TRUNC(((Salas!AG137-Turmas!$E136)/Salas!AG137)*100))</f>
        <v>5000</v>
      </c>
      <c r="X136" s="47">
        <f>IF((Salas!AH137-Turmas!$E136)&lt;0,5000,100-TRUNC(((Salas!AH137-Turmas!$E136)/Salas!AH137)*100))</f>
        <v>5000</v>
      </c>
    </row>
    <row r="137" spans="1:24" ht="15.75" thickBot="1">
      <c r="A137" s="48">
        <v>134</v>
      </c>
      <c r="B137" s="47">
        <f>IF((Salas!L138-Turmas!$E137)&lt;0,5000,100-TRUNC(((Salas!L138-Turmas!$E137)/Salas!L138)*100))</f>
        <v>96</v>
      </c>
      <c r="C137" s="47">
        <f>IF((Salas!M138-Turmas!$E137)&lt;0,5000,100-TRUNC(((Salas!M138-Turmas!$E137)/Salas!M138)*100))</f>
        <v>100</v>
      </c>
      <c r="D137" s="47">
        <f>IF((Salas!N138-Turmas!$E137)&lt;0,5000,100-TRUNC(((Salas!N138-Turmas!$E137)/Salas!N138)*100))</f>
        <v>100</v>
      </c>
      <c r="E137" s="47">
        <f>IF((Salas!O138-Turmas!$E137)&lt;0,5000,100-TRUNC(((Salas!O138-Turmas!$E137)/Salas!O138)*100))</f>
        <v>94</v>
      </c>
      <c r="F137" s="47">
        <f>IF((Salas!P138-Turmas!$E137)&lt;0,5000,100-TRUNC(((Salas!P138-Turmas!$E137)/Salas!P138)*100))</f>
        <v>5000</v>
      </c>
      <c r="G137" s="47">
        <f>IF((Salas!Q138-Turmas!$E137)&lt;0,5000,100-TRUNC(((Salas!Q138-Turmas!$E137)/Salas!Q138)*100))</f>
        <v>5000</v>
      </c>
      <c r="H137" s="47">
        <f>IF((Salas!R138-Turmas!$E137)&lt;0,5000,100-TRUNC(((Salas!R138-Turmas!$E137)/Salas!R138)*100))</f>
        <v>5000</v>
      </c>
      <c r="I137" s="47">
        <f>IF((Salas!S138-Turmas!$E137)&lt;0,5000,100-TRUNC(((Salas!S138-Turmas!$E137)/Salas!S138)*100))</f>
        <v>5000</v>
      </c>
      <c r="J137" s="47">
        <f>IF((Salas!T138-Turmas!$E137)&lt;0,5000,100-TRUNC(((Salas!T138-Turmas!$E137)/Salas!T138)*100))</f>
        <v>62</v>
      </c>
      <c r="K137" s="47">
        <f>IF((Salas!U138-Turmas!$E137)&lt;0,5000,100-TRUNC(((Salas!U138-Turmas!$E137)/Salas!U138)*100))</f>
        <v>5000</v>
      </c>
      <c r="L137" s="47">
        <f>IF((Salas!V138-Turmas!$E137)&lt;0,5000,100-TRUNC(((Salas!V138-Turmas!$E137)/Salas!V138)*100))</f>
        <v>53</v>
      </c>
      <c r="M137" s="47">
        <f>IF((Salas!W138-Turmas!$E137)&lt;0,5000,100-TRUNC(((Salas!W138-Turmas!$E137)/Salas!W138)*100))</f>
        <v>53</v>
      </c>
      <c r="N137" s="47">
        <f>IF((Salas!X138-Turmas!$E137)&lt;0,5000,100-TRUNC(((Salas!X138-Turmas!$E137)/Salas!X138)*100))</f>
        <v>62</v>
      </c>
      <c r="O137" s="47">
        <f>IF((Salas!Y138-Turmas!$E137)&lt;0,5000,100-TRUNC(((Salas!Y138-Turmas!$E137)/Salas!Y138)*100))</f>
        <v>62</v>
      </c>
      <c r="P137" s="47">
        <f>IF((Salas!Z138-Turmas!$E137)&lt;0,5000,100-TRUNC(((Salas!Z138-Turmas!$E137)/Salas!Z138)*100))</f>
        <v>62</v>
      </c>
      <c r="Q137" s="47">
        <f>IF((Salas!AA138-Turmas!$E137)&lt;0,5000,100-TRUNC(((Salas!AA138-Turmas!$E137)/Salas!AA138)*100))</f>
        <v>62</v>
      </c>
      <c r="R137" s="47">
        <f>IF((Salas!AB138-Turmas!$E137)&lt;0,5000,100-TRUNC(((Salas!AB138-Turmas!$E137)/Salas!AB138)*100))</f>
        <v>5000</v>
      </c>
      <c r="S137" s="47">
        <f>IF((Salas!AC138-Turmas!$E137)&lt;0,5000,100-TRUNC(((Salas!AC138-Turmas!$E137)/Salas!AC138)*100))</f>
        <v>65</v>
      </c>
      <c r="T137" s="47">
        <f>IF((Salas!AD138-Turmas!$E137)&lt;0,5000,100-TRUNC(((Salas!AD138-Turmas!$E137)/Salas!AD138)*100))</f>
        <v>65</v>
      </c>
      <c r="U137" s="47">
        <f>IF((Salas!AE138-Turmas!$E137)&lt;0,5000,100-TRUNC(((Salas!AE138-Turmas!$E137)/Salas!AE138)*100))</f>
        <v>5000</v>
      </c>
      <c r="V137" s="47">
        <f>IF((Salas!AF138-Turmas!$E137)&lt;0,5000,100-TRUNC(((Salas!AF138-Turmas!$E137)/Salas!AF138)*100))</f>
        <v>79</v>
      </c>
      <c r="W137" s="47">
        <f>IF((Salas!AG138-Turmas!$E137)&lt;0,5000,100-TRUNC(((Salas!AG138-Turmas!$E137)/Salas!AG138)*100))</f>
        <v>79</v>
      </c>
      <c r="X137" s="47">
        <f>IF((Salas!AH138-Turmas!$E137)&lt;0,5000,100-TRUNC(((Salas!AH138-Turmas!$E137)/Salas!AH138)*100))</f>
        <v>79</v>
      </c>
    </row>
    <row r="138" spans="1:24" ht="15.75" thickBot="1">
      <c r="A138" s="48">
        <v>135</v>
      </c>
      <c r="B138" s="47">
        <f>IF((Salas!L139-Turmas!$E138)&lt;0,5000,100-TRUNC(((Salas!L139-Turmas!$E138)/Salas!L139)*100))</f>
        <v>54</v>
      </c>
      <c r="C138" s="47">
        <f>IF((Salas!M139-Turmas!$E138)&lt;0,5000,100-TRUNC(((Salas!M139-Turmas!$E138)/Salas!M139)*100))</f>
        <v>56</v>
      </c>
      <c r="D138" s="47">
        <f>IF((Salas!N139-Turmas!$E138)&lt;0,5000,100-TRUNC(((Salas!N139-Turmas!$E138)/Salas!N139)*100))</f>
        <v>56</v>
      </c>
      <c r="E138" s="47">
        <f>IF((Salas!O139-Turmas!$E138)&lt;0,5000,100-TRUNC(((Salas!O139-Turmas!$E138)/Salas!O139)*100))</f>
        <v>52</v>
      </c>
      <c r="F138" s="47">
        <f>IF((Salas!P139-Turmas!$E138)&lt;0,5000,100-TRUNC(((Salas!P139-Turmas!$E138)/Salas!P139)*100))</f>
        <v>5000</v>
      </c>
      <c r="G138" s="47">
        <f>IF((Salas!Q139-Turmas!$E138)&lt;0,5000,100-TRUNC(((Salas!Q139-Turmas!$E138)/Salas!Q139)*100))</f>
        <v>5000</v>
      </c>
      <c r="H138" s="47">
        <f>IF((Salas!R139-Turmas!$E138)&lt;0,5000,100-TRUNC(((Salas!R139-Turmas!$E138)/Salas!R139)*100))</f>
        <v>5000</v>
      </c>
      <c r="I138" s="47">
        <f>IF((Salas!S139-Turmas!$E138)&lt;0,5000,100-TRUNC(((Salas!S139-Turmas!$E138)/Salas!S139)*100))</f>
        <v>90</v>
      </c>
      <c r="J138" s="47">
        <f>IF((Salas!T139-Turmas!$E138)&lt;0,5000,100-TRUNC(((Salas!T139-Turmas!$E138)/Salas!T139)*100))</f>
        <v>34</v>
      </c>
      <c r="K138" s="47">
        <f>IF((Salas!U139-Turmas!$E138)&lt;0,5000,100-TRUNC(((Salas!U139-Turmas!$E138)/Salas!U139)*100))</f>
        <v>87</v>
      </c>
      <c r="L138" s="47">
        <f>IF((Salas!V139-Turmas!$E138)&lt;0,5000,100-TRUNC(((Salas!V139-Turmas!$E138)/Salas!V139)*100))</f>
        <v>29</v>
      </c>
      <c r="M138" s="47">
        <f>IF((Salas!W139-Turmas!$E138)&lt;0,5000,100-TRUNC(((Salas!W139-Turmas!$E138)/Salas!W139)*100))</f>
        <v>29</v>
      </c>
      <c r="N138" s="47">
        <f>IF((Salas!X139-Turmas!$E138)&lt;0,5000,100-TRUNC(((Salas!X139-Turmas!$E138)/Salas!X139)*100))</f>
        <v>34</v>
      </c>
      <c r="O138" s="47">
        <f>IF((Salas!Y139-Turmas!$E138)&lt;0,5000,100-TRUNC(((Salas!Y139-Turmas!$E138)/Salas!Y139)*100))</f>
        <v>34</v>
      </c>
      <c r="P138" s="47">
        <f>IF((Salas!Z139-Turmas!$E138)&lt;0,5000,100-TRUNC(((Salas!Z139-Turmas!$E138)/Salas!Z139)*100))</f>
        <v>34</v>
      </c>
      <c r="Q138" s="47">
        <f>IF((Salas!AA139-Turmas!$E138)&lt;0,5000,100-TRUNC(((Salas!AA139-Turmas!$E138)/Salas!AA139)*100))</f>
        <v>34</v>
      </c>
      <c r="R138" s="47">
        <f>IF((Salas!AB139-Turmas!$E138)&lt;0,5000,100-TRUNC(((Salas!AB139-Turmas!$E138)/Salas!AB139)*100))</f>
        <v>65</v>
      </c>
      <c r="S138" s="47">
        <f>IF((Salas!AC139-Turmas!$E138)&lt;0,5000,100-TRUNC(((Salas!AC139-Turmas!$E138)/Salas!AC139)*100))</f>
        <v>36</v>
      </c>
      <c r="T138" s="47">
        <f>IF((Salas!AD139-Turmas!$E138)&lt;0,5000,100-TRUNC(((Salas!AD139-Turmas!$E138)/Salas!AD139)*100))</f>
        <v>36</v>
      </c>
      <c r="U138" s="47">
        <f>IF((Salas!AE139-Turmas!$E138)&lt;0,5000,100-TRUNC(((Salas!AE139-Turmas!$E138)/Salas!AE139)*100))</f>
        <v>65</v>
      </c>
      <c r="V138" s="47">
        <f>IF((Salas!AF139-Turmas!$E138)&lt;0,5000,100-TRUNC(((Salas!AF139-Turmas!$E138)/Salas!AF139)*100))</f>
        <v>44</v>
      </c>
      <c r="W138" s="47">
        <f>IF((Salas!AG139-Turmas!$E138)&lt;0,5000,100-TRUNC(((Salas!AG139-Turmas!$E138)/Salas!AG139)*100))</f>
        <v>44</v>
      </c>
      <c r="X138" s="47">
        <f>IF((Salas!AH139-Turmas!$E138)&lt;0,5000,100-TRUNC(((Salas!AH139-Turmas!$E138)/Salas!AH139)*100))</f>
        <v>44</v>
      </c>
    </row>
    <row r="139" spans="1:24" ht="15.75" thickBot="1">
      <c r="A139" s="48">
        <v>136</v>
      </c>
      <c r="B139" s="47">
        <f>IF((Salas!L140-Turmas!$E139)&lt;0,5000,100-TRUNC(((Salas!L140-Turmas!$E139)/Salas!L140)*100))</f>
        <v>56</v>
      </c>
      <c r="C139" s="47">
        <f>IF((Salas!M140-Turmas!$E139)&lt;0,5000,100-TRUNC(((Salas!M140-Turmas!$E139)/Salas!M140)*100))</f>
        <v>58</v>
      </c>
      <c r="D139" s="47">
        <f>IF((Salas!N140-Turmas!$E139)&lt;0,5000,100-TRUNC(((Salas!N140-Turmas!$E139)/Salas!N140)*100))</f>
        <v>58</v>
      </c>
      <c r="E139" s="47">
        <f>IF((Salas!O140-Turmas!$E139)&lt;0,5000,100-TRUNC(((Salas!O140-Turmas!$E139)/Salas!O140)*100))</f>
        <v>54</v>
      </c>
      <c r="F139" s="47">
        <f>IF((Salas!P140-Turmas!$E139)&lt;0,5000,100-TRUNC(((Salas!P140-Turmas!$E139)/Salas!P140)*100))</f>
        <v>5000</v>
      </c>
      <c r="G139" s="47">
        <f>IF((Salas!Q140-Turmas!$E139)&lt;0,5000,100-TRUNC(((Salas!Q140-Turmas!$E139)/Salas!Q140)*100))</f>
        <v>5000</v>
      </c>
      <c r="H139" s="47">
        <f>IF((Salas!R140-Turmas!$E139)&lt;0,5000,100-TRUNC(((Salas!R140-Turmas!$E139)/Salas!R140)*100))</f>
        <v>5000</v>
      </c>
      <c r="I139" s="47">
        <f>IF((Salas!S140-Turmas!$E139)&lt;0,5000,100-TRUNC(((Salas!S140-Turmas!$E139)/Salas!S140)*100))</f>
        <v>94</v>
      </c>
      <c r="J139" s="47">
        <f>IF((Salas!T140-Turmas!$E139)&lt;0,5000,100-TRUNC(((Salas!T140-Turmas!$E139)/Salas!T140)*100))</f>
        <v>36</v>
      </c>
      <c r="K139" s="47">
        <f>IF((Salas!U140-Turmas!$E139)&lt;0,5000,100-TRUNC(((Salas!U140-Turmas!$E139)/Salas!U140)*100))</f>
        <v>90</v>
      </c>
      <c r="L139" s="47">
        <f>IF((Salas!V140-Turmas!$E139)&lt;0,5000,100-TRUNC(((Salas!V140-Turmas!$E139)/Salas!V140)*100))</f>
        <v>30</v>
      </c>
      <c r="M139" s="47">
        <f>IF((Salas!W140-Turmas!$E139)&lt;0,5000,100-TRUNC(((Salas!W140-Turmas!$E139)/Salas!W140)*100))</f>
        <v>30</v>
      </c>
      <c r="N139" s="47">
        <f>IF((Salas!X140-Turmas!$E139)&lt;0,5000,100-TRUNC(((Salas!X140-Turmas!$E139)/Salas!X140)*100))</f>
        <v>36</v>
      </c>
      <c r="O139" s="47">
        <f>IF((Salas!Y140-Turmas!$E139)&lt;0,5000,100-TRUNC(((Salas!Y140-Turmas!$E139)/Salas!Y140)*100))</f>
        <v>36</v>
      </c>
      <c r="P139" s="47">
        <f>IF((Salas!Z140-Turmas!$E139)&lt;0,5000,100-TRUNC(((Salas!Z140-Turmas!$E139)/Salas!Z140)*100))</f>
        <v>36</v>
      </c>
      <c r="Q139" s="47">
        <f>IF((Salas!AA140-Turmas!$E139)&lt;0,5000,100-TRUNC(((Salas!AA140-Turmas!$E139)/Salas!AA140)*100))</f>
        <v>36</v>
      </c>
      <c r="R139" s="47">
        <f>IF((Salas!AB140-Turmas!$E139)&lt;0,5000,100-TRUNC(((Salas!AB140-Turmas!$E139)/Salas!AB140)*100))</f>
        <v>68</v>
      </c>
      <c r="S139" s="47">
        <f>IF((Salas!AC140-Turmas!$E139)&lt;0,5000,100-TRUNC(((Salas!AC140-Turmas!$E139)/Salas!AC140)*100))</f>
        <v>37</v>
      </c>
      <c r="T139" s="47">
        <f>IF((Salas!AD140-Turmas!$E139)&lt;0,5000,100-TRUNC(((Salas!AD140-Turmas!$E139)/Salas!AD140)*100))</f>
        <v>37</v>
      </c>
      <c r="U139" s="47">
        <f>IF((Salas!AE140-Turmas!$E139)&lt;0,5000,100-TRUNC(((Salas!AE140-Turmas!$E139)/Salas!AE140)*100))</f>
        <v>68</v>
      </c>
      <c r="V139" s="47">
        <f>IF((Salas!AF140-Turmas!$E139)&lt;0,5000,100-TRUNC(((Salas!AF140-Turmas!$E139)/Salas!AF140)*100))</f>
        <v>45</v>
      </c>
      <c r="W139" s="47">
        <f>IF((Salas!AG140-Turmas!$E139)&lt;0,5000,100-TRUNC(((Salas!AG140-Turmas!$E139)/Salas!AG140)*100))</f>
        <v>45</v>
      </c>
      <c r="X139" s="47">
        <f>IF((Salas!AH140-Turmas!$E139)&lt;0,5000,100-TRUNC(((Salas!AH140-Turmas!$E139)/Salas!AH140)*100))</f>
        <v>45</v>
      </c>
    </row>
    <row r="140" spans="1:24" ht="15.75" thickBot="1">
      <c r="A140" s="48">
        <v>137</v>
      </c>
      <c r="B140" s="47">
        <f>IF((Salas!L141-Turmas!$E140)&lt;0,5000,100-TRUNC(((Salas!L141-Turmas!$E140)/Salas!L141)*100))</f>
        <v>80</v>
      </c>
      <c r="C140" s="47">
        <f>IF((Salas!M141-Turmas!$E140)&lt;0,5000,100-TRUNC(((Salas!M141-Turmas!$E140)/Salas!M141)*100))</f>
        <v>83</v>
      </c>
      <c r="D140" s="47">
        <f>IF((Salas!N141-Turmas!$E140)&lt;0,5000,100-TRUNC(((Salas!N141-Turmas!$E140)/Salas!N141)*100))</f>
        <v>83</v>
      </c>
      <c r="E140" s="47">
        <f>IF((Salas!O141-Turmas!$E140)&lt;0,5000,100-TRUNC(((Salas!O141-Turmas!$E140)/Salas!O141)*100))</f>
        <v>78</v>
      </c>
      <c r="F140" s="47">
        <f>IF((Salas!P141-Turmas!$E140)&lt;0,5000,100-TRUNC(((Salas!P141-Turmas!$E140)/Salas!P141)*100))</f>
        <v>5000</v>
      </c>
      <c r="G140" s="47">
        <f>IF((Salas!Q141-Turmas!$E140)&lt;0,5000,100-TRUNC(((Salas!Q141-Turmas!$E140)/Salas!Q141)*100))</f>
        <v>5000</v>
      </c>
      <c r="H140" s="47">
        <f>IF((Salas!R141-Turmas!$E140)&lt;0,5000,100-TRUNC(((Salas!R141-Turmas!$E140)/Salas!R141)*100))</f>
        <v>5000</v>
      </c>
      <c r="I140" s="47">
        <f>IF((Salas!S141-Turmas!$E140)&lt;0,5000,100-TRUNC(((Salas!S141-Turmas!$E140)/Salas!S141)*100))</f>
        <v>5000</v>
      </c>
      <c r="J140" s="47">
        <f>IF((Salas!T141-Turmas!$E140)&lt;0,5000,100-TRUNC(((Salas!T141-Turmas!$E140)/Salas!T141)*100))</f>
        <v>51</v>
      </c>
      <c r="K140" s="47">
        <f>IF((Salas!U141-Turmas!$E140)&lt;0,5000,100-TRUNC(((Salas!U141-Turmas!$E140)/Salas!U141)*100))</f>
        <v>5000</v>
      </c>
      <c r="L140" s="47">
        <f>IF((Salas!V141-Turmas!$E140)&lt;0,5000,100-TRUNC(((Salas!V141-Turmas!$E140)/Salas!V141)*100))</f>
        <v>44</v>
      </c>
      <c r="M140" s="47">
        <f>IF((Salas!W141-Turmas!$E140)&lt;0,5000,100-TRUNC(((Salas!W141-Turmas!$E140)/Salas!W141)*100))</f>
        <v>44</v>
      </c>
      <c r="N140" s="47">
        <f>IF((Salas!X141-Turmas!$E140)&lt;0,5000,100-TRUNC(((Salas!X141-Turmas!$E140)/Salas!X141)*100))</f>
        <v>51</v>
      </c>
      <c r="O140" s="47">
        <f>IF((Salas!Y141-Turmas!$E140)&lt;0,5000,100-TRUNC(((Salas!Y141-Turmas!$E140)/Salas!Y141)*100))</f>
        <v>51</v>
      </c>
      <c r="P140" s="47">
        <f>IF((Salas!Z141-Turmas!$E140)&lt;0,5000,100-TRUNC(((Salas!Z141-Turmas!$E140)/Salas!Z141)*100))</f>
        <v>51</v>
      </c>
      <c r="Q140" s="47">
        <f>IF((Salas!AA141-Turmas!$E140)&lt;0,5000,100-TRUNC(((Salas!AA141-Turmas!$E140)/Salas!AA141)*100))</f>
        <v>51</v>
      </c>
      <c r="R140" s="47">
        <f>IF((Salas!AB141-Turmas!$E140)&lt;0,5000,100-TRUNC(((Salas!AB141-Turmas!$E140)/Salas!AB141)*100))</f>
        <v>98</v>
      </c>
      <c r="S140" s="47">
        <f>IF((Salas!AC141-Turmas!$E140)&lt;0,5000,100-TRUNC(((Salas!AC141-Turmas!$E140)/Salas!AC141)*100))</f>
        <v>54</v>
      </c>
      <c r="T140" s="47">
        <f>IF((Salas!AD141-Turmas!$E140)&lt;0,5000,100-TRUNC(((Salas!AD141-Turmas!$E140)/Salas!AD141)*100))</f>
        <v>54</v>
      </c>
      <c r="U140" s="47">
        <f>IF((Salas!AE141-Turmas!$E140)&lt;0,5000,100-TRUNC(((Salas!AE141-Turmas!$E140)/Salas!AE141)*100))</f>
        <v>98</v>
      </c>
      <c r="V140" s="47">
        <f>IF((Salas!AF141-Turmas!$E140)&lt;0,5000,100-TRUNC(((Salas!AF141-Turmas!$E140)/Salas!AF141)*100))</f>
        <v>65</v>
      </c>
      <c r="W140" s="47">
        <f>IF((Salas!AG141-Turmas!$E140)&lt;0,5000,100-TRUNC(((Salas!AG141-Turmas!$E140)/Salas!AG141)*100))</f>
        <v>65</v>
      </c>
      <c r="X140" s="47">
        <f>IF((Salas!AH141-Turmas!$E140)&lt;0,5000,100-TRUNC(((Salas!AH141-Turmas!$E140)/Salas!AH141)*100))</f>
        <v>65</v>
      </c>
    </row>
    <row r="141" spans="1:24" ht="15.75" thickBot="1">
      <c r="A141" s="48">
        <v>138</v>
      </c>
      <c r="B141" s="47">
        <f>IF((Salas!L142-Turmas!$E141)&lt;0,5000,100-TRUNC(((Salas!L142-Turmas!$E141)/Salas!L142)*100))</f>
        <v>5000</v>
      </c>
      <c r="C141" s="47">
        <f>IF((Salas!M142-Turmas!$E141)&lt;0,5000,100-TRUNC(((Salas!M142-Turmas!$E141)/Salas!M142)*100))</f>
        <v>5000</v>
      </c>
      <c r="D141" s="47">
        <f>IF((Salas!N142-Turmas!$E141)&lt;0,5000,100-TRUNC(((Salas!N142-Turmas!$E141)/Salas!N142)*100))</f>
        <v>5000</v>
      </c>
      <c r="E141" s="47">
        <f>IF((Salas!O142-Turmas!$E141)&lt;0,5000,100-TRUNC(((Salas!O142-Turmas!$E141)/Salas!O142)*100))</f>
        <v>5000</v>
      </c>
      <c r="F141" s="47">
        <f>IF((Salas!P142-Turmas!$E141)&lt;0,5000,100-TRUNC(((Salas!P142-Turmas!$E141)/Salas!P142)*100))</f>
        <v>5000</v>
      </c>
      <c r="G141" s="47">
        <f>IF((Salas!Q142-Turmas!$E141)&lt;0,5000,100-TRUNC(((Salas!Q142-Turmas!$E141)/Salas!Q142)*100))</f>
        <v>5000</v>
      </c>
      <c r="H141" s="47">
        <f>IF((Salas!R142-Turmas!$E141)&lt;0,5000,100-TRUNC(((Salas!R142-Turmas!$E141)/Salas!R142)*100))</f>
        <v>5000</v>
      </c>
      <c r="I141" s="47">
        <f>IF((Salas!S142-Turmas!$E141)&lt;0,5000,100-TRUNC(((Salas!S142-Turmas!$E141)/Salas!S142)*100))</f>
        <v>5000</v>
      </c>
      <c r="J141" s="47">
        <f>IF((Salas!T142-Turmas!$E141)&lt;0,5000,100-TRUNC(((Salas!T142-Turmas!$E141)/Salas!T142)*100))</f>
        <v>77</v>
      </c>
      <c r="K141" s="47">
        <f>IF((Salas!U142-Turmas!$E141)&lt;0,5000,100-TRUNC(((Salas!U142-Turmas!$E141)/Salas!U142)*100))</f>
        <v>5000</v>
      </c>
      <c r="L141" s="47">
        <f>IF((Salas!V142-Turmas!$E141)&lt;0,5000,100-TRUNC(((Salas!V142-Turmas!$E141)/Salas!V142)*100))</f>
        <v>66</v>
      </c>
      <c r="M141" s="47">
        <f>IF((Salas!W142-Turmas!$E141)&lt;0,5000,100-TRUNC(((Salas!W142-Turmas!$E141)/Salas!W142)*100))</f>
        <v>66</v>
      </c>
      <c r="N141" s="47">
        <f>IF((Salas!X142-Turmas!$E141)&lt;0,5000,100-TRUNC(((Salas!X142-Turmas!$E141)/Salas!X142)*100))</f>
        <v>77</v>
      </c>
      <c r="O141" s="47">
        <f>IF((Salas!Y142-Turmas!$E141)&lt;0,5000,100-TRUNC(((Salas!Y142-Turmas!$E141)/Salas!Y142)*100))</f>
        <v>77</v>
      </c>
      <c r="P141" s="47">
        <f>IF((Salas!Z142-Turmas!$E141)&lt;0,5000,100-TRUNC(((Salas!Z142-Turmas!$E141)/Salas!Z142)*100))</f>
        <v>77</v>
      </c>
      <c r="Q141" s="47">
        <f>IF((Salas!AA142-Turmas!$E141)&lt;0,5000,100-TRUNC(((Salas!AA142-Turmas!$E141)/Salas!AA142)*100))</f>
        <v>77</v>
      </c>
      <c r="R141" s="47">
        <f>IF((Salas!AB142-Turmas!$E141)&lt;0,5000,100-TRUNC(((Salas!AB142-Turmas!$E141)/Salas!AB142)*100))</f>
        <v>5000</v>
      </c>
      <c r="S141" s="47">
        <f>IF((Salas!AC142-Turmas!$E141)&lt;0,5000,100-TRUNC(((Salas!AC142-Turmas!$E141)/Salas!AC142)*100))</f>
        <v>81</v>
      </c>
      <c r="T141" s="47">
        <f>IF((Salas!AD142-Turmas!$E141)&lt;0,5000,100-TRUNC(((Salas!AD142-Turmas!$E141)/Salas!AD142)*100))</f>
        <v>81</v>
      </c>
      <c r="U141" s="47">
        <f>IF((Salas!AE142-Turmas!$E141)&lt;0,5000,100-TRUNC(((Salas!AE142-Turmas!$E141)/Salas!AE142)*100))</f>
        <v>5000</v>
      </c>
      <c r="V141" s="47">
        <f>IF((Salas!AF142-Turmas!$E141)&lt;0,5000,100-TRUNC(((Salas!AF142-Turmas!$E141)/Salas!AF142)*100))</f>
        <v>99</v>
      </c>
      <c r="W141" s="47">
        <f>IF((Salas!AG142-Turmas!$E141)&lt;0,5000,100-TRUNC(((Salas!AG142-Turmas!$E141)/Salas!AG142)*100))</f>
        <v>99</v>
      </c>
      <c r="X141" s="47">
        <f>IF((Salas!AH142-Turmas!$E141)&lt;0,5000,100-TRUNC(((Salas!AH142-Turmas!$E141)/Salas!AH142)*100))</f>
        <v>99</v>
      </c>
    </row>
    <row r="142" spans="1:24" ht="15.75" thickBot="1">
      <c r="A142" s="48">
        <v>139</v>
      </c>
      <c r="B142" s="47">
        <f>IF((Salas!L143-Turmas!$E142)&lt;0,5000,100-TRUNC(((Salas!L143-Turmas!$E142)/Salas!L143)*100))</f>
        <v>68</v>
      </c>
      <c r="C142" s="47">
        <f>IF((Salas!M143-Turmas!$E142)&lt;0,5000,100-TRUNC(((Salas!M143-Turmas!$E142)/Salas!M143)*100))</f>
        <v>71</v>
      </c>
      <c r="D142" s="47">
        <f>IF((Salas!N143-Turmas!$E142)&lt;0,5000,100-TRUNC(((Salas!N143-Turmas!$E142)/Salas!N143)*100))</f>
        <v>71</v>
      </c>
      <c r="E142" s="47">
        <f>IF((Salas!O143-Turmas!$E142)&lt;0,5000,100-TRUNC(((Salas!O143-Turmas!$E142)/Salas!O143)*100))</f>
        <v>66</v>
      </c>
      <c r="F142" s="47">
        <f>IF((Salas!P143-Turmas!$E142)&lt;0,5000,100-TRUNC(((Salas!P143-Turmas!$E142)/Salas!P143)*100))</f>
        <v>5000</v>
      </c>
      <c r="G142" s="47">
        <f>IF((Salas!Q143-Turmas!$E142)&lt;0,5000,100-TRUNC(((Salas!Q143-Turmas!$E142)/Salas!Q143)*100))</f>
        <v>5000</v>
      </c>
      <c r="H142" s="47">
        <f>IF((Salas!R143-Turmas!$E142)&lt;0,5000,100-TRUNC(((Salas!R143-Turmas!$E142)/Salas!R143)*100))</f>
        <v>5000</v>
      </c>
      <c r="I142" s="47">
        <f>IF((Salas!S143-Turmas!$E142)&lt;0,5000,100-TRUNC(((Salas!S143-Turmas!$E142)/Salas!S143)*100))</f>
        <v>5000</v>
      </c>
      <c r="J142" s="47">
        <f>IF((Salas!T143-Turmas!$E142)&lt;0,5000,100-TRUNC(((Salas!T143-Turmas!$E142)/Salas!T143)*100))</f>
        <v>43</v>
      </c>
      <c r="K142" s="47">
        <f>IF((Salas!U143-Turmas!$E142)&lt;0,5000,100-TRUNC(((Salas!U143-Turmas!$E142)/Salas!U143)*100))</f>
        <v>5000</v>
      </c>
      <c r="L142" s="47">
        <f>IF((Salas!V143-Turmas!$E142)&lt;0,5000,100-TRUNC(((Salas!V143-Turmas!$E142)/Salas!V143)*100))</f>
        <v>37</v>
      </c>
      <c r="M142" s="47">
        <f>IF((Salas!W143-Turmas!$E142)&lt;0,5000,100-TRUNC(((Salas!W143-Turmas!$E142)/Salas!W143)*100))</f>
        <v>37</v>
      </c>
      <c r="N142" s="47">
        <f>IF((Salas!X143-Turmas!$E142)&lt;0,5000,100-TRUNC(((Salas!X143-Turmas!$E142)/Salas!X143)*100))</f>
        <v>43</v>
      </c>
      <c r="O142" s="47">
        <f>IF((Salas!Y143-Turmas!$E142)&lt;0,5000,100-TRUNC(((Salas!Y143-Turmas!$E142)/Salas!Y143)*100))</f>
        <v>43</v>
      </c>
      <c r="P142" s="47">
        <f>IF((Salas!Z143-Turmas!$E142)&lt;0,5000,100-TRUNC(((Salas!Z143-Turmas!$E142)/Salas!Z143)*100))</f>
        <v>43</v>
      </c>
      <c r="Q142" s="47">
        <f>IF((Salas!AA143-Turmas!$E142)&lt;0,5000,100-TRUNC(((Salas!AA143-Turmas!$E142)/Salas!AA143)*100))</f>
        <v>43</v>
      </c>
      <c r="R142" s="47">
        <f>IF((Salas!AB143-Turmas!$E142)&lt;0,5000,100-TRUNC(((Salas!AB143-Turmas!$E142)/Salas!AB143)*100))</f>
        <v>83</v>
      </c>
      <c r="S142" s="47">
        <f>IF((Salas!AC143-Turmas!$E142)&lt;0,5000,100-TRUNC(((Salas!AC143-Turmas!$E142)/Salas!AC143)*100))</f>
        <v>46</v>
      </c>
      <c r="T142" s="47">
        <f>IF((Salas!AD143-Turmas!$E142)&lt;0,5000,100-TRUNC(((Salas!AD143-Turmas!$E142)/Salas!AD143)*100))</f>
        <v>46</v>
      </c>
      <c r="U142" s="47">
        <f>IF((Salas!AE143-Turmas!$E142)&lt;0,5000,100-TRUNC(((Salas!AE143-Turmas!$E142)/Salas!AE143)*100))</f>
        <v>83</v>
      </c>
      <c r="V142" s="47">
        <f>IF((Salas!AF143-Turmas!$E142)&lt;0,5000,100-TRUNC(((Salas!AF143-Turmas!$E142)/Salas!AF143)*100))</f>
        <v>55</v>
      </c>
      <c r="W142" s="47">
        <f>IF((Salas!AG143-Turmas!$E142)&lt;0,5000,100-TRUNC(((Salas!AG143-Turmas!$E142)/Salas!AG143)*100))</f>
        <v>55</v>
      </c>
      <c r="X142" s="47">
        <f>IF((Salas!AH143-Turmas!$E142)&lt;0,5000,100-TRUNC(((Salas!AH143-Turmas!$E142)/Salas!AH143)*100))</f>
        <v>55</v>
      </c>
    </row>
    <row r="143" spans="1:24" ht="15.75" thickBot="1">
      <c r="A143" s="48">
        <v>140</v>
      </c>
      <c r="B143" s="47">
        <f>IF((Salas!L144-Turmas!$E143)&lt;0,5000,100-TRUNC(((Salas!L144-Turmas!$E143)/Salas!L144)*100))</f>
        <v>47</v>
      </c>
      <c r="C143" s="47">
        <f>IF((Salas!M144-Turmas!$E143)&lt;0,5000,100-TRUNC(((Salas!M144-Turmas!$E143)/Salas!M144)*100))</f>
        <v>49</v>
      </c>
      <c r="D143" s="47">
        <f>IF((Salas!N144-Turmas!$E143)&lt;0,5000,100-TRUNC(((Salas!N144-Turmas!$E143)/Salas!N144)*100))</f>
        <v>49</v>
      </c>
      <c r="E143" s="47">
        <f>IF((Salas!O144-Turmas!$E143)&lt;0,5000,100-TRUNC(((Salas!O144-Turmas!$E143)/Salas!O144)*100))</f>
        <v>46</v>
      </c>
      <c r="F143" s="47">
        <f>IF((Salas!P144-Turmas!$E143)&lt;0,5000,100-TRUNC(((Salas!P144-Turmas!$E143)/Salas!P144)*100))</f>
        <v>5000</v>
      </c>
      <c r="G143" s="47">
        <f>IF((Salas!Q144-Turmas!$E143)&lt;0,5000,100-TRUNC(((Salas!Q144-Turmas!$E143)/Salas!Q144)*100))</f>
        <v>5000</v>
      </c>
      <c r="H143" s="47">
        <f>IF((Salas!R144-Turmas!$E143)&lt;0,5000,100-TRUNC(((Salas!R144-Turmas!$E143)/Salas!R144)*100))</f>
        <v>5000</v>
      </c>
      <c r="I143" s="47">
        <f>IF((Salas!S144-Turmas!$E143)&lt;0,5000,100-TRUNC(((Salas!S144-Turmas!$E143)/Salas!S144)*100))</f>
        <v>80</v>
      </c>
      <c r="J143" s="47">
        <f>IF((Salas!T144-Turmas!$E143)&lt;0,5000,100-TRUNC(((Salas!T144-Turmas!$E143)/Salas!T144)*100))</f>
        <v>30</v>
      </c>
      <c r="K143" s="47">
        <f>IF((Salas!U144-Turmas!$E143)&lt;0,5000,100-TRUNC(((Salas!U144-Turmas!$E143)/Salas!U144)*100))</f>
        <v>77</v>
      </c>
      <c r="L143" s="47">
        <f>IF((Salas!V144-Turmas!$E143)&lt;0,5000,100-TRUNC(((Salas!V144-Turmas!$E143)/Salas!V144)*100))</f>
        <v>26</v>
      </c>
      <c r="M143" s="47">
        <f>IF((Salas!W144-Turmas!$E143)&lt;0,5000,100-TRUNC(((Salas!W144-Turmas!$E143)/Salas!W144)*100))</f>
        <v>26</v>
      </c>
      <c r="N143" s="47">
        <f>IF((Salas!X144-Turmas!$E143)&lt;0,5000,100-TRUNC(((Salas!X144-Turmas!$E143)/Salas!X144)*100))</f>
        <v>30</v>
      </c>
      <c r="O143" s="47">
        <f>IF((Salas!Y144-Turmas!$E143)&lt;0,5000,100-TRUNC(((Salas!Y144-Turmas!$E143)/Salas!Y144)*100))</f>
        <v>30</v>
      </c>
      <c r="P143" s="47">
        <f>IF((Salas!Z144-Turmas!$E143)&lt;0,5000,100-TRUNC(((Salas!Z144-Turmas!$E143)/Salas!Z144)*100))</f>
        <v>30</v>
      </c>
      <c r="Q143" s="47">
        <f>IF((Salas!AA144-Turmas!$E143)&lt;0,5000,100-TRUNC(((Salas!AA144-Turmas!$E143)/Salas!AA144)*100))</f>
        <v>30</v>
      </c>
      <c r="R143" s="47">
        <f>IF((Salas!AB144-Turmas!$E143)&lt;0,5000,100-TRUNC(((Salas!AB144-Turmas!$E143)/Salas!AB144)*100))</f>
        <v>58</v>
      </c>
      <c r="S143" s="47">
        <f>IF((Salas!AC144-Turmas!$E143)&lt;0,5000,100-TRUNC(((Salas!AC144-Turmas!$E143)/Salas!AC144)*100))</f>
        <v>32</v>
      </c>
      <c r="T143" s="47">
        <f>IF((Salas!AD144-Turmas!$E143)&lt;0,5000,100-TRUNC(((Salas!AD144-Turmas!$E143)/Salas!AD144)*100))</f>
        <v>32</v>
      </c>
      <c r="U143" s="47">
        <f>IF((Salas!AE144-Turmas!$E143)&lt;0,5000,100-TRUNC(((Salas!AE144-Turmas!$E143)/Salas!AE144)*100))</f>
        <v>58</v>
      </c>
      <c r="V143" s="47">
        <f>IF((Salas!AF144-Turmas!$E143)&lt;0,5000,100-TRUNC(((Salas!AF144-Turmas!$E143)/Salas!AF144)*100))</f>
        <v>39</v>
      </c>
      <c r="W143" s="47">
        <f>IF((Salas!AG144-Turmas!$E143)&lt;0,5000,100-TRUNC(((Salas!AG144-Turmas!$E143)/Salas!AG144)*100))</f>
        <v>39</v>
      </c>
      <c r="X143" s="47">
        <f>IF((Salas!AH144-Turmas!$E143)&lt;0,5000,100-TRUNC(((Salas!AH144-Turmas!$E143)/Salas!AH144)*100))</f>
        <v>39</v>
      </c>
    </row>
    <row r="144" spans="1:24" ht="15.75" thickBot="1">
      <c r="A144" s="48">
        <v>141</v>
      </c>
      <c r="B144" s="47">
        <f>IF((Salas!L145-Turmas!$E144)&lt;0,5000,100-TRUNC(((Salas!L145-Turmas!$E144)/Salas!L145)*100))</f>
        <v>5000</v>
      </c>
      <c r="C144" s="47">
        <f>IF((Salas!M145-Turmas!$E144)&lt;0,5000,100-TRUNC(((Salas!M145-Turmas!$E144)/Salas!M145)*100))</f>
        <v>5000</v>
      </c>
      <c r="D144" s="47">
        <f>IF((Salas!N145-Turmas!$E144)&lt;0,5000,100-TRUNC(((Salas!N145-Turmas!$E144)/Salas!N145)*100))</f>
        <v>5000</v>
      </c>
      <c r="E144" s="47">
        <f>IF((Salas!O145-Turmas!$E144)&lt;0,5000,100-TRUNC(((Salas!O145-Turmas!$E144)/Salas!O145)*100))</f>
        <v>5000</v>
      </c>
      <c r="F144" s="47">
        <f>IF((Salas!P145-Turmas!$E144)&lt;0,5000,100-TRUNC(((Salas!P145-Turmas!$E144)/Salas!P145)*100))</f>
        <v>5000</v>
      </c>
      <c r="G144" s="47">
        <f>IF((Salas!Q145-Turmas!$E144)&lt;0,5000,100-TRUNC(((Salas!Q145-Turmas!$E144)/Salas!Q145)*100))</f>
        <v>5000</v>
      </c>
      <c r="H144" s="47">
        <f>IF((Salas!R145-Turmas!$E144)&lt;0,5000,100-TRUNC(((Salas!R145-Turmas!$E144)/Salas!R145)*100))</f>
        <v>5000</v>
      </c>
      <c r="I144" s="47">
        <f>IF((Salas!S145-Turmas!$E144)&lt;0,5000,100-TRUNC(((Salas!S145-Turmas!$E144)/Salas!S145)*100))</f>
        <v>5000</v>
      </c>
      <c r="J144" s="47">
        <f>IF((Salas!T145-Turmas!$E144)&lt;0,5000,100-TRUNC(((Salas!T145-Turmas!$E144)/Salas!T145)*100))</f>
        <v>68</v>
      </c>
      <c r="K144" s="47">
        <f>IF((Salas!U145-Turmas!$E144)&lt;0,5000,100-TRUNC(((Salas!U145-Turmas!$E144)/Salas!U145)*100))</f>
        <v>5000</v>
      </c>
      <c r="L144" s="47">
        <f>IF((Salas!V145-Turmas!$E144)&lt;0,5000,100-TRUNC(((Salas!V145-Turmas!$E144)/Salas!V145)*100))</f>
        <v>58</v>
      </c>
      <c r="M144" s="47">
        <f>IF((Salas!W145-Turmas!$E144)&lt;0,5000,100-TRUNC(((Salas!W145-Turmas!$E144)/Salas!W145)*100))</f>
        <v>58</v>
      </c>
      <c r="N144" s="47">
        <f>IF((Salas!X145-Turmas!$E144)&lt;0,5000,100-TRUNC(((Salas!X145-Turmas!$E144)/Salas!X145)*100))</f>
        <v>68</v>
      </c>
      <c r="O144" s="47">
        <f>IF((Salas!Y145-Turmas!$E144)&lt;0,5000,100-TRUNC(((Salas!Y145-Turmas!$E144)/Salas!Y145)*100))</f>
        <v>68</v>
      </c>
      <c r="P144" s="47">
        <f>IF((Salas!Z145-Turmas!$E144)&lt;0,5000,100-TRUNC(((Salas!Z145-Turmas!$E144)/Salas!Z145)*100))</f>
        <v>68</v>
      </c>
      <c r="Q144" s="47">
        <f>IF((Salas!AA145-Turmas!$E144)&lt;0,5000,100-TRUNC(((Salas!AA145-Turmas!$E144)/Salas!AA145)*100))</f>
        <v>68</v>
      </c>
      <c r="R144" s="47">
        <f>IF((Salas!AB145-Turmas!$E144)&lt;0,5000,100-TRUNC(((Salas!AB145-Turmas!$E144)/Salas!AB145)*100))</f>
        <v>5000</v>
      </c>
      <c r="S144" s="47">
        <f>IF((Salas!AC145-Turmas!$E144)&lt;0,5000,100-TRUNC(((Salas!AC145-Turmas!$E144)/Salas!AC145)*100))</f>
        <v>72</v>
      </c>
      <c r="T144" s="47">
        <f>IF((Salas!AD145-Turmas!$E144)&lt;0,5000,100-TRUNC(((Salas!AD145-Turmas!$E144)/Salas!AD145)*100))</f>
        <v>72</v>
      </c>
      <c r="U144" s="47">
        <f>IF((Salas!AE145-Turmas!$E144)&lt;0,5000,100-TRUNC(((Salas!AE145-Turmas!$E144)/Salas!AE145)*100))</f>
        <v>5000</v>
      </c>
      <c r="V144" s="47">
        <f>IF((Salas!AF145-Turmas!$E144)&lt;0,5000,100-TRUNC(((Salas!AF145-Turmas!$E144)/Salas!AF145)*100))</f>
        <v>87</v>
      </c>
      <c r="W144" s="47">
        <f>IF((Salas!AG145-Turmas!$E144)&lt;0,5000,100-TRUNC(((Salas!AG145-Turmas!$E144)/Salas!AG145)*100))</f>
        <v>87</v>
      </c>
      <c r="X144" s="47">
        <f>IF((Salas!AH145-Turmas!$E144)&lt;0,5000,100-TRUNC(((Salas!AH145-Turmas!$E144)/Salas!AH145)*100))</f>
        <v>87</v>
      </c>
    </row>
    <row r="145" spans="1:24" ht="15.75" thickBot="1">
      <c r="A145" s="48">
        <v>142</v>
      </c>
      <c r="B145" s="47">
        <f>IF((Salas!L146-Turmas!$E145)&lt;0,5000,100-TRUNC(((Salas!L146-Turmas!$E145)/Salas!L146)*100))</f>
        <v>68</v>
      </c>
      <c r="C145" s="47">
        <f>IF((Salas!M146-Turmas!$E145)&lt;0,5000,100-TRUNC(((Salas!M146-Turmas!$E145)/Salas!M146)*100))</f>
        <v>71</v>
      </c>
      <c r="D145" s="47">
        <f>IF((Salas!N146-Turmas!$E145)&lt;0,5000,100-TRUNC(((Salas!N146-Turmas!$E145)/Salas!N146)*100))</f>
        <v>71</v>
      </c>
      <c r="E145" s="47">
        <f>IF((Salas!O146-Turmas!$E145)&lt;0,5000,100-TRUNC(((Salas!O146-Turmas!$E145)/Salas!O146)*100))</f>
        <v>66</v>
      </c>
      <c r="F145" s="47">
        <f>IF((Salas!P146-Turmas!$E145)&lt;0,5000,100-TRUNC(((Salas!P146-Turmas!$E145)/Salas!P146)*100))</f>
        <v>5000</v>
      </c>
      <c r="G145" s="47">
        <f>IF((Salas!Q146-Turmas!$E145)&lt;0,5000,100-TRUNC(((Salas!Q146-Turmas!$E145)/Salas!Q146)*100))</f>
        <v>5000</v>
      </c>
      <c r="H145" s="47">
        <f>IF((Salas!R146-Turmas!$E145)&lt;0,5000,100-TRUNC(((Salas!R146-Turmas!$E145)/Salas!R146)*100))</f>
        <v>5000</v>
      </c>
      <c r="I145" s="47">
        <f>IF((Salas!S146-Turmas!$E145)&lt;0,5000,100-TRUNC(((Salas!S146-Turmas!$E145)/Salas!S146)*100))</f>
        <v>5000</v>
      </c>
      <c r="J145" s="47">
        <f>IF((Salas!T146-Turmas!$E145)&lt;0,5000,100-TRUNC(((Salas!T146-Turmas!$E145)/Salas!T146)*100))</f>
        <v>43</v>
      </c>
      <c r="K145" s="47">
        <f>IF((Salas!U146-Turmas!$E145)&lt;0,5000,100-TRUNC(((Salas!U146-Turmas!$E145)/Salas!U146)*100))</f>
        <v>5000</v>
      </c>
      <c r="L145" s="47">
        <f>IF((Salas!V146-Turmas!$E145)&lt;0,5000,100-TRUNC(((Salas!V146-Turmas!$E145)/Salas!V146)*100))</f>
        <v>37</v>
      </c>
      <c r="M145" s="47">
        <f>IF((Salas!W146-Turmas!$E145)&lt;0,5000,100-TRUNC(((Salas!W146-Turmas!$E145)/Salas!W146)*100))</f>
        <v>37</v>
      </c>
      <c r="N145" s="47">
        <f>IF((Salas!X146-Turmas!$E145)&lt;0,5000,100-TRUNC(((Salas!X146-Turmas!$E145)/Salas!X146)*100))</f>
        <v>43</v>
      </c>
      <c r="O145" s="47">
        <f>IF((Salas!Y146-Turmas!$E145)&lt;0,5000,100-TRUNC(((Salas!Y146-Turmas!$E145)/Salas!Y146)*100))</f>
        <v>43</v>
      </c>
      <c r="P145" s="47">
        <f>IF((Salas!Z146-Turmas!$E145)&lt;0,5000,100-TRUNC(((Salas!Z146-Turmas!$E145)/Salas!Z146)*100))</f>
        <v>43</v>
      </c>
      <c r="Q145" s="47">
        <f>IF((Salas!AA146-Turmas!$E145)&lt;0,5000,100-TRUNC(((Salas!AA146-Turmas!$E145)/Salas!AA146)*100))</f>
        <v>43</v>
      </c>
      <c r="R145" s="47">
        <f>IF((Salas!AB146-Turmas!$E145)&lt;0,5000,100-TRUNC(((Salas!AB146-Turmas!$E145)/Salas!AB146)*100))</f>
        <v>83</v>
      </c>
      <c r="S145" s="47">
        <f>IF((Salas!AC146-Turmas!$E145)&lt;0,5000,100-TRUNC(((Salas!AC146-Turmas!$E145)/Salas!AC146)*100))</f>
        <v>46</v>
      </c>
      <c r="T145" s="47">
        <f>IF((Salas!AD146-Turmas!$E145)&lt;0,5000,100-TRUNC(((Salas!AD146-Turmas!$E145)/Salas!AD146)*100))</f>
        <v>46</v>
      </c>
      <c r="U145" s="47">
        <f>IF((Salas!AE146-Turmas!$E145)&lt;0,5000,100-TRUNC(((Salas!AE146-Turmas!$E145)/Salas!AE146)*100))</f>
        <v>83</v>
      </c>
      <c r="V145" s="47">
        <f>IF((Salas!AF146-Turmas!$E145)&lt;0,5000,100-TRUNC(((Salas!AF146-Turmas!$E145)/Salas!AF146)*100))</f>
        <v>55</v>
      </c>
      <c r="W145" s="47">
        <f>IF((Salas!AG146-Turmas!$E145)&lt;0,5000,100-TRUNC(((Salas!AG146-Turmas!$E145)/Salas!AG146)*100))</f>
        <v>55</v>
      </c>
      <c r="X145" s="47">
        <f>IF((Salas!AH146-Turmas!$E145)&lt;0,5000,100-TRUNC(((Salas!AH146-Turmas!$E145)/Salas!AH146)*100))</f>
        <v>55</v>
      </c>
    </row>
    <row r="146" spans="1:24" ht="15.75" thickBot="1">
      <c r="A146" s="48">
        <v>143</v>
      </c>
      <c r="B146" s="47">
        <f>IF((Salas!L147-Turmas!$E146)&lt;0,5000,100-TRUNC(((Salas!L147-Turmas!$E146)/Salas!L147)*100))</f>
        <v>5000</v>
      </c>
      <c r="C146" s="47">
        <f>IF((Salas!M147-Turmas!$E146)&lt;0,5000,100-TRUNC(((Salas!M147-Turmas!$E146)/Salas!M147)*100))</f>
        <v>5000</v>
      </c>
      <c r="D146" s="47">
        <f>IF((Salas!N147-Turmas!$E146)&lt;0,5000,100-TRUNC(((Salas!N147-Turmas!$E146)/Salas!N147)*100))</f>
        <v>5000</v>
      </c>
      <c r="E146" s="47">
        <f>IF((Salas!O147-Turmas!$E146)&lt;0,5000,100-TRUNC(((Salas!O147-Turmas!$E146)/Salas!O147)*100))</f>
        <v>5000</v>
      </c>
      <c r="F146" s="47">
        <f>IF((Salas!P147-Turmas!$E146)&lt;0,5000,100-TRUNC(((Salas!P147-Turmas!$E146)/Salas!P147)*100))</f>
        <v>5000</v>
      </c>
      <c r="G146" s="47">
        <f>IF((Salas!Q147-Turmas!$E146)&lt;0,5000,100-TRUNC(((Salas!Q147-Turmas!$E146)/Salas!Q147)*100))</f>
        <v>5000</v>
      </c>
      <c r="H146" s="47">
        <f>IF((Salas!R147-Turmas!$E146)&lt;0,5000,100-TRUNC(((Salas!R147-Turmas!$E146)/Salas!R147)*100))</f>
        <v>5000</v>
      </c>
      <c r="I146" s="47">
        <f>IF((Salas!S147-Turmas!$E146)&lt;0,5000,100-TRUNC(((Salas!S147-Turmas!$E146)/Salas!S147)*100))</f>
        <v>5000</v>
      </c>
      <c r="J146" s="47">
        <f>IF((Salas!T147-Turmas!$E146)&lt;0,5000,100-TRUNC(((Salas!T147-Turmas!$E146)/Salas!T147)*100))</f>
        <v>67</v>
      </c>
      <c r="K146" s="47">
        <f>IF((Salas!U147-Turmas!$E146)&lt;0,5000,100-TRUNC(((Salas!U147-Turmas!$E146)/Salas!U147)*100))</f>
        <v>5000</v>
      </c>
      <c r="L146" s="47">
        <f>IF((Salas!V147-Turmas!$E146)&lt;0,5000,100-TRUNC(((Salas!V147-Turmas!$E146)/Salas!V147)*100))</f>
        <v>57</v>
      </c>
      <c r="M146" s="47">
        <f>IF((Salas!W147-Turmas!$E146)&lt;0,5000,100-TRUNC(((Salas!W147-Turmas!$E146)/Salas!W147)*100))</f>
        <v>57</v>
      </c>
      <c r="N146" s="47">
        <f>IF((Salas!X147-Turmas!$E146)&lt;0,5000,100-TRUNC(((Salas!X147-Turmas!$E146)/Salas!X147)*100))</f>
        <v>67</v>
      </c>
      <c r="O146" s="47">
        <f>IF((Salas!Y147-Turmas!$E146)&lt;0,5000,100-TRUNC(((Salas!Y147-Turmas!$E146)/Salas!Y147)*100))</f>
        <v>67</v>
      </c>
      <c r="P146" s="47">
        <f>IF((Salas!Z147-Turmas!$E146)&lt;0,5000,100-TRUNC(((Salas!Z147-Turmas!$E146)/Salas!Z147)*100))</f>
        <v>67</v>
      </c>
      <c r="Q146" s="47">
        <f>IF((Salas!AA147-Turmas!$E146)&lt;0,5000,100-TRUNC(((Salas!AA147-Turmas!$E146)/Salas!AA147)*100))</f>
        <v>67</v>
      </c>
      <c r="R146" s="47">
        <f>IF((Salas!AB147-Turmas!$E146)&lt;0,5000,100-TRUNC(((Salas!AB147-Turmas!$E146)/Salas!AB147)*100))</f>
        <v>5000</v>
      </c>
      <c r="S146" s="47">
        <f>IF((Salas!AC147-Turmas!$E146)&lt;0,5000,100-TRUNC(((Salas!AC147-Turmas!$E146)/Salas!AC147)*100))</f>
        <v>70</v>
      </c>
      <c r="T146" s="47">
        <f>IF((Salas!AD147-Turmas!$E146)&lt;0,5000,100-TRUNC(((Salas!AD147-Turmas!$E146)/Salas!AD147)*100))</f>
        <v>70</v>
      </c>
      <c r="U146" s="47">
        <f>IF((Salas!AE147-Turmas!$E146)&lt;0,5000,100-TRUNC(((Salas!AE147-Turmas!$E146)/Salas!AE147)*100))</f>
        <v>5000</v>
      </c>
      <c r="V146" s="47">
        <f>IF((Salas!AF147-Turmas!$E146)&lt;0,5000,100-TRUNC(((Salas!AF147-Turmas!$E146)/Salas!AF147)*100))</f>
        <v>85</v>
      </c>
      <c r="W146" s="47">
        <f>IF((Salas!AG147-Turmas!$E146)&lt;0,5000,100-TRUNC(((Salas!AG147-Turmas!$E146)/Salas!AG147)*100))</f>
        <v>85</v>
      </c>
      <c r="X146" s="47">
        <f>IF((Salas!AH147-Turmas!$E146)&lt;0,5000,100-TRUNC(((Salas!AH147-Turmas!$E146)/Salas!AH147)*100))</f>
        <v>85</v>
      </c>
    </row>
    <row r="147" spans="1:24" ht="15.75" thickBot="1">
      <c r="A147" s="48">
        <v>144</v>
      </c>
      <c r="B147" s="47">
        <f>IF((Salas!L148-Turmas!$E147)&lt;0,5000,100-TRUNC(((Salas!L148-Turmas!$E147)/Salas!L148)*100))</f>
        <v>78</v>
      </c>
      <c r="C147" s="47">
        <f>IF((Salas!M148-Turmas!$E147)&lt;0,5000,100-TRUNC(((Salas!M148-Turmas!$E147)/Salas!M148)*100))</f>
        <v>81</v>
      </c>
      <c r="D147" s="47">
        <f>IF((Salas!N148-Turmas!$E147)&lt;0,5000,100-TRUNC(((Salas!N148-Turmas!$E147)/Salas!N148)*100))</f>
        <v>81</v>
      </c>
      <c r="E147" s="47">
        <f>IF((Salas!O148-Turmas!$E147)&lt;0,5000,100-TRUNC(((Salas!O148-Turmas!$E147)/Salas!O148)*100))</f>
        <v>76</v>
      </c>
      <c r="F147" s="47">
        <f>IF((Salas!P148-Turmas!$E147)&lt;0,5000,100-TRUNC(((Salas!P148-Turmas!$E147)/Salas!P148)*100))</f>
        <v>5000</v>
      </c>
      <c r="G147" s="47">
        <f>IF((Salas!Q148-Turmas!$E147)&lt;0,5000,100-TRUNC(((Salas!Q148-Turmas!$E147)/Salas!Q148)*100))</f>
        <v>5000</v>
      </c>
      <c r="H147" s="47">
        <f>IF((Salas!R148-Turmas!$E147)&lt;0,5000,100-TRUNC(((Salas!R148-Turmas!$E147)/Salas!R148)*100))</f>
        <v>5000</v>
      </c>
      <c r="I147" s="47">
        <f>IF((Salas!S148-Turmas!$E147)&lt;0,5000,100-TRUNC(((Salas!S148-Turmas!$E147)/Salas!S148)*100))</f>
        <v>5000</v>
      </c>
      <c r="J147" s="47">
        <f>IF((Salas!T148-Turmas!$E147)&lt;0,5000,100-TRUNC(((Salas!T148-Turmas!$E147)/Salas!T148)*100))</f>
        <v>50</v>
      </c>
      <c r="K147" s="47">
        <f>IF((Salas!U148-Turmas!$E147)&lt;0,5000,100-TRUNC(((Salas!U148-Turmas!$E147)/Salas!U148)*100))</f>
        <v>5000</v>
      </c>
      <c r="L147" s="47">
        <f>IF((Salas!V148-Turmas!$E147)&lt;0,5000,100-TRUNC(((Salas!V148-Turmas!$E147)/Salas!V148)*100))</f>
        <v>43</v>
      </c>
      <c r="M147" s="47">
        <f>IF((Salas!W148-Turmas!$E147)&lt;0,5000,100-TRUNC(((Salas!W148-Turmas!$E147)/Salas!W148)*100))</f>
        <v>43</v>
      </c>
      <c r="N147" s="47">
        <f>IF((Salas!X148-Turmas!$E147)&lt;0,5000,100-TRUNC(((Salas!X148-Turmas!$E147)/Salas!X148)*100))</f>
        <v>50</v>
      </c>
      <c r="O147" s="47">
        <f>IF((Salas!Y148-Turmas!$E147)&lt;0,5000,100-TRUNC(((Salas!Y148-Turmas!$E147)/Salas!Y148)*100))</f>
        <v>50</v>
      </c>
      <c r="P147" s="47">
        <f>IF((Salas!Z148-Turmas!$E147)&lt;0,5000,100-TRUNC(((Salas!Z148-Turmas!$E147)/Salas!Z148)*100))</f>
        <v>50</v>
      </c>
      <c r="Q147" s="47">
        <f>IF((Salas!AA148-Turmas!$E147)&lt;0,5000,100-TRUNC(((Salas!AA148-Turmas!$E147)/Salas!AA148)*100))</f>
        <v>50</v>
      </c>
      <c r="R147" s="47">
        <f>IF((Salas!AB148-Turmas!$E147)&lt;0,5000,100-TRUNC(((Salas!AB148-Turmas!$E147)/Salas!AB148)*100))</f>
        <v>95</v>
      </c>
      <c r="S147" s="47">
        <f>IF((Salas!AC148-Turmas!$E147)&lt;0,5000,100-TRUNC(((Salas!AC148-Turmas!$E147)/Salas!AC148)*100))</f>
        <v>53</v>
      </c>
      <c r="T147" s="47">
        <f>IF((Salas!AD148-Turmas!$E147)&lt;0,5000,100-TRUNC(((Salas!AD148-Turmas!$E147)/Salas!AD148)*100))</f>
        <v>53</v>
      </c>
      <c r="U147" s="47">
        <f>IF((Salas!AE148-Turmas!$E147)&lt;0,5000,100-TRUNC(((Salas!AE148-Turmas!$E147)/Salas!AE148)*100))</f>
        <v>95</v>
      </c>
      <c r="V147" s="47">
        <f>IF((Salas!AF148-Turmas!$E147)&lt;0,5000,100-TRUNC(((Salas!AF148-Turmas!$E147)/Salas!AF148)*100))</f>
        <v>64</v>
      </c>
      <c r="W147" s="47">
        <f>IF((Salas!AG148-Turmas!$E147)&lt;0,5000,100-TRUNC(((Salas!AG148-Turmas!$E147)/Salas!AG148)*100))</f>
        <v>64</v>
      </c>
      <c r="X147" s="47">
        <f>IF((Salas!AH148-Turmas!$E147)&lt;0,5000,100-TRUNC(((Salas!AH148-Turmas!$E147)/Salas!AH148)*100))</f>
        <v>64</v>
      </c>
    </row>
    <row r="148" spans="1:24" ht="15.75" thickBot="1">
      <c r="A148" s="48">
        <v>145</v>
      </c>
      <c r="B148" s="47">
        <f>IF((Salas!L149-Turmas!$E148)&lt;0,5000,100-TRUNC(((Salas!L149-Turmas!$E148)/Salas!L149)*100))</f>
        <v>43</v>
      </c>
      <c r="C148" s="47">
        <f>IF((Salas!M149-Turmas!$E148)&lt;0,5000,100-TRUNC(((Salas!M149-Turmas!$E148)/Salas!M149)*100))</f>
        <v>45</v>
      </c>
      <c r="D148" s="47">
        <f>IF((Salas!N149-Turmas!$E148)&lt;0,5000,100-TRUNC(((Salas!N149-Turmas!$E148)/Salas!N149)*100))</f>
        <v>45</v>
      </c>
      <c r="E148" s="47">
        <f>IF((Salas!O149-Turmas!$E148)&lt;0,5000,100-TRUNC(((Salas!O149-Turmas!$E148)/Salas!O149)*100))</f>
        <v>42</v>
      </c>
      <c r="F148" s="47">
        <f>IF((Salas!P149-Turmas!$E148)&lt;0,5000,100-TRUNC(((Salas!P149-Turmas!$E148)/Salas!P149)*100))</f>
        <v>5000</v>
      </c>
      <c r="G148" s="47">
        <f>IF((Salas!Q149-Turmas!$E148)&lt;0,5000,100-TRUNC(((Salas!Q149-Turmas!$E148)/Salas!Q149)*100))</f>
        <v>5000</v>
      </c>
      <c r="H148" s="47">
        <f>IF((Salas!R149-Turmas!$E148)&lt;0,5000,100-TRUNC(((Salas!R149-Turmas!$E148)/Salas!R149)*100))</f>
        <v>5000</v>
      </c>
      <c r="I148" s="47">
        <f>IF((Salas!S149-Turmas!$E148)&lt;0,5000,100-TRUNC(((Salas!S149-Turmas!$E148)/Salas!S149)*100))</f>
        <v>73</v>
      </c>
      <c r="J148" s="47">
        <f>IF((Salas!T149-Turmas!$E148)&lt;0,5000,100-TRUNC(((Salas!T149-Turmas!$E148)/Salas!T149)*100))</f>
        <v>28</v>
      </c>
      <c r="K148" s="47">
        <f>IF((Salas!U149-Turmas!$E148)&lt;0,5000,100-TRUNC(((Salas!U149-Turmas!$E148)/Salas!U149)*100))</f>
        <v>70</v>
      </c>
      <c r="L148" s="47">
        <f>IF((Salas!V149-Turmas!$E148)&lt;0,5000,100-TRUNC(((Salas!V149-Turmas!$E148)/Salas!V149)*100))</f>
        <v>24</v>
      </c>
      <c r="M148" s="47">
        <f>IF((Salas!W149-Turmas!$E148)&lt;0,5000,100-TRUNC(((Salas!W149-Turmas!$E148)/Salas!W149)*100))</f>
        <v>24</v>
      </c>
      <c r="N148" s="47">
        <f>IF((Salas!X149-Turmas!$E148)&lt;0,5000,100-TRUNC(((Salas!X149-Turmas!$E148)/Salas!X149)*100))</f>
        <v>28</v>
      </c>
      <c r="O148" s="47">
        <f>IF((Salas!Y149-Turmas!$E148)&lt;0,5000,100-TRUNC(((Salas!Y149-Turmas!$E148)/Salas!Y149)*100))</f>
        <v>28</v>
      </c>
      <c r="P148" s="47">
        <f>IF((Salas!Z149-Turmas!$E148)&lt;0,5000,100-TRUNC(((Salas!Z149-Turmas!$E148)/Salas!Z149)*100))</f>
        <v>28</v>
      </c>
      <c r="Q148" s="47">
        <f>IF((Salas!AA149-Turmas!$E148)&lt;0,5000,100-TRUNC(((Salas!AA149-Turmas!$E148)/Salas!AA149)*100))</f>
        <v>28</v>
      </c>
      <c r="R148" s="47">
        <f>IF((Salas!AB149-Turmas!$E148)&lt;0,5000,100-TRUNC(((Salas!AB149-Turmas!$E148)/Salas!AB149)*100))</f>
        <v>53</v>
      </c>
      <c r="S148" s="47">
        <f>IF((Salas!AC149-Turmas!$E148)&lt;0,5000,100-TRUNC(((Salas!AC149-Turmas!$E148)/Salas!AC149)*100))</f>
        <v>29</v>
      </c>
      <c r="T148" s="47">
        <f>IF((Salas!AD149-Turmas!$E148)&lt;0,5000,100-TRUNC(((Salas!AD149-Turmas!$E148)/Salas!AD149)*100))</f>
        <v>29</v>
      </c>
      <c r="U148" s="47">
        <f>IF((Salas!AE149-Turmas!$E148)&lt;0,5000,100-TRUNC(((Salas!AE149-Turmas!$E148)/Salas!AE149)*100))</f>
        <v>53</v>
      </c>
      <c r="V148" s="47">
        <f>IF((Salas!AF149-Turmas!$E148)&lt;0,5000,100-TRUNC(((Salas!AF149-Turmas!$E148)/Salas!AF149)*100))</f>
        <v>35</v>
      </c>
      <c r="W148" s="47">
        <f>IF((Salas!AG149-Turmas!$E148)&lt;0,5000,100-TRUNC(((Salas!AG149-Turmas!$E148)/Salas!AG149)*100))</f>
        <v>35</v>
      </c>
      <c r="X148" s="47">
        <f>IF((Salas!AH149-Turmas!$E148)&lt;0,5000,100-TRUNC(((Salas!AH149-Turmas!$E148)/Salas!AH149)*100))</f>
        <v>35</v>
      </c>
    </row>
    <row r="149" spans="1:24" ht="15.75" thickBot="1">
      <c r="A149" s="48">
        <v>146</v>
      </c>
      <c r="B149" s="47">
        <f>IF((Salas!L150-Turmas!$E149)&lt;0,5000,100-TRUNC(((Salas!L150-Turmas!$E149)/Salas!L150)*100))</f>
        <v>41</v>
      </c>
      <c r="C149" s="47">
        <f>IF((Salas!M150-Turmas!$E149)&lt;0,5000,100-TRUNC(((Salas!M150-Turmas!$E149)/Salas!M150)*100))</f>
        <v>43</v>
      </c>
      <c r="D149" s="47">
        <f>IF((Salas!N150-Turmas!$E149)&lt;0,5000,100-TRUNC(((Salas!N150-Turmas!$E149)/Salas!N150)*100))</f>
        <v>43</v>
      </c>
      <c r="E149" s="47">
        <f>IF((Salas!O150-Turmas!$E149)&lt;0,5000,100-TRUNC(((Salas!O150-Turmas!$E149)/Salas!O150)*100))</f>
        <v>40</v>
      </c>
      <c r="F149" s="47">
        <f>IF((Salas!P150-Turmas!$E149)&lt;0,5000,100-TRUNC(((Salas!P150-Turmas!$E149)/Salas!P150)*100))</f>
        <v>5000</v>
      </c>
      <c r="G149" s="47">
        <f>IF((Salas!Q150-Turmas!$E149)&lt;0,5000,100-TRUNC(((Salas!Q150-Turmas!$E149)/Salas!Q150)*100))</f>
        <v>5000</v>
      </c>
      <c r="H149" s="47">
        <f>IF((Salas!R150-Turmas!$E149)&lt;0,5000,100-TRUNC(((Salas!R150-Turmas!$E149)/Salas!R150)*100))</f>
        <v>5000</v>
      </c>
      <c r="I149" s="47">
        <f>IF((Salas!S150-Turmas!$E149)&lt;0,5000,100-TRUNC(((Salas!S150-Turmas!$E149)/Salas!S150)*100))</f>
        <v>69</v>
      </c>
      <c r="J149" s="47">
        <f>IF((Salas!T150-Turmas!$E149)&lt;0,5000,100-TRUNC(((Salas!T150-Turmas!$E149)/Salas!T150)*100))</f>
        <v>26</v>
      </c>
      <c r="K149" s="47">
        <f>IF((Salas!U150-Turmas!$E149)&lt;0,5000,100-TRUNC(((Salas!U150-Turmas!$E149)/Salas!U150)*100))</f>
        <v>67</v>
      </c>
      <c r="L149" s="47">
        <f>IF((Salas!V150-Turmas!$E149)&lt;0,5000,100-TRUNC(((Salas!V150-Turmas!$E149)/Salas!V150)*100))</f>
        <v>23</v>
      </c>
      <c r="M149" s="47">
        <f>IF((Salas!W150-Turmas!$E149)&lt;0,5000,100-TRUNC(((Salas!W150-Turmas!$E149)/Salas!W150)*100))</f>
        <v>23</v>
      </c>
      <c r="N149" s="47">
        <f>IF((Salas!X150-Turmas!$E149)&lt;0,5000,100-TRUNC(((Salas!X150-Turmas!$E149)/Salas!X150)*100))</f>
        <v>26</v>
      </c>
      <c r="O149" s="47">
        <f>IF((Salas!Y150-Turmas!$E149)&lt;0,5000,100-TRUNC(((Salas!Y150-Turmas!$E149)/Salas!Y150)*100))</f>
        <v>26</v>
      </c>
      <c r="P149" s="47">
        <f>IF((Salas!Z150-Turmas!$E149)&lt;0,5000,100-TRUNC(((Salas!Z150-Turmas!$E149)/Salas!Z150)*100))</f>
        <v>26</v>
      </c>
      <c r="Q149" s="47">
        <f>IF((Salas!AA150-Turmas!$E149)&lt;0,5000,100-TRUNC(((Salas!AA150-Turmas!$E149)/Salas!AA150)*100))</f>
        <v>26</v>
      </c>
      <c r="R149" s="47">
        <f>IF((Salas!AB150-Turmas!$E149)&lt;0,5000,100-TRUNC(((Salas!AB150-Turmas!$E149)/Salas!AB150)*100))</f>
        <v>50</v>
      </c>
      <c r="S149" s="47">
        <f>IF((Salas!AC150-Turmas!$E149)&lt;0,5000,100-TRUNC(((Salas!AC150-Turmas!$E149)/Salas!AC150)*100))</f>
        <v>28</v>
      </c>
      <c r="T149" s="47">
        <f>IF((Salas!AD150-Turmas!$E149)&lt;0,5000,100-TRUNC(((Salas!AD150-Turmas!$E149)/Salas!AD150)*100))</f>
        <v>28</v>
      </c>
      <c r="U149" s="47">
        <f>IF((Salas!AE150-Turmas!$E149)&lt;0,5000,100-TRUNC(((Salas!AE150-Turmas!$E149)/Salas!AE150)*100))</f>
        <v>50</v>
      </c>
      <c r="V149" s="47">
        <f>IF((Salas!AF150-Turmas!$E149)&lt;0,5000,100-TRUNC(((Salas!AF150-Turmas!$E149)/Salas!AF150)*100))</f>
        <v>34</v>
      </c>
      <c r="W149" s="47">
        <f>IF((Salas!AG150-Turmas!$E149)&lt;0,5000,100-TRUNC(((Salas!AG150-Turmas!$E149)/Salas!AG150)*100))</f>
        <v>34</v>
      </c>
      <c r="X149" s="47">
        <f>IF((Salas!AH150-Turmas!$E149)&lt;0,5000,100-TRUNC(((Salas!AH150-Turmas!$E149)/Salas!AH150)*100))</f>
        <v>34</v>
      </c>
    </row>
    <row r="150" spans="1:24" ht="15.75" thickBot="1">
      <c r="A150" s="48">
        <v>147</v>
      </c>
      <c r="B150" s="47">
        <f>IF((Salas!L151-Turmas!$E150)&lt;0,5000,100-TRUNC(((Salas!L151-Turmas!$E150)/Salas!L151)*100))</f>
        <v>72</v>
      </c>
      <c r="C150" s="47">
        <f>IF((Salas!M151-Turmas!$E150)&lt;0,5000,100-TRUNC(((Salas!M151-Turmas!$E150)/Salas!M151)*100))</f>
        <v>75</v>
      </c>
      <c r="D150" s="47">
        <f>IF((Salas!N151-Turmas!$E150)&lt;0,5000,100-TRUNC(((Salas!N151-Turmas!$E150)/Salas!N151)*100))</f>
        <v>75</v>
      </c>
      <c r="E150" s="47">
        <f>IF((Salas!O151-Turmas!$E150)&lt;0,5000,100-TRUNC(((Salas!O151-Turmas!$E150)/Salas!O151)*100))</f>
        <v>70</v>
      </c>
      <c r="F150" s="47">
        <f>IF((Salas!P151-Turmas!$E150)&lt;0,5000,100-TRUNC(((Salas!P151-Turmas!$E150)/Salas!P151)*100))</f>
        <v>5000</v>
      </c>
      <c r="G150" s="47">
        <f>IF((Salas!Q151-Turmas!$E150)&lt;0,5000,100-TRUNC(((Salas!Q151-Turmas!$E150)/Salas!Q151)*100))</f>
        <v>5000</v>
      </c>
      <c r="H150" s="47">
        <f>IF((Salas!R151-Turmas!$E150)&lt;0,5000,100-TRUNC(((Salas!R151-Turmas!$E150)/Salas!R151)*100))</f>
        <v>5000</v>
      </c>
      <c r="I150" s="47">
        <f>IF((Salas!S151-Turmas!$E150)&lt;0,5000,100-TRUNC(((Salas!S151-Turmas!$E150)/Salas!S151)*100))</f>
        <v>5000</v>
      </c>
      <c r="J150" s="47">
        <f>IF((Salas!T151-Turmas!$E150)&lt;0,5000,100-TRUNC(((Salas!T151-Turmas!$E150)/Salas!T151)*100))</f>
        <v>46</v>
      </c>
      <c r="K150" s="47">
        <f>IF((Salas!U151-Turmas!$E150)&lt;0,5000,100-TRUNC(((Salas!U151-Turmas!$E150)/Salas!U151)*100))</f>
        <v>5000</v>
      </c>
      <c r="L150" s="47">
        <f>IF((Salas!V151-Turmas!$E150)&lt;0,5000,100-TRUNC(((Salas!V151-Turmas!$E150)/Salas!V151)*100))</f>
        <v>39</v>
      </c>
      <c r="M150" s="47">
        <f>IF((Salas!W151-Turmas!$E150)&lt;0,5000,100-TRUNC(((Salas!W151-Turmas!$E150)/Salas!W151)*100))</f>
        <v>39</v>
      </c>
      <c r="N150" s="47">
        <f>IF((Salas!X151-Turmas!$E150)&lt;0,5000,100-TRUNC(((Salas!X151-Turmas!$E150)/Salas!X151)*100))</f>
        <v>46</v>
      </c>
      <c r="O150" s="47">
        <f>IF((Salas!Y151-Turmas!$E150)&lt;0,5000,100-TRUNC(((Salas!Y151-Turmas!$E150)/Salas!Y151)*100))</f>
        <v>46</v>
      </c>
      <c r="P150" s="47">
        <f>IF((Salas!Z151-Turmas!$E150)&lt;0,5000,100-TRUNC(((Salas!Z151-Turmas!$E150)/Salas!Z151)*100))</f>
        <v>46</v>
      </c>
      <c r="Q150" s="47">
        <f>IF((Salas!AA151-Turmas!$E150)&lt;0,5000,100-TRUNC(((Salas!AA151-Turmas!$E150)/Salas!AA151)*100))</f>
        <v>46</v>
      </c>
      <c r="R150" s="47">
        <f>IF((Salas!AB151-Turmas!$E150)&lt;0,5000,100-TRUNC(((Salas!AB151-Turmas!$E150)/Salas!AB151)*100))</f>
        <v>88</v>
      </c>
      <c r="S150" s="47">
        <f>IF((Salas!AC151-Turmas!$E150)&lt;0,5000,100-TRUNC(((Salas!AC151-Turmas!$E150)/Salas!AC151)*100))</f>
        <v>48</v>
      </c>
      <c r="T150" s="47">
        <f>IF((Salas!AD151-Turmas!$E150)&lt;0,5000,100-TRUNC(((Salas!AD151-Turmas!$E150)/Salas!AD151)*100))</f>
        <v>48</v>
      </c>
      <c r="U150" s="47">
        <f>IF((Salas!AE151-Turmas!$E150)&lt;0,5000,100-TRUNC(((Salas!AE151-Turmas!$E150)/Salas!AE151)*100))</f>
        <v>88</v>
      </c>
      <c r="V150" s="47">
        <f>IF((Salas!AF151-Turmas!$E150)&lt;0,5000,100-TRUNC(((Salas!AF151-Turmas!$E150)/Salas!AF151)*100))</f>
        <v>59</v>
      </c>
      <c r="W150" s="47">
        <f>IF((Salas!AG151-Turmas!$E150)&lt;0,5000,100-TRUNC(((Salas!AG151-Turmas!$E150)/Salas!AG151)*100))</f>
        <v>59</v>
      </c>
      <c r="X150" s="47">
        <f>IF((Salas!AH151-Turmas!$E150)&lt;0,5000,100-TRUNC(((Salas!AH151-Turmas!$E150)/Salas!AH151)*100))</f>
        <v>59</v>
      </c>
    </row>
    <row r="151" spans="1:24" ht="15.75" thickBot="1">
      <c r="A151" s="48">
        <v>148</v>
      </c>
      <c r="B151" s="47">
        <f>IF((Salas!L152-Turmas!$E151)&lt;0,5000,100-TRUNC(((Salas!L152-Turmas!$E151)/Salas!L152)*100))</f>
        <v>68</v>
      </c>
      <c r="C151" s="47">
        <f>IF((Salas!M152-Turmas!$E151)&lt;0,5000,100-TRUNC(((Salas!M152-Turmas!$E151)/Salas!M152)*100))</f>
        <v>71</v>
      </c>
      <c r="D151" s="47">
        <f>IF((Salas!N152-Turmas!$E151)&lt;0,5000,100-TRUNC(((Salas!N152-Turmas!$E151)/Salas!N152)*100))</f>
        <v>71</v>
      </c>
      <c r="E151" s="47">
        <f>IF((Salas!O152-Turmas!$E151)&lt;0,5000,100-TRUNC(((Salas!O152-Turmas!$E151)/Salas!O152)*100))</f>
        <v>66</v>
      </c>
      <c r="F151" s="47">
        <f>IF((Salas!P152-Turmas!$E151)&lt;0,5000,100-TRUNC(((Salas!P152-Turmas!$E151)/Salas!P152)*100))</f>
        <v>5000</v>
      </c>
      <c r="G151" s="47">
        <f>IF((Salas!Q152-Turmas!$E151)&lt;0,5000,100-TRUNC(((Salas!Q152-Turmas!$E151)/Salas!Q152)*100))</f>
        <v>5000</v>
      </c>
      <c r="H151" s="47">
        <f>IF((Salas!R152-Turmas!$E151)&lt;0,5000,100-TRUNC(((Salas!R152-Turmas!$E151)/Salas!R152)*100))</f>
        <v>5000</v>
      </c>
      <c r="I151" s="47">
        <f>IF((Salas!S152-Turmas!$E151)&lt;0,5000,100-TRUNC(((Salas!S152-Turmas!$E151)/Salas!S152)*100))</f>
        <v>5000</v>
      </c>
      <c r="J151" s="47">
        <f>IF((Salas!T152-Turmas!$E151)&lt;0,5000,100-TRUNC(((Salas!T152-Turmas!$E151)/Salas!T152)*100))</f>
        <v>43</v>
      </c>
      <c r="K151" s="47">
        <f>IF((Salas!U152-Turmas!$E151)&lt;0,5000,100-TRUNC(((Salas!U152-Turmas!$E151)/Salas!U152)*100))</f>
        <v>5000</v>
      </c>
      <c r="L151" s="47">
        <f>IF((Salas!V152-Turmas!$E151)&lt;0,5000,100-TRUNC(((Salas!V152-Turmas!$E151)/Salas!V152)*100))</f>
        <v>37</v>
      </c>
      <c r="M151" s="47">
        <f>IF((Salas!W152-Turmas!$E151)&lt;0,5000,100-TRUNC(((Salas!W152-Turmas!$E151)/Salas!W152)*100))</f>
        <v>37</v>
      </c>
      <c r="N151" s="47">
        <f>IF((Salas!X152-Turmas!$E151)&lt;0,5000,100-TRUNC(((Salas!X152-Turmas!$E151)/Salas!X152)*100))</f>
        <v>43</v>
      </c>
      <c r="O151" s="47">
        <f>IF((Salas!Y152-Turmas!$E151)&lt;0,5000,100-TRUNC(((Salas!Y152-Turmas!$E151)/Salas!Y152)*100))</f>
        <v>43</v>
      </c>
      <c r="P151" s="47">
        <f>IF((Salas!Z152-Turmas!$E151)&lt;0,5000,100-TRUNC(((Salas!Z152-Turmas!$E151)/Salas!Z152)*100))</f>
        <v>43</v>
      </c>
      <c r="Q151" s="47">
        <f>IF((Salas!AA152-Turmas!$E151)&lt;0,5000,100-TRUNC(((Salas!AA152-Turmas!$E151)/Salas!AA152)*100))</f>
        <v>43</v>
      </c>
      <c r="R151" s="47">
        <f>IF((Salas!AB152-Turmas!$E151)&lt;0,5000,100-TRUNC(((Salas!AB152-Turmas!$E151)/Salas!AB152)*100))</f>
        <v>83</v>
      </c>
      <c r="S151" s="47">
        <f>IF((Salas!AC152-Turmas!$E151)&lt;0,5000,100-TRUNC(((Salas!AC152-Turmas!$E151)/Salas!AC152)*100))</f>
        <v>46</v>
      </c>
      <c r="T151" s="47">
        <f>IF((Salas!AD152-Turmas!$E151)&lt;0,5000,100-TRUNC(((Salas!AD152-Turmas!$E151)/Salas!AD152)*100))</f>
        <v>46</v>
      </c>
      <c r="U151" s="47">
        <f>IF((Salas!AE152-Turmas!$E151)&lt;0,5000,100-TRUNC(((Salas!AE152-Turmas!$E151)/Salas!AE152)*100))</f>
        <v>83</v>
      </c>
      <c r="V151" s="47">
        <f>IF((Salas!AF152-Turmas!$E151)&lt;0,5000,100-TRUNC(((Salas!AF152-Turmas!$E151)/Salas!AF152)*100))</f>
        <v>55</v>
      </c>
      <c r="W151" s="47">
        <f>IF((Salas!AG152-Turmas!$E151)&lt;0,5000,100-TRUNC(((Salas!AG152-Turmas!$E151)/Salas!AG152)*100))</f>
        <v>55</v>
      </c>
      <c r="X151" s="47">
        <f>IF((Salas!AH152-Turmas!$E151)&lt;0,5000,100-TRUNC(((Salas!AH152-Turmas!$E151)/Salas!AH152)*100))</f>
        <v>55</v>
      </c>
    </row>
  </sheetData>
  <mergeCells count="1">
    <mergeCell ref="A1:X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58"/>
  <sheetViews>
    <sheetView workbookViewId="0">
      <selection activeCell="B3" sqref="B3:X58"/>
    </sheetView>
  </sheetViews>
  <sheetFormatPr defaultRowHeight="15"/>
  <cols>
    <col min="1" max="1" width="11.42578125" customWidth="1"/>
    <col min="2" max="2" width="8" customWidth="1"/>
    <col min="3" max="24" width="7" customWidth="1"/>
  </cols>
  <sheetData>
    <row r="1" spans="1:24" ht="15.75" thickBot="1">
      <c r="A1" s="90" t="s">
        <v>300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</row>
    <row r="2" spans="1:24" ht="15.75" thickBot="1">
      <c r="A2" s="48" t="s">
        <v>301</v>
      </c>
      <c r="B2" s="18">
        <v>0</v>
      </c>
      <c r="C2" s="29">
        <v>1</v>
      </c>
      <c r="D2" s="29">
        <v>2</v>
      </c>
      <c r="E2" s="29">
        <v>3</v>
      </c>
      <c r="F2" s="29">
        <v>4</v>
      </c>
      <c r="G2" s="29">
        <v>5</v>
      </c>
      <c r="H2" s="29">
        <v>6</v>
      </c>
      <c r="I2" s="29">
        <v>7</v>
      </c>
      <c r="J2" s="29">
        <v>8</v>
      </c>
      <c r="K2" s="29">
        <v>9</v>
      </c>
      <c r="L2" s="29">
        <v>10</v>
      </c>
      <c r="M2" s="29">
        <v>11</v>
      </c>
      <c r="N2" s="29">
        <v>12</v>
      </c>
      <c r="O2" s="29">
        <v>13</v>
      </c>
      <c r="P2" s="29">
        <v>14</v>
      </c>
      <c r="Q2" s="29">
        <v>15</v>
      </c>
      <c r="R2" s="29">
        <v>16</v>
      </c>
      <c r="S2" s="29">
        <v>17</v>
      </c>
      <c r="T2" s="29">
        <v>18</v>
      </c>
      <c r="U2" s="29">
        <v>19</v>
      </c>
      <c r="V2" s="29">
        <v>20</v>
      </c>
      <c r="W2" s="29">
        <v>21</v>
      </c>
      <c r="X2" s="19">
        <v>22</v>
      </c>
    </row>
    <row r="3" spans="1:24" ht="15.75" thickBot="1">
      <c r="A3" s="48">
        <v>0</v>
      </c>
      <c r="B3" s="47">
        <f>IF((Salas!L3-Pos!$E3)&lt;0,5000,100-TRUNC(((Salas!L3-Pos!$E3)/Salas!L3)*100))+Pos!$D3*500*Salas!AI$4</f>
        <v>17</v>
      </c>
      <c r="C3" s="47">
        <f>IF((Salas!M3-Pos!$E3)&lt;0,5000,100-TRUNC(((Salas!M3-Pos!$E3)/Salas!M3)*100))+Pos!$D3*500*Salas!AJ$4</f>
        <v>18</v>
      </c>
      <c r="D3" s="47">
        <f>IF((Salas!N3-Pos!$E3)&lt;0,5000,100-TRUNC(((Salas!N3-Pos!$E3)/Salas!N3)*100))+Pos!$D3*500*Salas!AK$4</f>
        <v>18</v>
      </c>
      <c r="E3" s="47">
        <f>IF((Salas!O3-Pos!$E3)&lt;0,5000,100-TRUNC(((Salas!O3-Pos!$E3)/Salas!O3)*100))+Pos!$D3*500*Salas!AL$4</f>
        <v>16</v>
      </c>
      <c r="F3" s="47">
        <f>IF((Salas!P3-Pos!$E3)&lt;0,5000,100-TRUNC(((Salas!P3-Pos!$E3)/Salas!P3)*100))+Pos!$D3*500*Salas!AM$4</f>
        <v>80</v>
      </c>
      <c r="G3" s="47">
        <f>IF((Salas!Q3-Pos!$E3)&lt;0,5000,100-TRUNC(((Salas!Q3-Pos!$E3)/Salas!Q3)*100))+Pos!$D3*500*Salas!AN$4</f>
        <v>45</v>
      </c>
      <c r="H3" s="47">
        <f>IF((Salas!R3-Pos!$E3)&lt;0,5000,100-TRUNC(((Salas!R3-Pos!$E3)/Salas!R3)*100))+Pos!$D3*500*Salas!AO$4</f>
        <v>67</v>
      </c>
      <c r="I3" s="47">
        <f>IF((Salas!S3-Pos!$E3)&lt;0,5000,100-TRUNC(((Salas!S3-Pos!$E3)/Salas!S3)*100))+Pos!$D3*500*Salas!AP$4</f>
        <v>28</v>
      </c>
      <c r="J3" s="47">
        <f>IF((Salas!T3-Pos!$E3)&lt;0,5000,100-TRUNC(((Salas!T3-Pos!$E3)/Salas!T3)*100))+Pos!$D3*500*Salas!AQ$4</f>
        <v>11</v>
      </c>
      <c r="K3" s="47">
        <f>IF((Salas!U3-Pos!$E3)&lt;0,5000,100-TRUNC(((Salas!U3-Pos!$E3)/Salas!U3)*100))+Pos!$D3*500*Salas!AR$4</f>
        <v>27</v>
      </c>
      <c r="L3" s="47">
        <f>IF((Salas!V3-Pos!$E3)&lt;0,5000,100-TRUNC(((Salas!V3-Pos!$E3)/Salas!V3)*100))+Pos!$D3*500*Salas!AS$4</f>
        <v>9</v>
      </c>
      <c r="M3" s="47">
        <f>IF((Salas!W3-Pos!$E3)&lt;0,5000,100-TRUNC(((Salas!W3-Pos!$E3)/Salas!W3)*100))+Pos!$D3*500*Salas!AT$4</f>
        <v>9</v>
      </c>
      <c r="N3" s="47">
        <f>IF((Salas!X3-Pos!$E3)&lt;0,5000,100-TRUNC(((Salas!X3-Pos!$E3)/Salas!X3)*100))+Pos!$D3*500*Salas!AU$4</f>
        <v>11</v>
      </c>
      <c r="O3" s="47">
        <f>IF((Salas!Y3-Pos!$E3)&lt;0,5000,100-TRUNC(((Salas!Y3-Pos!$E3)/Salas!Y3)*100))+Pos!$D3*500*Salas!AV$4</f>
        <v>11</v>
      </c>
      <c r="P3" s="47">
        <f>IF((Salas!Z3-Pos!$E3)&lt;0,5000,100-TRUNC(((Salas!Z3-Pos!$E3)/Salas!Z3)*100))+Pos!$D3*500*Salas!AW$4</f>
        <v>11</v>
      </c>
      <c r="Q3" s="47">
        <f>IF((Salas!AA3-Pos!$E3)&lt;0,5000,100-TRUNC(((Salas!AA3-Pos!$E3)/Salas!AA3)*100))+Pos!$D3*500*Salas!AX$4</f>
        <v>11</v>
      </c>
      <c r="R3" s="47">
        <f>IF((Salas!AB3-Pos!$E3)&lt;0,5000,100-TRUNC(((Salas!AB3-Pos!$E3)/Salas!AB3)*100))+Pos!$D3*500*Salas!AY$4</f>
        <v>20</v>
      </c>
      <c r="S3" s="47">
        <f>IF((Salas!AC3-Pos!$E3)&lt;0,5000,100-TRUNC(((Salas!AC3-Pos!$E3)/Salas!AC3)*100))+Pos!$D3*500*Salas!AZ$4</f>
        <v>11</v>
      </c>
      <c r="T3" s="47">
        <f>IF((Salas!AD3-Pos!$E3)&lt;0,5000,100-TRUNC(((Salas!AD3-Pos!$E3)/Salas!AD3)*100))+Pos!$D3*500*Salas!BA$4</f>
        <v>11</v>
      </c>
      <c r="U3" s="47">
        <f>IF((Salas!AE3-Pos!$E3)&lt;0,5000,100-TRUNC(((Salas!AE3-Pos!$E3)/Salas!AE3)*100))+Pos!$D3*500*Salas!BB$4</f>
        <v>20</v>
      </c>
      <c r="V3" s="47">
        <f>IF((Salas!AF3-Pos!$E3)&lt;0,5000,100-TRUNC(((Salas!AF3-Pos!$E3)/Salas!AF3)*100))+Pos!$D3*500*Salas!BC$4</f>
        <v>14</v>
      </c>
      <c r="W3" s="47">
        <f>IF((Salas!AG3-Pos!$E3)&lt;0,5000,100-TRUNC(((Salas!AG3-Pos!$E3)/Salas!AG3)*100))+Pos!$D3*500*Salas!BD$4</f>
        <v>14</v>
      </c>
      <c r="X3" s="47">
        <f>IF((Salas!AH3-Pos!$E3)&lt;0,5000,100-TRUNC(((Salas!AH3-Pos!$E3)/Salas!AH3)*100))+Pos!$D3*500*Salas!BE$4</f>
        <v>14</v>
      </c>
    </row>
    <row r="4" spans="1:24" ht="15.75" thickBot="1">
      <c r="A4" s="48">
        <v>1</v>
      </c>
      <c r="B4" s="47">
        <f>IF((Salas!L4-Pos!$E4)&lt;0,5000,100-TRUNC(((Salas!L4-Pos!$E4)/Salas!L4)*100))+Pos!$D4*500*Salas!AI$4</f>
        <v>27</v>
      </c>
      <c r="C4" s="47">
        <f>IF((Salas!M4-Pos!$E4)&lt;0,5000,100-TRUNC(((Salas!M4-Pos!$E4)/Salas!M4)*100))+Pos!$D4*500*Salas!AJ$4</f>
        <v>28</v>
      </c>
      <c r="D4" s="47">
        <f>IF((Salas!N4-Pos!$E4)&lt;0,5000,100-TRUNC(((Salas!N4-Pos!$E4)/Salas!N4)*100))+Pos!$D4*500*Salas!AK$4</f>
        <v>28</v>
      </c>
      <c r="E4" s="47">
        <f>IF((Salas!O4-Pos!$E4)&lt;0,5000,100-TRUNC(((Salas!O4-Pos!$E4)/Salas!O4)*100))+Pos!$D4*500*Salas!AL$4</f>
        <v>26</v>
      </c>
      <c r="F4" s="47">
        <f>IF((Salas!P4-Pos!$E4)&lt;0,5000,100-TRUNC(((Salas!P4-Pos!$E4)/Salas!P4)*100))+Pos!$D4*500*Salas!AM$4</f>
        <v>5000</v>
      </c>
      <c r="G4" s="47">
        <f>IF((Salas!Q4-Pos!$E4)&lt;0,5000,100-TRUNC(((Salas!Q4-Pos!$E4)/Salas!Q4)*100))+Pos!$D4*500*Salas!AN$4</f>
        <v>73</v>
      </c>
      <c r="H4" s="47">
        <f>IF((Salas!R4-Pos!$E4)&lt;0,5000,100-TRUNC(((Salas!R4-Pos!$E4)/Salas!R4)*100))+Pos!$D4*500*Salas!AO$4</f>
        <v>5000</v>
      </c>
      <c r="I4" s="47">
        <f>IF((Salas!S4-Pos!$E4)&lt;0,5000,100-TRUNC(((Salas!S4-Pos!$E4)/Salas!S4)*100))+Pos!$D4*500*Salas!AP$4</f>
        <v>45</v>
      </c>
      <c r="J4" s="47">
        <f>IF((Salas!T4-Pos!$E4)&lt;0,5000,100-TRUNC(((Salas!T4-Pos!$E4)/Salas!T4)*100))+Pos!$D4*500*Salas!AQ$4</f>
        <v>17</v>
      </c>
      <c r="K4" s="47">
        <f>IF((Salas!U4-Pos!$E4)&lt;0,5000,100-TRUNC(((Salas!U4-Pos!$E4)/Salas!U4)*100))+Pos!$D4*500*Salas!AR$4</f>
        <v>44</v>
      </c>
      <c r="L4" s="47">
        <f>IF((Salas!V4-Pos!$E4)&lt;0,5000,100-TRUNC(((Salas!V4-Pos!$E4)/Salas!V4)*100))+Pos!$D4*500*Salas!AS$4</f>
        <v>15</v>
      </c>
      <c r="M4" s="47">
        <f>IF((Salas!W4-Pos!$E4)&lt;0,5000,100-TRUNC(((Salas!W4-Pos!$E4)/Salas!W4)*100))+Pos!$D4*500*Salas!AT$4</f>
        <v>15</v>
      </c>
      <c r="N4" s="47">
        <f>IF((Salas!X4-Pos!$E4)&lt;0,5000,100-TRUNC(((Salas!X4-Pos!$E4)/Salas!X4)*100))+Pos!$D4*500*Salas!AU$4</f>
        <v>17</v>
      </c>
      <c r="O4" s="47">
        <f>IF((Salas!Y4-Pos!$E4)&lt;0,5000,100-TRUNC(((Salas!Y4-Pos!$E4)/Salas!Y4)*100))+Pos!$D4*500*Salas!AV$4</f>
        <v>17</v>
      </c>
      <c r="P4" s="47">
        <f>IF((Salas!Z4-Pos!$E4)&lt;0,5000,100-TRUNC(((Salas!Z4-Pos!$E4)/Salas!Z4)*100))+Pos!$D4*500*Salas!AW$4</f>
        <v>17</v>
      </c>
      <c r="Q4" s="47">
        <f>IF((Salas!AA4-Pos!$E4)&lt;0,5000,100-TRUNC(((Salas!AA4-Pos!$E4)/Salas!AA4)*100))+Pos!$D4*500*Salas!AX$4</f>
        <v>17</v>
      </c>
      <c r="R4" s="47">
        <f>IF((Salas!AB4-Pos!$E4)&lt;0,5000,100-TRUNC(((Salas!AB4-Pos!$E4)/Salas!AB4)*100))+Pos!$D4*500*Salas!AY$4</f>
        <v>33</v>
      </c>
      <c r="S4" s="47">
        <f>IF((Salas!AC4-Pos!$E4)&lt;0,5000,100-TRUNC(((Salas!AC4-Pos!$E4)/Salas!AC4)*100))+Pos!$D4*500*Salas!AZ$4</f>
        <v>18</v>
      </c>
      <c r="T4" s="47">
        <f>IF((Salas!AD4-Pos!$E4)&lt;0,5000,100-TRUNC(((Salas!AD4-Pos!$E4)/Salas!AD4)*100))+Pos!$D4*500*Salas!BA$4</f>
        <v>18</v>
      </c>
      <c r="U4" s="47">
        <f>IF((Salas!AE4-Pos!$E4)&lt;0,5000,100-TRUNC(((Salas!AE4-Pos!$E4)/Salas!AE4)*100))+Pos!$D4*500*Salas!BB$4</f>
        <v>33</v>
      </c>
      <c r="V4" s="47">
        <f>IF((Salas!AF4-Pos!$E4)&lt;0,5000,100-TRUNC(((Salas!AF4-Pos!$E4)/Salas!AF4)*100))+Pos!$D4*500*Salas!BC$4</f>
        <v>22</v>
      </c>
      <c r="W4" s="47">
        <f>IF((Salas!AG4-Pos!$E4)&lt;0,5000,100-TRUNC(((Salas!AG4-Pos!$E4)/Salas!AG4)*100))+Pos!$D4*500*Salas!BD$4</f>
        <v>22</v>
      </c>
      <c r="X4" s="47">
        <f>IF((Salas!AH4-Pos!$E4)&lt;0,5000,100-TRUNC(((Salas!AH4-Pos!$E4)/Salas!AH4)*100))+Pos!$D4*500*Salas!BE$4</f>
        <v>22</v>
      </c>
    </row>
    <row r="5" spans="1:24" ht="15.75" thickBot="1">
      <c r="A5" s="48">
        <v>2</v>
      </c>
      <c r="B5" s="47">
        <f>IF((Salas!L5-Pos!$E5)&lt;0,5000,100-TRUNC(((Salas!L5-Pos!$E5)/Salas!L5)*100))+Pos!$D5*500*Salas!AI$4</f>
        <v>11</v>
      </c>
      <c r="C5" s="47">
        <f>IF((Salas!M5-Pos!$E5)&lt;0,5000,100-TRUNC(((Salas!M5-Pos!$E5)/Salas!M5)*100))+Pos!$D5*500*Salas!AJ$4</f>
        <v>11</v>
      </c>
      <c r="D5" s="47">
        <f>IF((Salas!N5-Pos!$E5)&lt;0,5000,100-TRUNC(((Salas!N5-Pos!$E5)/Salas!N5)*100))+Pos!$D5*500*Salas!AK$4</f>
        <v>11</v>
      </c>
      <c r="E5" s="47">
        <f>IF((Salas!O5-Pos!$E5)&lt;0,5000,100-TRUNC(((Salas!O5-Pos!$E5)/Salas!O5)*100))+Pos!$D5*500*Salas!AL$4</f>
        <v>10</v>
      </c>
      <c r="F5" s="47">
        <f>IF((Salas!P5-Pos!$E5)&lt;0,5000,100-TRUNC(((Salas!P5-Pos!$E5)/Salas!P5)*100))+Pos!$D5*500*Salas!AM$4</f>
        <v>50</v>
      </c>
      <c r="G5" s="47">
        <f>IF((Salas!Q5-Pos!$E5)&lt;0,5000,100-TRUNC(((Salas!Q5-Pos!$E5)/Salas!Q5)*100))+Pos!$D5*500*Salas!AN$4</f>
        <v>28</v>
      </c>
      <c r="H5" s="47">
        <f>IF((Salas!R5-Pos!$E5)&lt;0,5000,100-TRUNC(((Salas!R5-Pos!$E5)/Salas!R5)*100))+Pos!$D5*500*Salas!AO$4</f>
        <v>42</v>
      </c>
      <c r="I5" s="47">
        <f>IF((Salas!S5-Pos!$E5)&lt;0,5000,100-TRUNC(((Salas!S5-Pos!$E5)/Salas!S5)*100))+Pos!$D5*500*Salas!AP$4</f>
        <v>18</v>
      </c>
      <c r="J5" s="47">
        <f>IF((Salas!T5-Pos!$E5)&lt;0,5000,100-TRUNC(((Salas!T5-Pos!$E5)/Salas!T5)*100))+Pos!$D5*500*Salas!AQ$4</f>
        <v>7</v>
      </c>
      <c r="K5" s="47">
        <f>IF((Salas!U5-Pos!$E5)&lt;0,5000,100-TRUNC(((Salas!U5-Pos!$E5)/Salas!U5)*100))+Pos!$D5*500*Salas!AR$4</f>
        <v>17</v>
      </c>
      <c r="L5" s="47">
        <f>IF((Salas!V5-Pos!$E5)&lt;0,5000,100-TRUNC(((Salas!V5-Pos!$E5)/Salas!V5)*100))+Pos!$D5*500*Salas!AS$4</f>
        <v>6</v>
      </c>
      <c r="M5" s="47">
        <f>IF((Salas!W5-Pos!$E5)&lt;0,5000,100-TRUNC(((Salas!W5-Pos!$E5)/Salas!W5)*100))+Pos!$D5*500*Salas!AT$4</f>
        <v>6</v>
      </c>
      <c r="N5" s="47">
        <f>IF((Salas!X5-Pos!$E5)&lt;0,5000,100-TRUNC(((Salas!X5-Pos!$E5)/Salas!X5)*100))+Pos!$D5*500*Salas!AU$4</f>
        <v>7</v>
      </c>
      <c r="O5" s="47">
        <f>IF((Salas!Y5-Pos!$E5)&lt;0,5000,100-TRUNC(((Salas!Y5-Pos!$E5)/Salas!Y5)*100))+Pos!$D5*500*Salas!AV$4</f>
        <v>7</v>
      </c>
      <c r="P5" s="47">
        <f>IF((Salas!Z5-Pos!$E5)&lt;0,5000,100-TRUNC(((Salas!Z5-Pos!$E5)/Salas!Z5)*100))+Pos!$D5*500*Salas!AW$4</f>
        <v>7</v>
      </c>
      <c r="Q5" s="47">
        <f>IF((Salas!AA5-Pos!$E5)&lt;0,5000,100-TRUNC(((Salas!AA5-Pos!$E5)/Salas!AA5)*100))+Pos!$D5*500*Salas!AX$4</f>
        <v>7</v>
      </c>
      <c r="R5" s="47">
        <f>IF((Salas!AB5-Pos!$E5)&lt;0,5000,100-TRUNC(((Salas!AB5-Pos!$E5)/Salas!AB5)*100))+Pos!$D5*500*Salas!AY$4</f>
        <v>13</v>
      </c>
      <c r="S5" s="47">
        <f>IF((Salas!AC5-Pos!$E5)&lt;0,5000,100-TRUNC(((Salas!AC5-Pos!$E5)/Salas!AC5)*100))+Pos!$D5*500*Salas!AZ$4</f>
        <v>7</v>
      </c>
      <c r="T5" s="47">
        <f>IF((Salas!AD5-Pos!$E5)&lt;0,5000,100-TRUNC(((Salas!AD5-Pos!$E5)/Salas!AD5)*100))+Pos!$D5*500*Salas!BA$4</f>
        <v>7</v>
      </c>
      <c r="U5" s="47">
        <f>IF((Salas!AE5-Pos!$E5)&lt;0,5000,100-TRUNC(((Salas!AE5-Pos!$E5)/Salas!AE5)*100))+Pos!$D5*500*Salas!BB$4</f>
        <v>13</v>
      </c>
      <c r="V5" s="47">
        <f>IF((Salas!AF5-Pos!$E5)&lt;0,5000,100-TRUNC(((Salas!AF5-Pos!$E5)/Salas!AF5)*100))+Pos!$D5*500*Salas!BC$4</f>
        <v>9</v>
      </c>
      <c r="W5" s="47">
        <f>IF((Salas!AG5-Pos!$E5)&lt;0,5000,100-TRUNC(((Salas!AG5-Pos!$E5)/Salas!AG5)*100))+Pos!$D5*500*Salas!BD$4</f>
        <v>9</v>
      </c>
      <c r="X5" s="47">
        <f>IF((Salas!AH5-Pos!$E5)&lt;0,5000,100-TRUNC(((Salas!AH5-Pos!$E5)/Salas!AH5)*100))+Pos!$D5*500*Salas!BE$4</f>
        <v>9</v>
      </c>
    </row>
    <row r="6" spans="1:24" ht="15.75" thickBot="1">
      <c r="A6" s="48">
        <v>3</v>
      </c>
      <c r="B6" s="47">
        <f>IF((Salas!L6-Pos!$E6)&lt;0,5000,100-TRUNC(((Salas!L6-Pos!$E6)/Salas!L6)*100))+Pos!$D6*500*Salas!AI$4</f>
        <v>11</v>
      </c>
      <c r="C6" s="47">
        <f>IF((Salas!M6-Pos!$E6)&lt;0,5000,100-TRUNC(((Salas!M6-Pos!$E6)/Salas!M6)*100))+Pos!$D6*500*Salas!AJ$4</f>
        <v>11</v>
      </c>
      <c r="D6" s="47">
        <f>IF((Salas!N6-Pos!$E6)&lt;0,5000,100-TRUNC(((Salas!N6-Pos!$E6)/Salas!N6)*100))+Pos!$D6*500*Salas!AK$4</f>
        <v>11</v>
      </c>
      <c r="E6" s="47">
        <f>IF((Salas!O6-Pos!$E6)&lt;0,5000,100-TRUNC(((Salas!O6-Pos!$E6)/Salas!O6)*100))+Pos!$D6*500*Salas!AL$4</f>
        <v>10</v>
      </c>
      <c r="F6" s="47">
        <f>IF((Salas!P6-Pos!$E6)&lt;0,5000,100-TRUNC(((Salas!P6-Pos!$E6)/Salas!P6)*100))+Pos!$D6*500*Salas!AM$4</f>
        <v>50</v>
      </c>
      <c r="G6" s="47">
        <f>IF((Salas!Q6-Pos!$E6)&lt;0,5000,100-TRUNC(((Salas!Q6-Pos!$E6)/Salas!Q6)*100))+Pos!$D6*500*Salas!AN$4</f>
        <v>28</v>
      </c>
      <c r="H6" s="47">
        <f>IF((Salas!R6-Pos!$E6)&lt;0,5000,100-TRUNC(((Salas!R6-Pos!$E6)/Salas!R6)*100))+Pos!$D6*500*Salas!AO$4</f>
        <v>42</v>
      </c>
      <c r="I6" s="47">
        <f>IF((Salas!S6-Pos!$E6)&lt;0,5000,100-TRUNC(((Salas!S6-Pos!$E6)/Salas!S6)*100))+Pos!$D6*500*Salas!AP$4</f>
        <v>18</v>
      </c>
      <c r="J6" s="47">
        <f>IF((Salas!T6-Pos!$E6)&lt;0,5000,100-TRUNC(((Salas!T6-Pos!$E6)/Salas!T6)*100))+Pos!$D6*500*Salas!AQ$4</f>
        <v>7</v>
      </c>
      <c r="K6" s="47">
        <f>IF((Salas!U6-Pos!$E6)&lt;0,5000,100-TRUNC(((Salas!U6-Pos!$E6)/Salas!U6)*100))+Pos!$D6*500*Salas!AR$4</f>
        <v>17</v>
      </c>
      <c r="L6" s="47">
        <f>IF((Salas!V6-Pos!$E6)&lt;0,5000,100-TRUNC(((Salas!V6-Pos!$E6)/Salas!V6)*100))+Pos!$D6*500*Salas!AS$4</f>
        <v>6</v>
      </c>
      <c r="M6" s="47">
        <f>IF((Salas!W6-Pos!$E6)&lt;0,5000,100-TRUNC(((Salas!W6-Pos!$E6)/Salas!W6)*100))+Pos!$D6*500*Salas!AT$4</f>
        <v>6</v>
      </c>
      <c r="N6" s="47">
        <f>IF((Salas!X6-Pos!$E6)&lt;0,5000,100-TRUNC(((Salas!X6-Pos!$E6)/Salas!X6)*100))+Pos!$D6*500*Salas!AU$4</f>
        <v>7</v>
      </c>
      <c r="O6" s="47">
        <f>IF((Salas!Y6-Pos!$E6)&lt;0,5000,100-TRUNC(((Salas!Y6-Pos!$E6)/Salas!Y6)*100))+Pos!$D6*500*Salas!AV$4</f>
        <v>7</v>
      </c>
      <c r="P6" s="47">
        <f>IF((Salas!Z6-Pos!$E6)&lt;0,5000,100-TRUNC(((Salas!Z6-Pos!$E6)/Salas!Z6)*100))+Pos!$D6*500*Salas!AW$4</f>
        <v>7</v>
      </c>
      <c r="Q6" s="47">
        <f>IF((Salas!AA6-Pos!$E6)&lt;0,5000,100-TRUNC(((Salas!AA6-Pos!$E6)/Salas!AA6)*100))+Pos!$D6*500*Salas!AX$4</f>
        <v>7</v>
      </c>
      <c r="R6" s="47">
        <f>IF((Salas!AB6-Pos!$E6)&lt;0,5000,100-TRUNC(((Salas!AB6-Pos!$E6)/Salas!AB6)*100))+Pos!$D6*500*Salas!AY$4</f>
        <v>13</v>
      </c>
      <c r="S6" s="47">
        <f>IF((Salas!AC6-Pos!$E6)&lt;0,5000,100-TRUNC(((Salas!AC6-Pos!$E6)/Salas!AC6)*100))+Pos!$D6*500*Salas!AZ$4</f>
        <v>7</v>
      </c>
      <c r="T6" s="47">
        <f>IF((Salas!AD6-Pos!$E6)&lt;0,5000,100-TRUNC(((Salas!AD6-Pos!$E6)/Salas!AD6)*100))+Pos!$D6*500*Salas!BA$4</f>
        <v>7</v>
      </c>
      <c r="U6" s="47">
        <f>IF((Salas!AE6-Pos!$E6)&lt;0,5000,100-TRUNC(((Salas!AE6-Pos!$E6)/Salas!AE6)*100))+Pos!$D6*500*Salas!BB$4</f>
        <v>13</v>
      </c>
      <c r="V6" s="47">
        <f>IF((Salas!AF6-Pos!$E6)&lt;0,5000,100-TRUNC(((Salas!AF6-Pos!$E6)/Salas!AF6)*100))+Pos!$D6*500*Salas!BC$4</f>
        <v>9</v>
      </c>
      <c r="W6" s="47">
        <f>IF((Salas!AG6-Pos!$E6)&lt;0,5000,100-TRUNC(((Salas!AG6-Pos!$E6)/Salas!AG6)*100))+Pos!$D6*500*Salas!BD$4</f>
        <v>9</v>
      </c>
      <c r="X6" s="47">
        <f>IF((Salas!AH6-Pos!$E6)&lt;0,5000,100-TRUNC(((Salas!AH6-Pos!$E6)/Salas!AH6)*100))+Pos!$D6*500*Salas!BE$4</f>
        <v>9</v>
      </c>
    </row>
    <row r="7" spans="1:24" ht="15.75" thickBot="1">
      <c r="A7" s="48">
        <v>4</v>
      </c>
      <c r="B7" s="47">
        <f>IF((Salas!L7-Pos!$E7)&lt;0,5000,100-TRUNC(((Salas!L7-Pos!$E7)/Salas!L7)*100))+Pos!$D7*500*Salas!AI$4</f>
        <v>21</v>
      </c>
      <c r="C7" s="47">
        <f>IF((Salas!M7-Pos!$E7)&lt;0,5000,100-TRUNC(((Salas!M7-Pos!$E7)/Salas!M7)*100))+Pos!$D7*500*Salas!AJ$4</f>
        <v>22</v>
      </c>
      <c r="D7" s="47">
        <f>IF((Salas!N7-Pos!$E7)&lt;0,5000,100-TRUNC(((Salas!N7-Pos!$E7)/Salas!N7)*100))+Pos!$D7*500*Salas!AK$4</f>
        <v>22</v>
      </c>
      <c r="E7" s="47">
        <f>IF((Salas!O7-Pos!$E7)&lt;0,5000,100-TRUNC(((Salas!O7-Pos!$E7)/Salas!O7)*100))+Pos!$D7*500*Salas!AL$4</f>
        <v>20</v>
      </c>
      <c r="F7" s="47">
        <f>IF((Salas!P7-Pos!$E7)&lt;0,5000,100-TRUNC(((Salas!P7-Pos!$E7)/Salas!P7)*100))+Pos!$D7*500*Salas!AM$4</f>
        <v>100</v>
      </c>
      <c r="G7" s="47">
        <f>IF((Salas!Q7-Pos!$E7)&lt;0,5000,100-TRUNC(((Salas!Q7-Pos!$E7)/Salas!Q7)*100))+Pos!$D7*500*Salas!AN$4</f>
        <v>56</v>
      </c>
      <c r="H7" s="47">
        <f>IF((Salas!R7-Pos!$E7)&lt;0,5000,100-TRUNC(((Salas!R7-Pos!$E7)/Salas!R7)*100))+Pos!$D7*500*Salas!AO$4</f>
        <v>84</v>
      </c>
      <c r="I7" s="47">
        <f>IF((Salas!S7-Pos!$E7)&lt;0,5000,100-TRUNC(((Salas!S7-Pos!$E7)/Salas!S7)*100))+Pos!$D7*500*Salas!AP$4</f>
        <v>35</v>
      </c>
      <c r="J7" s="47">
        <f>IF((Salas!T7-Pos!$E7)&lt;0,5000,100-TRUNC(((Salas!T7-Pos!$E7)/Salas!T7)*100))+Pos!$D7*500*Salas!AQ$4</f>
        <v>13</v>
      </c>
      <c r="K7" s="47">
        <f>IF((Salas!U7-Pos!$E7)&lt;0,5000,100-TRUNC(((Salas!U7-Pos!$E7)/Salas!U7)*100))+Pos!$D7*500*Salas!AR$4</f>
        <v>34</v>
      </c>
      <c r="L7" s="47">
        <f>IF((Salas!V7-Pos!$E7)&lt;0,5000,100-TRUNC(((Salas!V7-Pos!$E7)/Salas!V7)*100))+Pos!$D7*500*Salas!AS$4</f>
        <v>12</v>
      </c>
      <c r="M7" s="47">
        <f>IF((Salas!W7-Pos!$E7)&lt;0,5000,100-TRUNC(((Salas!W7-Pos!$E7)/Salas!W7)*100))+Pos!$D7*500*Salas!AT$4</f>
        <v>12</v>
      </c>
      <c r="N7" s="47">
        <f>IF((Salas!X7-Pos!$E7)&lt;0,5000,100-TRUNC(((Salas!X7-Pos!$E7)/Salas!X7)*100))+Pos!$D7*500*Salas!AU$4</f>
        <v>13</v>
      </c>
      <c r="O7" s="47">
        <f>IF((Salas!Y7-Pos!$E7)&lt;0,5000,100-TRUNC(((Salas!Y7-Pos!$E7)/Salas!Y7)*100))+Pos!$D7*500*Salas!AV$4</f>
        <v>13</v>
      </c>
      <c r="P7" s="47">
        <f>IF((Salas!Z7-Pos!$E7)&lt;0,5000,100-TRUNC(((Salas!Z7-Pos!$E7)/Salas!Z7)*100))+Pos!$D7*500*Salas!AW$4</f>
        <v>13</v>
      </c>
      <c r="Q7" s="47">
        <f>IF((Salas!AA7-Pos!$E7)&lt;0,5000,100-TRUNC(((Salas!AA7-Pos!$E7)/Salas!AA7)*100))+Pos!$D7*500*Salas!AX$4</f>
        <v>13</v>
      </c>
      <c r="R7" s="47">
        <f>IF((Salas!AB7-Pos!$E7)&lt;0,5000,100-TRUNC(((Salas!AB7-Pos!$E7)/Salas!AB7)*100))+Pos!$D7*500*Salas!AY$4</f>
        <v>25</v>
      </c>
      <c r="S7" s="47">
        <f>IF((Salas!AC7-Pos!$E7)&lt;0,5000,100-TRUNC(((Salas!AC7-Pos!$E7)/Salas!AC7)*100))+Pos!$D7*500*Salas!AZ$4</f>
        <v>14</v>
      </c>
      <c r="T7" s="47">
        <f>IF((Salas!AD7-Pos!$E7)&lt;0,5000,100-TRUNC(((Salas!AD7-Pos!$E7)/Salas!AD7)*100))+Pos!$D7*500*Salas!BA$4</f>
        <v>14</v>
      </c>
      <c r="U7" s="47">
        <f>IF((Salas!AE7-Pos!$E7)&lt;0,5000,100-TRUNC(((Salas!AE7-Pos!$E7)/Salas!AE7)*100))+Pos!$D7*500*Salas!BB$4</f>
        <v>25</v>
      </c>
      <c r="V7" s="47">
        <f>IF((Salas!AF7-Pos!$E7)&lt;0,5000,100-TRUNC(((Salas!AF7-Pos!$E7)/Salas!AF7)*100))+Pos!$D7*500*Salas!BC$4</f>
        <v>17</v>
      </c>
      <c r="W7" s="47">
        <f>IF((Salas!AG7-Pos!$E7)&lt;0,5000,100-TRUNC(((Salas!AG7-Pos!$E7)/Salas!AG7)*100))+Pos!$D7*500*Salas!BD$4</f>
        <v>17</v>
      </c>
      <c r="X7" s="47">
        <f>IF((Salas!AH7-Pos!$E7)&lt;0,5000,100-TRUNC(((Salas!AH7-Pos!$E7)/Salas!AH7)*100))+Pos!$D7*500*Salas!BE$4</f>
        <v>17</v>
      </c>
    </row>
    <row r="8" spans="1:24" ht="15.75" thickBot="1">
      <c r="A8" s="48">
        <v>5</v>
      </c>
      <c r="B8" s="47">
        <f>IF((Salas!L8-Pos!$E8)&lt;0,5000,100-TRUNC(((Salas!L8-Pos!$E8)/Salas!L8)*100))+Pos!$D8*500*Salas!AI$4</f>
        <v>41</v>
      </c>
      <c r="C8" s="47">
        <f>IF((Salas!M8-Pos!$E8)&lt;0,5000,100-TRUNC(((Salas!M8-Pos!$E8)/Salas!M8)*100))+Pos!$D8*500*Salas!AJ$4</f>
        <v>43</v>
      </c>
      <c r="D8" s="47">
        <f>IF((Salas!N8-Pos!$E8)&lt;0,5000,100-TRUNC(((Salas!N8-Pos!$E8)/Salas!N8)*100))+Pos!$D8*500*Salas!AK$4</f>
        <v>43</v>
      </c>
      <c r="E8" s="47">
        <f>IF((Salas!O8-Pos!$E8)&lt;0,5000,100-TRUNC(((Salas!O8-Pos!$E8)/Salas!O8)*100))+Pos!$D8*500*Salas!AL$4</f>
        <v>40</v>
      </c>
      <c r="F8" s="47">
        <f>IF((Salas!P8-Pos!$E8)&lt;0,5000,100-TRUNC(((Salas!P8-Pos!$E8)/Salas!P8)*100))+Pos!$D8*500*Salas!AM$4</f>
        <v>5000</v>
      </c>
      <c r="G8" s="47">
        <f>IF((Salas!Q8-Pos!$E8)&lt;0,5000,100-TRUNC(((Salas!Q8-Pos!$E8)/Salas!Q8)*100))+Pos!$D8*500*Salas!AN$4</f>
        <v>5000</v>
      </c>
      <c r="H8" s="47">
        <f>IF((Salas!R8-Pos!$E8)&lt;0,5000,100-TRUNC(((Salas!R8-Pos!$E8)/Salas!R8)*100))+Pos!$D8*500*Salas!AO$4</f>
        <v>5000</v>
      </c>
      <c r="I8" s="47">
        <f>IF((Salas!S8-Pos!$E8)&lt;0,5000,100-TRUNC(((Salas!S8-Pos!$E8)/Salas!S8)*100))+Pos!$D8*500*Salas!AP$4</f>
        <v>69</v>
      </c>
      <c r="J8" s="47">
        <f>IF((Salas!T8-Pos!$E8)&lt;0,5000,100-TRUNC(((Salas!T8-Pos!$E8)/Salas!T8)*100))+Pos!$D8*500*Salas!AQ$4</f>
        <v>26</v>
      </c>
      <c r="K8" s="47">
        <f>IF((Salas!U8-Pos!$E8)&lt;0,5000,100-TRUNC(((Salas!U8-Pos!$E8)/Salas!U8)*100))+Pos!$D8*500*Salas!AR$4</f>
        <v>67</v>
      </c>
      <c r="L8" s="47">
        <f>IF((Salas!V8-Pos!$E8)&lt;0,5000,100-TRUNC(((Salas!V8-Pos!$E8)/Salas!V8)*100))+Pos!$D8*500*Salas!AS$4</f>
        <v>23</v>
      </c>
      <c r="M8" s="47">
        <f>IF((Salas!W8-Pos!$E8)&lt;0,5000,100-TRUNC(((Salas!W8-Pos!$E8)/Salas!W8)*100))+Pos!$D8*500*Salas!AT$4</f>
        <v>23</v>
      </c>
      <c r="N8" s="47">
        <f>IF((Salas!X8-Pos!$E8)&lt;0,5000,100-TRUNC(((Salas!X8-Pos!$E8)/Salas!X8)*100))+Pos!$D8*500*Salas!AU$4</f>
        <v>26</v>
      </c>
      <c r="O8" s="47">
        <f>IF((Salas!Y8-Pos!$E8)&lt;0,5000,100-TRUNC(((Salas!Y8-Pos!$E8)/Salas!Y8)*100))+Pos!$D8*500*Salas!AV$4</f>
        <v>26</v>
      </c>
      <c r="P8" s="47">
        <f>IF((Salas!Z8-Pos!$E8)&lt;0,5000,100-TRUNC(((Salas!Z8-Pos!$E8)/Salas!Z8)*100))+Pos!$D8*500*Salas!AW$4</f>
        <v>26</v>
      </c>
      <c r="Q8" s="47">
        <f>IF((Salas!AA8-Pos!$E8)&lt;0,5000,100-TRUNC(((Salas!AA8-Pos!$E8)/Salas!AA8)*100))+Pos!$D8*500*Salas!AX$4</f>
        <v>26</v>
      </c>
      <c r="R8" s="47">
        <f>IF((Salas!AB8-Pos!$E8)&lt;0,5000,100-TRUNC(((Salas!AB8-Pos!$E8)/Salas!AB8)*100))+Pos!$D8*500*Salas!AY$4</f>
        <v>50</v>
      </c>
      <c r="S8" s="47">
        <f>IF((Salas!AC8-Pos!$E8)&lt;0,5000,100-TRUNC(((Salas!AC8-Pos!$E8)/Salas!AC8)*100))+Pos!$D8*500*Salas!AZ$4</f>
        <v>28</v>
      </c>
      <c r="T8" s="47">
        <f>IF((Salas!AD8-Pos!$E8)&lt;0,5000,100-TRUNC(((Salas!AD8-Pos!$E8)/Salas!AD8)*100))+Pos!$D8*500*Salas!BA$4</f>
        <v>28</v>
      </c>
      <c r="U8" s="47">
        <f>IF((Salas!AE8-Pos!$E8)&lt;0,5000,100-TRUNC(((Salas!AE8-Pos!$E8)/Salas!AE8)*100))+Pos!$D8*500*Salas!BB$4</f>
        <v>50</v>
      </c>
      <c r="V8" s="47">
        <f>IF((Salas!AF8-Pos!$E8)&lt;0,5000,100-TRUNC(((Salas!AF8-Pos!$E8)/Salas!AF8)*100))+Pos!$D8*500*Salas!BC$4</f>
        <v>34</v>
      </c>
      <c r="W8" s="47">
        <f>IF((Salas!AG8-Pos!$E8)&lt;0,5000,100-TRUNC(((Salas!AG8-Pos!$E8)/Salas!AG8)*100))+Pos!$D8*500*Salas!BD$4</f>
        <v>34</v>
      </c>
      <c r="X8" s="47">
        <f>IF((Salas!AH8-Pos!$E8)&lt;0,5000,100-TRUNC(((Salas!AH8-Pos!$E8)/Salas!AH8)*100))+Pos!$D8*500*Salas!BE$4</f>
        <v>34</v>
      </c>
    </row>
    <row r="9" spans="1:24" ht="15.75" thickBot="1">
      <c r="A9" s="48">
        <v>6</v>
      </c>
      <c r="B9" s="47">
        <f>IF((Salas!L9-Pos!$E9)&lt;0,5000,100-TRUNC(((Salas!L9-Pos!$E9)/Salas!L9)*100))+Pos!$D9*500*Salas!AI$4</f>
        <v>9</v>
      </c>
      <c r="C9" s="47">
        <f>IF((Salas!M9-Pos!$E9)&lt;0,5000,100-TRUNC(((Salas!M9-Pos!$E9)/Salas!M9)*100))+Pos!$D9*500*Salas!AJ$4</f>
        <v>9</v>
      </c>
      <c r="D9" s="47">
        <f>IF((Salas!N9-Pos!$E9)&lt;0,5000,100-TRUNC(((Salas!N9-Pos!$E9)/Salas!N9)*100))+Pos!$D9*500*Salas!AK$4</f>
        <v>9</v>
      </c>
      <c r="E9" s="47">
        <f>IF((Salas!O9-Pos!$E9)&lt;0,5000,100-TRUNC(((Salas!O9-Pos!$E9)/Salas!O9)*100))+Pos!$D9*500*Salas!AL$4</f>
        <v>8</v>
      </c>
      <c r="F9" s="47">
        <f>IF((Salas!P9-Pos!$E9)&lt;0,5000,100-TRUNC(((Salas!P9-Pos!$E9)/Salas!P9)*100))+Pos!$D9*500*Salas!AM$4</f>
        <v>40</v>
      </c>
      <c r="G9" s="47">
        <f>IF((Salas!Q9-Pos!$E9)&lt;0,5000,100-TRUNC(((Salas!Q9-Pos!$E9)/Salas!Q9)*100))+Pos!$D9*500*Salas!AN$4</f>
        <v>23</v>
      </c>
      <c r="H9" s="47">
        <f>IF((Salas!R9-Pos!$E9)&lt;0,5000,100-TRUNC(((Salas!R9-Pos!$E9)/Salas!R9)*100))+Pos!$D9*500*Salas!AO$4</f>
        <v>34</v>
      </c>
      <c r="I9" s="47">
        <f>IF((Salas!S9-Pos!$E9)&lt;0,5000,100-TRUNC(((Salas!S9-Pos!$E9)/Salas!S9)*100))+Pos!$D9*500*Salas!AP$4</f>
        <v>14</v>
      </c>
      <c r="J9" s="47">
        <f>IF((Salas!T9-Pos!$E9)&lt;0,5000,100-TRUNC(((Salas!T9-Pos!$E9)/Salas!T9)*100))+Pos!$D9*500*Salas!AQ$4</f>
        <v>6</v>
      </c>
      <c r="K9" s="47">
        <f>IF((Salas!U9-Pos!$E9)&lt;0,5000,100-TRUNC(((Salas!U9-Pos!$E9)/Salas!U9)*100))+Pos!$D9*500*Salas!AR$4</f>
        <v>14</v>
      </c>
      <c r="L9" s="47">
        <f>IF((Salas!V9-Pos!$E9)&lt;0,5000,100-TRUNC(((Salas!V9-Pos!$E9)/Salas!V9)*100))+Pos!$D9*500*Salas!AS$4</f>
        <v>5</v>
      </c>
      <c r="M9" s="47">
        <f>IF((Salas!W9-Pos!$E9)&lt;0,5000,100-TRUNC(((Salas!W9-Pos!$E9)/Salas!W9)*100))+Pos!$D9*500*Salas!AT$4</f>
        <v>5</v>
      </c>
      <c r="N9" s="47">
        <f>IF((Salas!X9-Pos!$E9)&lt;0,5000,100-TRUNC(((Salas!X9-Pos!$E9)/Salas!X9)*100))+Pos!$D9*500*Salas!AU$4</f>
        <v>6</v>
      </c>
      <c r="O9" s="47">
        <f>IF((Salas!Y9-Pos!$E9)&lt;0,5000,100-TRUNC(((Salas!Y9-Pos!$E9)/Salas!Y9)*100))+Pos!$D9*500*Salas!AV$4</f>
        <v>6</v>
      </c>
      <c r="P9" s="47">
        <f>IF((Salas!Z9-Pos!$E9)&lt;0,5000,100-TRUNC(((Salas!Z9-Pos!$E9)/Salas!Z9)*100))+Pos!$D9*500*Salas!AW$4</f>
        <v>6</v>
      </c>
      <c r="Q9" s="47">
        <f>IF((Salas!AA9-Pos!$E9)&lt;0,5000,100-TRUNC(((Salas!AA9-Pos!$E9)/Salas!AA9)*100))+Pos!$D9*500*Salas!AX$4</f>
        <v>6</v>
      </c>
      <c r="R9" s="47">
        <f>IF((Salas!AB9-Pos!$E9)&lt;0,5000,100-TRUNC(((Salas!AB9-Pos!$E9)/Salas!AB9)*100))+Pos!$D9*500*Salas!AY$4</f>
        <v>10</v>
      </c>
      <c r="S9" s="47">
        <f>IF((Salas!AC9-Pos!$E9)&lt;0,5000,100-TRUNC(((Salas!AC9-Pos!$E9)/Salas!AC9)*100))+Pos!$D9*500*Salas!AZ$4</f>
        <v>6</v>
      </c>
      <c r="T9" s="47">
        <f>IF((Salas!AD9-Pos!$E9)&lt;0,5000,100-TRUNC(((Salas!AD9-Pos!$E9)/Salas!AD9)*100))+Pos!$D9*500*Salas!BA$4</f>
        <v>6</v>
      </c>
      <c r="U9" s="47">
        <f>IF((Salas!AE9-Pos!$E9)&lt;0,5000,100-TRUNC(((Salas!AE9-Pos!$E9)/Salas!AE9)*100))+Pos!$D9*500*Salas!BB$4</f>
        <v>10</v>
      </c>
      <c r="V9" s="47">
        <f>IF((Salas!AF9-Pos!$E9)&lt;0,5000,100-TRUNC(((Salas!AF9-Pos!$E9)/Salas!AF9)*100))+Pos!$D9*500*Salas!BC$4</f>
        <v>7</v>
      </c>
      <c r="W9" s="47">
        <f>IF((Salas!AG9-Pos!$E9)&lt;0,5000,100-TRUNC(((Salas!AG9-Pos!$E9)/Salas!AG9)*100))+Pos!$D9*500*Salas!BD$4</f>
        <v>7</v>
      </c>
      <c r="X9" s="47">
        <f>IF((Salas!AH9-Pos!$E9)&lt;0,5000,100-TRUNC(((Salas!AH9-Pos!$E9)/Salas!AH9)*100))+Pos!$D9*500*Salas!BE$4</f>
        <v>7</v>
      </c>
    </row>
    <row r="10" spans="1:24" ht="15.75" thickBot="1">
      <c r="A10" s="48">
        <v>7</v>
      </c>
      <c r="B10" s="47">
        <f>IF((Salas!L10-Pos!$E10)&lt;0,5000,100-TRUNC(((Salas!L10-Pos!$E10)/Salas!L10)*100))+Pos!$D10*500*Salas!AI$4</f>
        <v>13</v>
      </c>
      <c r="C10" s="47">
        <f>IF((Salas!M10-Pos!$E10)&lt;0,5000,100-TRUNC(((Salas!M10-Pos!$E10)/Salas!M10)*100))+Pos!$D10*500*Salas!AJ$4</f>
        <v>13</v>
      </c>
      <c r="D10" s="47">
        <f>IF((Salas!N10-Pos!$E10)&lt;0,5000,100-TRUNC(((Salas!N10-Pos!$E10)/Salas!N10)*100))+Pos!$D10*500*Salas!AK$4</f>
        <v>13</v>
      </c>
      <c r="E10" s="47">
        <f>IF((Salas!O10-Pos!$E10)&lt;0,5000,100-TRUNC(((Salas!O10-Pos!$E10)/Salas!O10)*100))+Pos!$D10*500*Salas!AL$4</f>
        <v>12</v>
      </c>
      <c r="F10" s="47">
        <f>IF((Salas!P10-Pos!$E10)&lt;0,5000,100-TRUNC(((Salas!P10-Pos!$E10)/Salas!P10)*100))+Pos!$D10*500*Salas!AM$4</f>
        <v>60</v>
      </c>
      <c r="G10" s="47">
        <f>IF((Salas!Q10-Pos!$E10)&lt;0,5000,100-TRUNC(((Salas!Q10-Pos!$E10)/Salas!Q10)*100))+Pos!$D10*500*Salas!AN$4</f>
        <v>34</v>
      </c>
      <c r="H10" s="47">
        <f>IF((Salas!R10-Pos!$E10)&lt;0,5000,100-TRUNC(((Salas!R10-Pos!$E10)/Salas!R10)*100))+Pos!$D10*500*Salas!AO$4</f>
        <v>50</v>
      </c>
      <c r="I10" s="47">
        <f>IF((Salas!S10-Pos!$E10)&lt;0,5000,100-TRUNC(((Salas!S10-Pos!$E10)/Salas!S10)*100))+Pos!$D10*500*Salas!AP$4</f>
        <v>21</v>
      </c>
      <c r="J10" s="47">
        <f>IF((Salas!T10-Pos!$E10)&lt;0,5000,100-TRUNC(((Salas!T10-Pos!$E10)/Salas!T10)*100))+Pos!$D10*500*Salas!AQ$4</f>
        <v>8</v>
      </c>
      <c r="K10" s="47">
        <f>IF((Salas!U10-Pos!$E10)&lt;0,5000,100-TRUNC(((Salas!U10-Pos!$E10)/Salas!U10)*100))+Pos!$D10*500*Salas!AR$4</f>
        <v>20</v>
      </c>
      <c r="L10" s="47">
        <f>IF((Salas!V10-Pos!$E10)&lt;0,5000,100-TRUNC(((Salas!V10-Pos!$E10)/Salas!V10)*100))+Pos!$D10*500*Salas!AS$4</f>
        <v>7</v>
      </c>
      <c r="M10" s="47">
        <f>IF((Salas!W10-Pos!$E10)&lt;0,5000,100-TRUNC(((Salas!W10-Pos!$E10)/Salas!W10)*100))+Pos!$D10*500*Salas!AT$4</f>
        <v>7</v>
      </c>
      <c r="N10" s="47">
        <f>IF((Salas!X10-Pos!$E10)&lt;0,5000,100-TRUNC(((Salas!X10-Pos!$E10)/Salas!X10)*100))+Pos!$D10*500*Salas!AU$4</f>
        <v>8</v>
      </c>
      <c r="O10" s="47">
        <f>IF((Salas!Y10-Pos!$E10)&lt;0,5000,100-TRUNC(((Salas!Y10-Pos!$E10)/Salas!Y10)*100))+Pos!$D10*500*Salas!AV$4</f>
        <v>8</v>
      </c>
      <c r="P10" s="47">
        <f>IF((Salas!Z10-Pos!$E10)&lt;0,5000,100-TRUNC(((Salas!Z10-Pos!$E10)/Salas!Z10)*100))+Pos!$D10*500*Salas!AW$4</f>
        <v>8</v>
      </c>
      <c r="Q10" s="47">
        <f>IF((Salas!AA10-Pos!$E10)&lt;0,5000,100-TRUNC(((Salas!AA10-Pos!$E10)/Salas!AA10)*100))+Pos!$D10*500*Salas!AX$4</f>
        <v>8</v>
      </c>
      <c r="R10" s="47">
        <f>IF((Salas!AB10-Pos!$E10)&lt;0,5000,100-TRUNC(((Salas!AB10-Pos!$E10)/Salas!AB10)*100))+Pos!$D10*500*Salas!AY$4</f>
        <v>15</v>
      </c>
      <c r="S10" s="47">
        <f>IF((Salas!AC10-Pos!$E10)&lt;0,5000,100-TRUNC(((Salas!AC10-Pos!$E10)/Salas!AC10)*100))+Pos!$D10*500*Salas!AZ$4</f>
        <v>9</v>
      </c>
      <c r="T10" s="47">
        <f>IF((Salas!AD10-Pos!$E10)&lt;0,5000,100-TRUNC(((Salas!AD10-Pos!$E10)/Salas!AD10)*100))+Pos!$D10*500*Salas!BA$4</f>
        <v>9</v>
      </c>
      <c r="U10" s="47">
        <f>IF((Salas!AE10-Pos!$E10)&lt;0,5000,100-TRUNC(((Salas!AE10-Pos!$E10)/Salas!AE10)*100))+Pos!$D10*500*Salas!BB$4</f>
        <v>15</v>
      </c>
      <c r="V10" s="47">
        <f>IF((Salas!AF10-Pos!$E10)&lt;0,5000,100-TRUNC(((Salas!AF10-Pos!$E10)/Salas!AF10)*100))+Pos!$D10*500*Salas!BC$4</f>
        <v>10</v>
      </c>
      <c r="W10" s="47">
        <f>IF((Salas!AG10-Pos!$E10)&lt;0,5000,100-TRUNC(((Salas!AG10-Pos!$E10)/Salas!AG10)*100))+Pos!$D10*500*Salas!BD$4</f>
        <v>10</v>
      </c>
      <c r="X10" s="47">
        <f>IF((Salas!AH10-Pos!$E10)&lt;0,5000,100-TRUNC(((Salas!AH10-Pos!$E10)/Salas!AH10)*100))+Pos!$D10*500*Salas!BE$4</f>
        <v>10</v>
      </c>
    </row>
    <row r="11" spans="1:24" ht="15.75" thickBot="1">
      <c r="A11" s="48">
        <v>8</v>
      </c>
      <c r="B11" s="47">
        <f>IF((Salas!L11-Pos!$E11)&lt;0,5000,100-TRUNC(((Salas!L11-Pos!$E11)/Salas!L11)*100))+Pos!$D11*500*Salas!AI$4</f>
        <v>82</v>
      </c>
      <c r="C11" s="47">
        <f>IF((Salas!M11-Pos!$E11)&lt;0,5000,100-TRUNC(((Salas!M11-Pos!$E11)/Salas!M11)*100))+Pos!$D11*500*Salas!AJ$4</f>
        <v>86</v>
      </c>
      <c r="D11" s="47">
        <f>IF((Salas!N11-Pos!$E11)&lt;0,5000,100-TRUNC(((Salas!N11-Pos!$E11)/Salas!N11)*100))+Pos!$D11*500*Salas!AK$4</f>
        <v>86</v>
      </c>
      <c r="E11" s="47">
        <f>IF((Salas!O11-Pos!$E11)&lt;0,5000,100-TRUNC(((Salas!O11-Pos!$E11)/Salas!O11)*100))+Pos!$D11*500*Salas!AL$4</f>
        <v>80</v>
      </c>
      <c r="F11" s="47">
        <f>IF((Salas!P11-Pos!$E11)&lt;0,5000,100-TRUNC(((Salas!P11-Pos!$E11)/Salas!P11)*100))+Pos!$D11*500*Salas!AM$4</f>
        <v>5000</v>
      </c>
      <c r="G11" s="47">
        <f>IF((Salas!Q11-Pos!$E11)&lt;0,5000,100-TRUNC(((Salas!Q11-Pos!$E11)/Salas!Q11)*100))+Pos!$D11*500*Salas!AN$4</f>
        <v>5000</v>
      </c>
      <c r="H11" s="47">
        <f>IF((Salas!R11-Pos!$E11)&lt;0,5000,100-TRUNC(((Salas!R11-Pos!$E11)/Salas!R11)*100))+Pos!$D11*500*Salas!AO$4</f>
        <v>5000</v>
      </c>
      <c r="I11" s="47">
        <f>IF((Salas!S11-Pos!$E11)&lt;0,5000,100-TRUNC(((Salas!S11-Pos!$E11)/Salas!S11)*100))+Pos!$D11*500*Salas!AP$4</f>
        <v>5000</v>
      </c>
      <c r="J11" s="47">
        <f>IF((Salas!T11-Pos!$E11)&lt;0,5000,100-TRUNC(((Salas!T11-Pos!$E11)/Salas!T11)*100))+Pos!$D11*500*Salas!AQ$4</f>
        <v>52</v>
      </c>
      <c r="K11" s="47">
        <f>IF((Salas!U11-Pos!$E11)&lt;0,5000,100-TRUNC(((Salas!U11-Pos!$E11)/Salas!U11)*100))+Pos!$D11*500*Salas!AR$4</f>
        <v>5000</v>
      </c>
      <c r="L11" s="47">
        <f>IF((Salas!V11-Pos!$E11)&lt;0,5000,100-TRUNC(((Salas!V11-Pos!$E11)/Salas!V11)*100))+Pos!$D11*500*Salas!AS$4</f>
        <v>45</v>
      </c>
      <c r="M11" s="47">
        <f>IF((Salas!W11-Pos!$E11)&lt;0,5000,100-TRUNC(((Salas!W11-Pos!$E11)/Salas!W11)*100))+Pos!$D11*500*Salas!AT$4</f>
        <v>45</v>
      </c>
      <c r="N11" s="47">
        <f>IF((Salas!X11-Pos!$E11)&lt;0,5000,100-TRUNC(((Salas!X11-Pos!$E11)/Salas!X11)*100))+Pos!$D11*500*Salas!AU$4</f>
        <v>52</v>
      </c>
      <c r="O11" s="47">
        <f>IF((Salas!Y11-Pos!$E11)&lt;0,5000,100-TRUNC(((Salas!Y11-Pos!$E11)/Salas!Y11)*100))+Pos!$D11*500*Salas!AV$4</f>
        <v>52</v>
      </c>
      <c r="P11" s="47">
        <f>IF((Salas!Z11-Pos!$E11)&lt;0,5000,100-TRUNC(((Salas!Z11-Pos!$E11)/Salas!Z11)*100))+Pos!$D11*500*Salas!AW$4</f>
        <v>52</v>
      </c>
      <c r="Q11" s="47">
        <f>IF((Salas!AA11-Pos!$E11)&lt;0,5000,100-TRUNC(((Salas!AA11-Pos!$E11)/Salas!AA11)*100))+Pos!$D11*500*Salas!AX$4</f>
        <v>52</v>
      </c>
      <c r="R11" s="47">
        <f>IF((Salas!AB11-Pos!$E11)&lt;0,5000,100-TRUNC(((Salas!AB11-Pos!$E11)/Salas!AB11)*100))+Pos!$D11*500*Salas!AY$4</f>
        <v>100</v>
      </c>
      <c r="S11" s="47">
        <f>IF((Salas!AC11-Pos!$E11)&lt;0,5000,100-TRUNC(((Salas!AC11-Pos!$E11)/Salas!AC11)*100))+Pos!$D11*500*Salas!AZ$4</f>
        <v>55</v>
      </c>
      <c r="T11" s="47">
        <f>IF((Salas!AD11-Pos!$E11)&lt;0,5000,100-TRUNC(((Salas!AD11-Pos!$E11)/Salas!AD11)*100))+Pos!$D11*500*Salas!BA$4</f>
        <v>55</v>
      </c>
      <c r="U11" s="47">
        <f>IF((Salas!AE11-Pos!$E11)&lt;0,5000,100-TRUNC(((Salas!AE11-Pos!$E11)/Salas!AE11)*100))+Pos!$D11*500*Salas!BB$4</f>
        <v>100</v>
      </c>
      <c r="V11" s="47">
        <f>IF((Salas!AF11-Pos!$E11)&lt;0,5000,100-TRUNC(((Salas!AF11-Pos!$E11)/Salas!AF11)*100))+Pos!$D11*500*Salas!BC$4</f>
        <v>67</v>
      </c>
      <c r="W11" s="47">
        <f>IF((Salas!AG11-Pos!$E11)&lt;0,5000,100-TRUNC(((Salas!AG11-Pos!$E11)/Salas!AG11)*100))+Pos!$D11*500*Salas!BD$4</f>
        <v>67</v>
      </c>
      <c r="X11" s="47">
        <f>IF((Salas!AH11-Pos!$E11)&lt;0,5000,100-TRUNC(((Salas!AH11-Pos!$E11)/Salas!AH11)*100))+Pos!$D11*500*Salas!BE$4</f>
        <v>67</v>
      </c>
    </row>
    <row r="12" spans="1:24" ht="15.75" thickBot="1">
      <c r="A12" s="48">
        <v>9</v>
      </c>
      <c r="B12" s="47">
        <f>IF((Salas!L12-Pos!$E12)&lt;0,5000,100-TRUNC(((Salas!L12-Pos!$E12)/Salas!L12)*100))+Pos!$D12*500*Salas!AI$4</f>
        <v>31</v>
      </c>
      <c r="C12" s="47">
        <f>IF((Salas!M12-Pos!$E12)&lt;0,5000,100-TRUNC(((Salas!M12-Pos!$E12)/Salas!M12)*100))+Pos!$D12*500*Salas!AJ$4</f>
        <v>32</v>
      </c>
      <c r="D12" s="47">
        <f>IF((Salas!N12-Pos!$E12)&lt;0,5000,100-TRUNC(((Salas!N12-Pos!$E12)/Salas!N12)*100))+Pos!$D12*500*Salas!AK$4</f>
        <v>32</v>
      </c>
      <c r="E12" s="47">
        <f>IF((Salas!O12-Pos!$E12)&lt;0,5000,100-TRUNC(((Salas!O12-Pos!$E12)/Salas!O12)*100))+Pos!$D12*500*Salas!AL$4</f>
        <v>30</v>
      </c>
      <c r="F12" s="47">
        <f>IF((Salas!P12-Pos!$E12)&lt;0,5000,100-TRUNC(((Salas!P12-Pos!$E12)/Salas!P12)*100))+Pos!$D12*500*Salas!AM$4</f>
        <v>5000</v>
      </c>
      <c r="G12" s="47">
        <f>IF((Salas!Q12-Pos!$E12)&lt;0,5000,100-TRUNC(((Salas!Q12-Pos!$E12)/Salas!Q12)*100))+Pos!$D12*500*Salas!AN$4</f>
        <v>84</v>
      </c>
      <c r="H12" s="47">
        <f>IF((Salas!R12-Pos!$E12)&lt;0,5000,100-TRUNC(((Salas!R12-Pos!$E12)/Salas!R12)*100))+Pos!$D12*500*Salas!AO$4</f>
        <v>5000</v>
      </c>
      <c r="I12" s="47">
        <f>IF((Salas!S12-Pos!$E12)&lt;0,5000,100-TRUNC(((Salas!S12-Pos!$E12)/Salas!S12)*100))+Pos!$D12*500*Salas!AP$4</f>
        <v>52</v>
      </c>
      <c r="J12" s="47">
        <f>IF((Salas!T12-Pos!$E12)&lt;0,5000,100-TRUNC(((Salas!T12-Pos!$E12)/Salas!T12)*100))+Pos!$D12*500*Salas!AQ$4</f>
        <v>20</v>
      </c>
      <c r="K12" s="47">
        <f>IF((Salas!U12-Pos!$E12)&lt;0,5000,100-TRUNC(((Salas!U12-Pos!$E12)/Salas!U12)*100))+Pos!$D12*500*Salas!AR$4</f>
        <v>50</v>
      </c>
      <c r="L12" s="47">
        <f>IF((Salas!V12-Pos!$E12)&lt;0,5000,100-TRUNC(((Salas!V12-Pos!$E12)/Salas!V12)*100))+Pos!$D12*500*Salas!AS$4</f>
        <v>17</v>
      </c>
      <c r="M12" s="47">
        <f>IF((Salas!W12-Pos!$E12)&lt;0,5000,100-TRUNC(((Salas!W12-Pos!$E12)/Salas!W12)*100))+Pos!$D12*500*Salas!AT$4</f>
        <v>17</v>
      </c>
      <c r="N12" s="47">
        <f>IF((Salas!X12-Pos!$E12)&lt;0,5000,100-TRUNC(((Salas!X12-Pos!$E12)/Salas!X12)*100))+Pos!$D12*500*Salas!AU$4</f>
        <v>20</v>
      </c>
      <c r="O12" s="47">
        <f>IF((Salas!Y12-Pos!$E12)&lt;0,5000,100-TRUNC(((Salas!Y12-Pos!$E12)/Salas!Y12)*100))+Pos!$D12*500*Salas!AV$4</f>
        <v>20</v>
      </c>
      <c r="P12" s="47">
        <f>IF((Salas!Z12-Pos!$E12)&lt;0,5000,100-TRUNC(((Salas!Z12-Pos!$E12)/Salas!Z12)*100))+Pos!$D12*500*Salas!AW$4</f>
        <v>20</v>
      </c>
      <c r="Q12" s="47">
        <f>IF((Salas!AA12-Pos!$E12)&lt;0,5000,100-TRUNC(((Salas!AA12-Pos!$E12)/Salas!AA12)*100))+Pos!$D12*500*Salas!AX$4</f>
        <v>20</v>
      </c>
      <c r="R12" s="47">
        <f>IF((Salas!AB12-Pos!$E12)&lt;0,5000,100-TRUNC(((Salas!AB12-Pos!$E12)/Salas!AB12)*100))+Pos!$D12*500*Salas!AY$4</f>
        <v>38</v>
      </c>
      <c r="S12" s="47">
        <f>IF((Salas!AC12-Pos!$E12)&lt;0,5000,100-TRUNC(((Salas!AC12-Pos!$E12)/Salas!AC12)*100))+Pos!$D12*500*Salas!AZ$4</f>
        <v>21</v>
      </c>
      <c r="T12" s="47">
        <f>IF((Salas!AD12-Pos!$E12)&lt;0,5000,100-TRUNC(((Salas!AD12-Pos!$E12)/Salas!AD12)*100))+Pos!$D12*500*Salas!BA$4</f>
        <v>21</v>
      </c>
      <c r="U12" s="47">
        <f>IF((Salas!AE12-Pos!$E12)&lt;0,5000,100-TRUNC(((Salas!AE12-Pos!$E12)/Salas!AE12)*100))+Pos!$D12*500*Salas!BB$4</f>
        <v>38</v>
      </c>
      <c r="V12" s="47">
        <f>IF((Salas!AF12-Pos!$E12)&lt;0,5000,100-TRUNC(((Salas!AF12-Pos!$E12)/Salas!AF12)*100))+Pos!$D12*500*Salas!BC$4</f>
        <v>25</v>
      </c>
      <c r="W12" s="47">
        <f>IF((Salas!AG12-Pos!$E12)&lt;0,5000,100-TRUNC(((Salas!AG12-Pos!$E12)/Salas!AG12)*100))+Pos!$D12*500*Salas!BD$4</f>
        <v>25</v>
      </c>
      <c r="X12" s="47">
        <f>IF((Salas!AH12-Pos!$E12)&lt;0,5000,100-TRUNC(((Salas!AH12-Pos!$E12)/Salas!AH12)*100))+Pos!$D12*500*Salas!BE$4</f>
        <v>25</v>
      </c>
    </row>
    <row r="13" spans="1:24" ht="15.75" thickBot="1">
      <c r="A13" s="48">
        <v>10</v>
      </c>
      <c r="B13" s="47">
        <f>IF((Salas!L13-Pos!$E13)&lt;0,5000,100-TRUNC(((Salas!L13-Pos!$E13)/Salas!L13)*100))+Pos!$D13*500*Salas!AI$4</f>
        <v>56</v>
      </c>
      <c r="C13" s="47">
        <f>IF((Salas!M13-Pos!$E13)&lt;0,5000,100-TRUNC(((Salas!M13-Pos!$E13)/Salas!M13)*100))+Pos!$D13*500*Salas!AJ$4</f>
        <v>58</v>
      </c>
      <c r="D13" s="47">
        <f>IF((Salas!N13-Pos!$E13)&lt;0,5000,100-TRUNC(((Salas!N13-Pos!$E13)/Salas!N13)*100))+Pos!$D13*500*Salas!AK$4</f>
        <v>58</v>
      </c>
      <c r="E13" s="47">
        <f>IF((Salas!O13-Pos!$E13)&lt;0,5000,100-TRUNC(((Salas!O13-Pos!$E13)/Salas!O13)*100))+Pos!$D13*500*Salas!AL$4</f>
        <v>54</v>
      </c>
      <c r="F13" s="47">
        <f>IF((Salas!P13-Pos!$E13)&lt;0,5000,100-TRUNC(((Salas!P13-Pos!$E13)/Salas!P13)*100))+Pos!$D13*500*Salas!AM$4</f>
        <v>5000</v>
      </c>
      <c r="G13" s="47">
        <f>IF((Salas!Q13-Pos!$E13)&lt;0,5000,100-TRUNC(((Salas!Q13-Pos!$E13)/Salas!Q13)*100))+Pos!$D13*500*Salas!AN$4</f>
        <v>5000</v>
      </c>
      <c r="H13" s="47">
        <f>IF((Salas!R13-Pos!$E13)&lt;0,5000,100-TRUNC(((Salas!R13-Pos!$E13)/Salas!R13)*100))+Pos!$D13*500*Salas!AO$4</f>
        <v>5000</v>
      </c>
      <c r="I13" s="47">
        <f>IF((Salas!S13-Pos!$E13)&lt;0,5000,100-TRUNC(((Salas!S13-Pos!$E13)/Salas!S13)*100))+Pos!$D13*500*Salas!AP$4</f>
        <v>94</v>
      </c>
      <c r="J13" s="47">
        <f>IF((Salas!T13-Pos!$E13)&lt;0,5000,100-TRUNC(((Salas!T13-Pos!$E13)/Salas!T13)*100))+Pos!$D13*500*Salas!AQ$4</f>
        <v>36</v>
      </c>
      <c r="K13" s="47">
        <f>IF((Salas!U13-Pos!$E13)&lt;0,5000,100-TRUNC(((Salas!U13-Pos!$E13)/Salas!U13)*100))+Pos!$D13*500*Salas!AR$4</f>
        <v>90</v>
      </c>
      <c r="L13" s="47">
        <f>IF((Salas!V13-Pos!$E13)&lt;0,5000,100-TRUNC(((Salas!V13-Pos!$E13)/Salas!V13)*100))+Pos!$D13*500*Salas!AS$4</f>
        <v>30</v>
      </c>
      <c r="M13" s="47">
        <f>IF((Salas!W13-Pos!$E13)&lt;0,5000,100-TRUNC(((Salas!W13-Pos!$E13)/Salas!W13)*100))+Pos!$D13*500*Salas!AT$4</f>
        <v>30</v>
      </c>
      <c r="N13" s="47">
        <f>IF((Salas!X13-Pos!$E13)&lt;0,5000,100-TRUNC(((Salas!X13-Pos!$E13)/Salas!X13)*100))+Pos!$D13*500*Salas!AU$4</f>
        <v>36</v>
      </c>
      <c r="O13" s="47">
        <f>IF((Salas!Y13-Pos!$E13)&lt;0,5000,100-TRUNC(((Salas!Y13-Pos!$E13)/Salas!Y13)*100))+Pos!$D13*500*Salas!AV$4</f>
        <v>36</v>
      </c>
      <c r="P13" s="47">
        <f>IF((Salas!Z13-Pos!$E13)&lt;0,5000,100-TRUNC(((Salas!Z13-Pos!$E13)/Salas!Z13)*100))+Pos!$D13*500*Salas!AW$4</f>
        <v>36</v>
      </c>
      <c r="Q13" s="47">
        <f>IF((Salas!AA13-Pos!$E13)&lt;0,5000,100-TRUNC(((Salas!AA13-Pos!$E13)/Salas!AA13)*100))+Pos!$D13*500*Salas!AX$4</f>
        <v>36</v>
      </c>
      <c r="R13" s="47">
        <f>IF((Salas!AB13-Pos!$E13)&lt;0,5000,100-TRUNC(((Salas!AB13-Pos!$E13)/Salas!AB13)*100))+Pos!$D13*500*Salas!AY$4</f>
        <v>68</v>
      </c>
      <c r="S13" s="47">
        <f>IF((Salas!AC13-Pos!$E13)&lt;0,5000,100-TRUNC(((Salas!AC13-Pos!$E13)/Salas!AC13)*100))+Pos!$D13*500*Salas!AZ$4</f>
        <v>37</v>
      </c>
      <c r="T13" s="47">
        <f>IF((Salas!AD13-Pos!$E13)&lt;0,5000,100-TRUNC(((Salas!AD13-Pos!$E13)/Salas!AD13)*100))+Pos!$D13*500*Salas!BA$4</f>
        <v>37</v>
      </c>
      <c r="U13" s="47">
        <f>IF((Salas!AE13-Pos!$E13)&lt;0,5000,100-TRUNC(((Salas!AE13-Pos!$E13)/Salas!AE13)*100))+Pos!$D13*500*Salas!BB$4</f>
        <v>68</v>
      </c>
      <c r="V13" s="47">
        <f>IF((Salas!AF13-Pos!$E13)&lt;0,5000,100-TRUNC(((Salas!AF13-Pos!$E13)/Salas!AF13)*100))+Pos!$D13*500*Salas!BC$4</f>
        <v>45</v>
      </c>
      <c r="W13" s="47">
        <f>IF((Salas!AG13-Pos!$E13)&lt;0,5000,100-TRUNC(((Salas!AG13-Pos!$E13)/Salas!AG13)*100))+Pos!$D13*500*Salas!BD$4</f>
        <v>45</v>
      </c>
      <c r="X13" s="47">
        <f>IF((Salas!AH13-Pos!$E13)&lt;0,5000,100-TRUNC(((Salas!AH13-Pos!$E13)/Salas!AH13)*100))+Pos!$D13*500*Salas!BE$4</f>
        <v>45</v>
      </c>
    </row>
    <row r="14" spans="1:24" ht="15.75" thickBot="1">
      <c r="A14" s="48">
        <v>11</v>
      </c>
      <c r="B14" s="47">
        <f>IF((Salas!L14-Pos!$E14)&lt;0,5000,100-TRUNC(((Salas!L14-Pos!$E14)/Salas!L14)*100))+Pos!$D14*500*Salas!AI$4</f>
        <v>27</v>
      </c>
      <c r="C14" s="47">
        <f>IF((Salas!M14-Pos!$E14)&lt;0,5000,100-TRUNC(((Salas!M14-Pos!$E14)/Salas!M14)*100))+Pos!$D14*500*Salas!AJ$4</f>
        <v>28</v>
      </c>
      <c r="D14" s="47">
        <f>IF((Salas!N14-Pos!$E14)&lt;0,5000,100-TRUNC(((Salas!N14-Pos!$E14)/Salas!N14)*100))+Pos!$D14*500*Salas!AK$4</f>
        <v>28</v>
      </c>
      <c r="E14" s="47">
        <f>IF((Salas!O14-Pos!$E14)&lt;0,5000,100-TRUNC(((Salas!O14-Pos!$E14)/Salas!O14)*100))+Pos!$D14*500*Salas!AL$4</f>
        <v>26</v>
      </c>
      <c r="F14" s="47">
        <f>IF((Salas!P14-Pos!$E14)&lt;0,5000,100-TRUNC(((Salas!P14-Pos!$E14)/Salas!P14)*100))+Pos!$D14*500*Salas!AM$4</f>
        <v>5000</v>
      </c>
      <c r="G14" s="47">
        <f>IF((Salas!Q14-Pos!$E14)&lt;0,5000,100-TRUNC(((Salas!Q14-Pos!$E14)/Salas!Q14)*100))+Pos!$D14*500*Salas!AN$4</f>
        <v>73</v>
      </c>
      <c r="H14" s="47">
        <f>IF((Salas!R14-Pos!$E14)&lt;0,5000,100-TRUNC(((Salas!R14-Pos!$E14)/Salas!R14)*100))+Pos!$D14*500*Salas!AO$4</f>
        <v>5000</v>
      </c>
      <c r="I14" s="47">
        <f>IF((Salas!S14-Pos!$E14)&lt;0,5000,100-TRUNC(((Salas!S14-Pos!$E14)/Salas!S14)*100))+Pos!$D14*500*Salas!AP$4</f>
        <v>45</v>
      </c>
      <c r="J14" s="47">
        <f>IF((Salas!T14-Pos!$E14)&lt;0,5000,100-TRUNC(((Salas!T14-Pos!$E14)/Salas!T14)*100))+Pos!$D14*500*Salas!AQ$4</f>
        <v>17</v>
      </c>
      <c r="K14" s="47">
        <f>IF((Salas!U14-Pos!$E14)&lt;0,5000,100-TRUNC(((Salas!U14-Pos!$E14)/Salas!U14)*100))+Pos!$D14*500*Salas!AR$4</f>
        <v>44</v>
      </c>
      <c r="L14" s="47">
        <f>IF((Salas!V14-Pos!$E14)&lt;0,5000,100-TRUNC(((Salas!V14-Pos!$E14)/Salas!V14)*100))+Pos!$D14*500*Salas!AS$4</f>
        <v>15</v>
      </c>
      <c r="M14" s="47">
        <f>IF((Salas!W14-Pos!$E14)&lt;0,5000,100-TRUNC(((Salas!W14-Pos!$E14)/Salas!W14)*100))+Pos!$D14*500*Salas!AT$4</f>
        <v>15</v>
      </c>
      <c r="N14" s="47">
        <f>IF((Salas!X14-Pos!$E14)&lt;0,5000,100-TRUNC(((Salas!X14-Pos!$E14)/Salas!X14)*100))+Pos!$D14*500*Salas!AU$4</f>
        <v>17</v>
      </c>
      <c r="O14" s="47">
        <f>IF((Salas!Y14-Pos!$E14)&lt;0,5000,100-TRUNC(((Salas!Y14-Pos!$E14)/Salas!Y14)*100))+Pos!$D14*500*Salas!AV$4</f>
        <v>17</v>
      </c>
      <c r="P14" s="47">
        <f>IF((Salas!Z14-Pos!$E14)&lt;0,5000,100-TRUNC(((Salas!Z14-Pos!$E14)/Salas!Z14)*100))+Pos!$D14*500*Salas!AW$4</f>
        <v>17</v>
      </c>
      <c r="Q14" s="47">
        <f>IF((Salas!AA14-Pos!$E14)&lt;0,5000,100-TRUNC(((Salas!AA14-Pos!$E14)/Salas!AA14)*100))+Pos!$D14*500*Salas!AX$4</f>
        <v>17</v>
      </c>
      <c r="R14" s="47">
        <f>IF((Salas!AB14-Pos!$E14)&lt;0,5000,100-TRUNC(((Salas!AB14-Pos!$E14)/Salas!AB14)*100))+Pos!$D14*500*Salas!AY$4</f>
        <v>33</v>
      </c>
      <c r="S14" s="47">
        <f>IF((Salas!AC14-Pos!$E14)&lt;0,5000,100-TRUNC(((Salas!AC14-Pos!$E14)/Salas!AC14)*100))+Pos!$D14*500*Salas!AZ$4</f>
        <v>18</v>
      </c>
      <c r="T14" s="47">
        <f>IF((Salas!AD14-Pos!$E14)&lt;0,5000,100-TRUNC(((Salas!AD14-Pos!$E14)/Salas!AD14)*100))+Pos!$D14*500*Salas!BA$4</f>
        <v>18</v>
      </c>
      <c r="U14" s="47">
        <f>IF((Salas!AE14-Pos!$E14)&lt;0,5000,100-TRUNC(((Salas!AE14-Pos!$E14)/Salas!AE14)*100))+Pos!$D14*500*Salas!BB$4</f>
        <v>33</v>
      </c>
      <c r="V14" s="47">
        <f>IF((Salas!AF14-Pos!$E14)&lt;0,5000,100-TRUNC(((Salas!AF14-Pos!$E14)/Salas!AF14)*100))+Pos!$D14*500*Salas!BC$4</f>
        <v>22</v>
      </c>
      <c r="W14" s="47">
        <f>IF((Salas!AG14-Pos!$E14)&lt;0,5000,100-TRUNC(((Salas!AG14-Pos!$E14)/Salas!AG14)*100))+Pos!$D14*500*Salas!BD$4</f>
        <v>22</v>
      </c>
      <c r="X14" s="47">
        <f>IF((Salas!AH14-Pos!$E14)&lt;0,5000,100-TRUNC(((Salas!AH14-Pos!$E14)/Salas!AH14)*100))+Pos!$D14*500*Salas!BE$4</f>
        <v>22</v>
      </c>
    </row>
    <row r="15" spans="1:24" ht="15.75" thickBot="1">
      <c r="A15" s="48">
        <v>12</v>
      </c>
      <c r="B15" s="47">
        <f>IF((Salas!L15-Pos!$E15)&lt;0,5000,100-TRUNC(((Salas!L15-Pos!$E15)/Salas!L15)*100))+Pos!$D15*500*Salas!AI$4</f>
        <v>33</v>
      </c>
      <c r="C15" s="47">
        <f>IF((Salas!M15-Pos!$E15)&lt;0,5000,100-TRUNC(((Salas!M15-Pos!$E15)/Salas!M15)*100))+Pos!$D15*500*Salas!AJ$4</f>
        <v>35</v>
      </c>
      <c r="D15" s="47">
        <f>IF((Salas!N15-Pos!$E15)&lt;0,5000,100-TRUNC(((Salas!N15-Pos!$E15)/Salas!N15)*100))+Pos!$D15*500*Salas!AK$4</f>
        <v>35</v>
      </c>
      <c r="E15" s="47">
        <f>IF((Salas!O15-Pos!$E15)&lt;0,5000,100-TRUNC(((Salas!O15-Pos!$E15)/Salas!O15)*100))+Pos!$D15*500*Salas!AL$4</f>
        <v>32</v>
      </c>
      <c r="F15" s="47">
        <f>IF((Salas!P15-Pos!$E15)&lt;0,5000,100-TRUNC(((Salas!P15-Pos!$E15)/Salas!P15)*100))+Pos!$D15*500*Salas!AM$4</f>
        <v>5000</v>
      </c>
      <c r="G15" s="47">
        <f>IF((Salas!Q15-Pos!$E15)&lt;0,5000,100-TRUNC(((Salas!Q15-Pos!$E15)/Salas!Q15)*100))+Pos!$D15*500*Salas!AN$4</f>
        <v>89</v>
      </c>
      <c r="H15" s="47">
        <f>IF((Salas!R15-Pos!$E15)&lt;0,5000,100-TRUNC(((Salas!R15-Pos!$E15)/Salas!R15)*100))+Pos!$D15*500*Salas!AO$4</f>
        <v>5000</v>
      </c>
      <c r="I15" s="47">
        <f>IF((Salas!S15-Pos!$E15)&lt;0,5000,100-TRUNC(((Salas!S15-Pos!$E15)/Salas!S15)*100))+Pos!$D15*500*Salas!AP$4</f>
        <v>56</v>
      </c>
      <c r="J15" s="47">
        <f>IF((Salas!T15-Pos!$E15)&lt;0,5000,100-TRUNC(((Salas!T15-Pos!$E15)/Salas!T15)*100))+Pos!$D15*500*Salas!AQ$4</f>
        <v>21</v>
      </c>
      <c r="K15" s="47">
        <f>IF((Salas!U15-Pos!$E15)&lt;0,5000,100-TRUNC(((Salas!U15-Pos!$E15)/Salas!U15)*100))+Pos!$D15*500*Salas!AR$4</f>
        <v>54</v>
      </c>
      <c r="L15" s="47">
        <f>IF((Salas!V15-Pos!$E15)&lt;0,5000,100-TRUNC(((Salas!V15-Pos!$E15)/Salas!V15)*100))+Pos!$D15*500*Salas!AS$4</f>
        <v>18</v>
      </c>
      <c r="M15" s="47">
        <f>IF((Salas!W15-Pos!$E15)&lt;0,5000,100-TRUNC(((Salas!W15-Pos!$E15)/Salas!W15)*100))+Pos!$D15*500*Salas!AT$4</f>
        <v>18</v>
      </c>
      <c r="N15" s="47">
        <f>IF((Salas!X15-Pos!$E15)&lt;0,5000,100-TRUNC(((Salas!X15-Pos!$E15)/Salas!X15)*100))+Pos!$D15*500*Salas!AU$4</f>
        <v>21</v>
      </c>
      <c r="O15" s="47">
        <f>IF((Salas!Y15-Pos!$E15)&lt;0,5000,100-TRUNC(((Salas!Y15-Pos!$E15)/Salas!Y15)*100))+Pos!$D15*500*Salas!AV$4</f>
        <v>21</v>
      </c>
      <c r="P15" s="47">
        <f>IF((Salas!Z15-Pos!$E15)&lt;0,5000,100-TRUNC(((Salas!Z15-Pos!$E15)/Salas!Z15)*100))+Pos!$D15*500*Salas!AW$4</f>
        <v>21</v>
      </c>
      <c r="Q15" s="47">
        <f>IF((Salas!AA15-Pos!$E15)&lt;0,5000,100-TRUNC(((Salas!AA15-Pos!$E15)/Salas!AA15)*100))+Pos!$D15*500*Salas!AX$4</f>
        <v>21</v>
      </c>
      <c r="R15" s="47">
        <f>IF((Salas!AB15-Pos!$E15)&lt;0,5000,100-TRUNC(((Salas!AB15-Pos!$E15)/Salas!AB15)*100))+Pos!$D15*500*Salas!AY$4</f>
        <v>40</v>
      </c>
      <c r="S15" s="47">
        <f>IF((Salas!AC15-Pos!$E15)&lt;0,5000,100-TRUNC(((Salas!AC15-Pos!$E15)/Salas!AC15)*100))+Pos!$D15*500*Salas!AZ$4</f>
        <v>22</v>
      </c>
      <c r="T15" s="47">
        <f>IF((Salas!AD15-Pos!$E15)&lt;0,5000,100-TRUNC(((Salas!AD15-Pos!$E15)/Salas!AD15)*100))+Pos!$D15*500*Salas!BA$4</f>
        <v>22</v>
      </c>
      <c r="U15" s="47">
        <f>IF((Salas!AE15-Pos!$E15)&lt;0,5000,100-TRUNC(((Salas!AE15-Pos!$E15)/Salas!AE15)*100))+Pos!$D15*500*Salas!BB$4</f>
        <v>40</v>
      </c>
      <c r="V15" s="47">
        <f>IF((Salas!AF15-Pos!$E15)&lt;0,5000,100-TRUNC(((Salas!AF15-Pos!$E15)/Salas!AF15)*100))+Pos!$D15*500*Salas!BC$4</f>
        <v>27</v>
      </c>
      <c r="W15" s="47">
        <f>IF((Salas!AG15-Pos!$E15)&lt;0,5000,100-TRUNC(((Salas!AG15-Pos!$E15)/Salas!AG15)*100))+Pos!$D15*500*Salas!BD$4</f>
        <v>27</v>
      </c>
      <c r="X15" s="47">
        <f>IF((Salas!AH15-Pos!$E15)&lt;0,5000,100-TRUNC(((Salas!AH15-Pos!$E15)/Salas!AH15)*100))+Pos!$D15*500*Salas!BE$4</f>
        <v>27</v>
      </c>
    </row>
    <row r="16" spans="1:24" ht="15.75" thickBot="1">
      <c r="A16" s="48">
        <v>13</v>
      </c>
      <c r="B16" s="47">
        <f>IF((Salas!L16-Pos!$E16)&lt;0,5000,100-TRUNC(((Salas!L16-Pos!$E16)/Salas!L16)*100))+Pos!$D16*500*Salas!AI$4</f>
        <v>15</v>
      </c>
      <c r="C16" s="47">
        <f>IF((Salas!M16-Pos!$E16)&lt;0,5000,100-TRUNC(((Salas!M16-Pos!$E16)/Salas!M16)*100))+Pos!$D16*500*Salas!AJ$4</f>
        <v>15</v>
      </c>
      <c r="D16" s="47">
        <f>IF((Salas!N16-Pos!$E16)&lt;0,5000,100-TRUNC(((Salas!N16-Pos!$E16)/Salas!N16)*100))+Pos!$D16*500*Salas!AK$4</f>
        <v>15</v>
      </c>
      <c r="E16" s="47">
        <f>IF((Salas!O16-Pos!$E16)&lt;0,5000,100-TRUNC(((Salas!O16-Pos!$E16)/Salas!O16)*100))+Pos!$D16*500*Salas!AL$4</f>
        <v>14</v>
      </c>
      <c r="F16" s="47">
        <f>IF((Salas!P16-Pos!$E16)&lt;0,5000,100-TRUNC(((Salas!P16-Pos!$E16)/Salas!P16)*100))+Pos!$D16*500*Salas!AM$4</f>
        <v>70</v>
      </c>
      <c r="G16" s="47">
        <f>IF((Salas!Q16-Pos!$E16)&lt;0,5000,100-TRUNC(((Salas!Q16-Pos!$E16)/Salas!Q16)*100))+Pos!$D16*500*Salas!AN$4</f>
        <v>39</v>
      </c>
      <c r="H16" s="47">
        <f>IF((Salas!R16-Pos!$E16)&lt;0,5000,100-TRUNC(((Salas!R16-Pos!$E16)/Salas!R16)*100))+Pos!$D16*500*Salas!AO$4</f>
        <v>59</v>
      </c>
      <c r="I16" s="47">
        <f>IF((Salas!S16-Pos!$E16)&lt;0,5000,100-TRUNC(((Salas!S16-Pos!$E16)/Salas!S16)*100))+Pos!$D16*500*Salas!AP$4</f>
        <v>25</v>
      </c>
      <c r="J16" s="47">
        <f>IF((Salas!T16-Pos!$E16)&lt;0,5000,100-TRUNC(((Salas!T16-Pos!$E16)/Salas!T16)*100))+Pos!$D16*500*Salas!AQ$4</f>
        <v>10</v>
      </c>
      <c r="K16" s="47">
        <f>IF((Salas!U16-Pos!$E16)&lt;0,5000,100-TRUNC(((Salas!U16-Pos!$E16)/Salas!U16)*100))+Pos!$D16*500*Salas!AR$4</f>
        <v>24</v>
      </c>
      <c r="L16" s="47">
        <f>IF((Salas!V16-Pos!$E16)&lt;0,5000,100-TRUNC(((Salas!V16-Pos!$E16)/Salas!V16)*100))+Pos!$D16*500*Salas!AS$4</f>
        <v>8</v>
      </c>
      <c r="M16" s="47">
        <f>IF((Salas!W16-Pos!$E16)&lt;0,5000,100-TRUNC(((Salas!W16-Pos!$E16)/Salas!W16)*100))+Pos!$D16*500*Salas!AT$4</f>
        <v>8</v>
      </c>
      <c r="N16" s="47">
        <f>IF((Salas!X16-Pos!$E16)&lt;0,5000,100-TRUNC(((Salas!X16-Pos!$E16)/Salas!X16)*100))+Pos!$D16*500*Salas!AU$4</f>
        <v>10</v>
      </c>
      <c r="O16" s="47">
        <f>IF((Salas!Y16-Pos!$E16)&lt;0,5000,100-TRUNC(((Salas!Y16-Pos!$E16)/Salas!Y16)*100))+Pos!$D16*500*Salas!AV$4</f>
        <v>10</v>
      </c>
      <c r="P16" s="47">
        <f>IF((Salas!Z16-Pos!$E16)&lt;0,5000,100-TRUNC(((Salas!Z16-Pos!$E16)/Salas!Z16)*100))+Pos!$D16*500*Salas!AW$4</f>
        <v>10</v>
      </c>
      <c r="Q16" s="47">
        <f>IF((Salas!AA16-Pos!$E16)&lt;0,5000,100-TRUNC(((Salas!AA16-Pos!$E16)/Salas!AA16)*100))+Pos!$D16*500*Salas!AX$4</f>
        <v>10</v>
      </c>
      <c r="R16" s="47">
        <f>IF((Salas!AB16-Pos!$E16)&lt;0,5000,100-TRUNC(((Salas!AB16-Pos!$E16)/Salas!AB16)*100))+Pos!$D16*500*Salas!AY$4</f>
        <v>18</v>
      </c>
      <c r="S16" s="47">
        <f>IF((Salas!AC16-Pos!$E16)&lt;0,5000,100-TRUNC(((Salas!AC16-Pos!$E16)/Salas!AC16)*100))+Pos!$D16*500*Salas!AZ$4</f>
        <v>10</v>
      </c>
      <c r="T16" s="47">
        <f>IF((Salas!AD16-Pos!$E16)&lt;0,5000,100-TRUNC(((Salas!AD16-Pos!$E16)/Salas!AD16)*100))+Pos!$D16*500*Salas!BA$4</f>
        <v>10</v>
      </c>
      <c r="U16" s="47">
        <f>IF((Salas!AE16-Pos!$E16)&lt;0,5000,100-TRUNC(((Salas!AE16-Pos!$E16)/Salas!AE16)*100))+Pos!$D16*500*Salas!BB$4</f>
        <v>18</v>
      </c>
      <c r="V16" s="47">
        <f>IF((Salas!AF16-Pos!$E16)&lt;0,5000,100-TRUNC(((Salas!AF16-Pos!$E16)/Salas!AF16)*100))+Pos!$D16*500*Salas!BC$4</f>
        <v>12</v>
      </c>
      <c r="W16" s="47">
        <f>IF((Salas!AG16-Pos!$E16)&lt;0,5000,100-TRUNC(((Salas!AG16-Pos!$E16)/Salas!AG16)*100))+Pos!$D16*500*Salas!BD$4</f>
        <v>12</v>
      </c>
      <c r="X16" s="47">
        <f>IF((Salas!AH16-Pos!$E16)&lt;0,5000,100-TRUNC(((Salas!AH16-Pos!$E16)/Salas!AH16)*100))+Pos!$D16*500*Salas!BE$4</f>
        <v>12</v>
      </c>
    </row>
    <row r="17" spans="1:24" ht="15.75" thickBot="1">
      <c r="A17" s="48">
        <v>14</v>
      </c>
      <c r="B17" s="47">
        <f>IF((Salas!L17-Pos!$E17)&lt;0,5000,100-TRUNC(((Salas!L17-Pos!$E17)/Salas!L17)*100))+Pos!$D17*500*Salas!AI$4</f>
        <v>3</v>
      </c>
      <c r="C17" s="47">
        <f>IF((Salas!M17-Pos!$E17)&lt;0,5000,100-TRUNC(((Salas!M17-Pos!$E17)/Salas!M17)*100))+Pos!$D17*500*Salas!AJ$4</f>
        <v>3</v>
      </c>
      <c r="D17" s="47">
        <f>IF((Salas!N17-Pos!$E17)&lt;0,5000,100-TRUNC(((Salas!N17-Pos!$E17)/Salas!N17)*100))+Pos!$D17*500*Salas!AK$4</f>
        <v>3</v>
      </c>
      <c r="E17" s="47">
        <f>IF((Salas!O17-Pos!$E17)&lt;0,5000,100-TRUNC(((Salas!O17-Pos!$E17)/Salas!O17)*100))+Pos!$D17*500*Salas!AL$4</f>
        <v>2</v>
      </c>
      <c r="F17" s="47">
        <f>IF((Salas!P17-Pos!$E17)&lt;0,5000,100-TRUNC(((Salas!P17-Pos!$E17)/Salas!P17)*100))+Pos!$D17*500*Salas!AM$4</f>
        <v>510</v>
      </c>
      <c r="G17" s="47">
        <f>IF((Salas!Q17-Pos!$E17)&lt;0,5000,100-TRUNC(((Salas!Q17-Pos!$E17)/Salas!Q17)*100))+Pos!$D17*500*Salas!AN$4</f>
        <v>506</v>
      </c>
      <c r="H17" s="47">
        <f>IF((Salas!R17-Pos!$E17)&lt;0,5000,100-TRUNC(((Salas!R17-Pos!$E17)/Salas!R17)*100))+Pos!$D17*500*Salas!AO$4</f>
        <v>509</v>
      </c>
      <c r="I17" s="47">
        <f>IF((Salas!S17-Pos!$E17)&lt;0,5000,100-TRUNC(((Salas!S17-Pos!$E17)/Salas!S17)*100))+Pos!$D17*500*Salas!AP$4</f>
        <v>1004</v>
      </c>
      <c r="J17" s="47">
        <f>IF((Salas!T17-Pos!$E17)&lt;0,5000,100-TRUNC(((Salas!T17-Pos!$E17)/Salas!T17)*100))+Pos!$D17*500*Salas!AQ$4</f>
        <v>2</v>
      </c>
      <c r="K17" s="47">
        <f>IF((Salas!U17-Pos!$E17)&lt;0,5000,100-TRUNC(((Salas!U17-Pos!$E17)/Salas!U17)*100))+Pos!$D17*500*Salas!AR$4</f>
        <v>4</v>
      </c>
      <c r="L17" s="47">
        <f>IF((Salas!V17-Pos!$E17)&lt;0,5000,100-TRUNC(((Salas!V17-Pos!$E17)/Salas!V17)*100))+Pos!$D17*500*Salas!AS$4</f>
        <v>2</v>
      </c>
      <c r="M17" s="47">
        <f>IF((Salas!W17-Pos!$E17)&lt;0,5000,100-TRUNC(((Salas!W17-Pos!$E17)/Salas!W17)*100))+Pos!$D17*500*Salas!AT$4</f>
        <v>2</v>
      </c>
      <c r="N17" s="47">
        <f>IF((Salas!X17-Pos!$E17)&lt;0,5000,100-TRUNC(((Salas!X17-Pos!$E17)/Salas!X17)*100))+Pos!$D17*500*Salas!AU$4</f>
        <v>2</v>
      </c>
      <c r="O17" s="47">
        <f>IF((Salas!Y17-Pos!$E17)&lt;0,5000,100-TRUNC(((Salas!Y17-Pos!$E17)/Salas!Y17)*100))+Pos!$D17*500*Salas!AV$4</f>
        <v>2</v>
      </c>
      <c r="P17" s="47">
        <f>IF((Salas!Z17-Pos!$E17)&lt;0,5000,100-TRUNC(((Salas!Z17-Pos!$E17)/Salas!Z17)*100))+Pos!$D17*500*Salas!AW$4</f>
        <v>2</v>
      </c>
      <c r="Q17" s="47">
        <f>IF((Salas!AA17-Pos!$E17)&lt;0,5000,100-TRUNC(((Salas!AA17-Pos!$E17)/Salas!AA17)*100))+Pos!$D17*500*Salas!AX$4</f>
        <v>502</v>
      </c>
      <c r="R17" s="47">
        <f>IF((Salas!AB17-Pos!$E17)&lt;0,5000,100-TRUNC(((Salas!AB17-Pos!$E17)/Salas!AB17)*100))+Pos!$D17*500*Salas!AY$4</f>
        <v>1003</v>
      </c>
      <c r="S17" s="47">
        <f>IF((Salas!AC17-Pos!$E17)&lt;0,5000,100-TRUNC(((Salas!AC17-Pos!$E17)/Salas!AC17)*100))+Pos!$D17*500*Salas!AZ$4</f>
        <v>502</v>
      </c>
      <c r="T17" s="47">
        <f>IF((Salas!AD17-Pos!$E17)&lt;0,5000,100-TRUNC(((Salas!AD17-Pos!$E17)/Salas!AD17)*100))+Pos!$D17*500*Salas!BA$4</f>
        <v>502</v>
      </c>
      <c r="U17" s="47">
        <f>IF((Salas!AE17-Pos!$E17)&lt;0,5000,100-TRUNC(((Salas!AE17-Pos!$E17)/Salas!AE17)*100))+Pos!$D17*500*Salas!BB$4</f>
        <v>1003</v>
      </c>
      <c r="V17" s="47">
        <f>IF((Salas!AF17-Pos!$E17)&lt;0,5000,100-TRUNC(((Salas!AF17-Pos!$E17)/Salas!AF17)*100))+Pos!$D17*500*Salas!BC$4</f>
        <v>1002</v>
      </c>
      <c r="W17" s="47">
        <f>IF((Salas!AG17-Pos!$E17)&lt;0,5000,100-TRUNC(((Salas!AG17-Pos!$E17)/Salas!AG17)*100))+Pos!$D17*500*Salas!BD$4</f>
        <v>1002</v>
      </c>
      <c r="X17" s="47">
        <f>IF((Salas!AH17-Pos!$E17)&lt;0,5000,100-TRUNC(((Salas!AH17-Pos!$E17)/Salas!AH17)*100))+Pos!$D17*500*Salas!BE$4</f>
        <v>1002</v>
      </c>
    </row>
    <row r="18" spans="1:24" ht="15.75" thickBot="1">
      <c r="A18" s="48">
        <v>15</v>
      </c>
      <c r="B18" s="47">
        <f>IF((Salas!L18-Pos!$E18)&lt;0,5000,100-TRUNC(((Salas!L18-Pos!$E18)/Salas!L18)*100))+Pos!$D18*500*Salas!AI$4</f>
        <v>3</v>
      </c>
      <c r="C18" s="47">
        <f>IF((Salas!M18-Pos!$E18)&lt;0,5000,100-TRUNC(((Salas!M18-Pos!$E18)/Salas!M18)*100))+Pos!$D18*500*Salas!AJ$4</f>
        <v>3</v>
      </c>
      <c r="D18" s="47">
        <f>IF((Salas!N18-Pos!$E18)&lt;0,5000,100-TRUNC(((Salas!N18-Pos!$E18)/Salas!N18)*100))+Pos!$D18*500*Salas!AK$4</f>
        <v>3</v>
      </c>
      <c r="E18" s="47">
        <f>IF((Salas!O18-Pos!$E18)&lt;0,5000,100-TRUNC(((Salas!O18-Pos!$E18)/Salas!O18)*100))+Pos!$D18*500*Salas!AL$4</f>
        <v>2</v>
      </c>
      <c r="F18" s="47">
        <f>IF((Salas!P18-Pos!$E18)&lt;0,5000,100-TRUNC(((Salas!P18-Pos!$E18)/Salas!P18)*100))+Pos!$D18*500*Salas!AM$4</f>
        <v>510</v>
      </c>
      <c r="G18" s="47">
        <f>IF((Salas!Q18-Pos!$E18)&lt;0,5000,100-TRUNC(((Salas!Q18-Pos!$E18)/Salas!Q18)*100))+Pos!$D18*500*Salas!AN$4</f>
        <v>506</v>
      </c>
      <c r="H18" s="47">
        <f>IF((Salas!R18-Pos!$E18)&lt;0,5000,100-TRUNC(((Salas!R18-Pos!$E18)/Salas!R18)*100))+Pos!$D18*500*Salas!AO$4</f>
        <v>509</v>
      </c>
      <c r="I18" s="47">
        <f>IF((Salas!S18-Pos!$E18)&lt;0,5000,100-TRUNC(((Salas!S18-Pos!$E18)/Salas!S18)*100))+Pos!$D18*500*Salas!AP$4</f>
        <v>1004</v>
      </c>
      <c r="J18" s="47">
        <f>IF((Salas!T18-Pos!$E18)&lt;0,5000,100-TRUNC(((Salas!T18-Pos!$E18)/Salas!T18)*100))+Pos!$D18*500*Salas!AQ$4</f>
        <v>2</v>
      </c>
      <c r="K18" s="47">
        <f>IF((Salas!U18-Pos!$E18)&lt;0,5000,100-TRUNC(((Salas!U18-Pos!$E18)/Salas!U18)*100))+Pos!$D18*500*Salas!AR$4</f>
        <v>4</v>
      </c>
      <c r="L18" s="47">
        <f>IF((Salas!V18-Pos!$E18)&lt;0,5000,100-TRUNC(((Salas!V18-Pos!$E18)/Salas!V18)*100))+Pos!$D18*500*Salas!AS$4</f>
        <v>2</v>
      </c>
      <c r="M18" s="47">
        <f>IF((Salas!W18-Pos!$E18)&lt;0,5000,100-TRUNC(((Salas!W18-Pos!$E18)/Salas!W18)*100))+Pos!$D18*500*Salas!AT$4</f>
        <v>2</v>
      </c>
      <c r="N18" s="47">
        <f>IF((Salas!X18-Pos!$E18)&lt;0,5000,100-TRUNC(((Salas!X18-Pos!$E18)/Salas!X18)*100))+Pos!$D18*500*Salas!AU$4</f>
        <v>2</v>
      </c>
      <c r="O18" s="47">
        <f>IF((Salas!Y18-Pos!$E18)&lt;0,5000,100-TRUNC(((Salas!Y18-Pos!$E18)/Salas!Y18)*100))+Pos!$D18*500*Salas!AV$4</f>
        <v>2</v>
      </c>
      <c r="P18" s="47">
        <f>IF((Salas!Z18-Pos!$E18)&lt;0,5000,100-TRUNC(((Salas!Z18-Pos!$E18)/Salas!Z18)*100))+Pos!$D18*500*Salas!AW$4</f>
        <v>2</v>
      </c>
      <c r="Q18" s="47">
        <f>IF((Salas!AA18-Pos!$E18)&lt;0,5000,100-TRUNC(((Salas!AA18-Pos!$E18)/Salas!AA18)*100))+Pos!$D18*500*Salas!AX$4</f>
        <v>502</v>
      </c>
      <c r="R18" s="47">
        <f>IF((Salas!AB18-Pos!$E18)&lt;0,5000,100-TRUNC(((Salas!AB18-Pos!$E18)/Salas!AB18)*100))+Pos!$D18*500*Salas!AY$4</f>
        <v>1003</v>
      </c>
      <c r="S18" s="47">
        <f>IF((Salas!AC18-Pos!$E18)&lt;0,5000,100-TRUNC(((Salas!AC18-Pos!$E18)/Salas!AC18)*100))+Pos!$D18*500*Salas!AZ$4</f>
        <v>502</v>
      </c>
      <c r="T18" s="47">
        <f>IF((Salas!AD18-Pos!$E18)&lt;0,5000,100-TRUNC(((Salas!AD18-Pos!$E18)/Salas!AD18)*100))+Pos!$D18*500*Salas!BA$4</f>
        <v>502</v>
      </c>
      <c r="U18" s="47">
        <f>IF((Salas!AE18-Pos!$E18)&lt;0,5000,100-TRUNC(((Salas!AE18-Pos!$E18)/Salas!AE18)*100))+Pos!$D18*500*Salas!BB$4</f>
        <v>1003</v>
      </c>
      <c r="V18" s="47">
        <f>IF((Salas!AF18-Pos!$E18)&lt;0,5000,100-TRUNC(((Salas!AF18-Pos!$E18)/Salas!AF18)*100))+Pos!$D18*500*Salas!BC$4</f>
        <v>1002</v>
      </c>
      <c r="W18" s="47">
        <f>IF((Salas!AG18-Pos!$E18)&lt;0,5000,100-TRUNC(((Salas!AG18-Pos!$E18)/Salas!AG18)*100))+Pos!$D18*500*Salas!BD$4</f>
        <v>1002</v>
      </c>
      <c r="X18" s="47">
        <f>IF((Salas!AH18-Pos!$E18)&lt;0,5000,100-TRUNC(((Salas!AH18-Pos!$E18)/Salas!AH18)*100))+Pos!$D18*500*Salas!BE$4</f>
        <v>1002</v>
      </c>
    </row>
    <row r="19" spans="1:24" ht="15.75" thickBot="1">
      <c r="A19" s="48">
        <v>16</v>
      </c>
      <c r="B19" s="47">
        <f>IF((Salas!L19-Pos!$E19)&lt;0,5000,100-TRUNC(((Salas!L19-Pos!$E19)/Salas!L19)*100))+Pos!$D19*500*Salas!AI$4</f>
        <v>7</v>
      </c>
      <c r="C19" s="47">
        <f>IF((Salas!M19-Pos!$E19)&lt;0,5000,100-TRUNC(((Salas!M19-Pos!$E19)/Salas!M19)*100))+Pos!$D19*500*Salas!AJ$4</f>
        <v>7</v>
      </c>
      <c r="D19" s="47">
        <f>IF((Salas!N19-Pos!$E19)&lt;0,5000,100-TRUNC(((Salas!N19-Pos!$E19)/Salas!N19)*100))+Pos!$D19*500*Salas!AK$4</f>
        <v>7</v>
      </c>
      <c r="E19" s="47">
        <f>IF((Salas!O19-Pos!$E19)&lt;0,5000,100-TRUNC(((Salas!O19-Pos!$E19)/Salas!O19)*100))+Pos!$D19*500*Salas!AL$4</f>
        <v>6</v>
      </c>
      <c r="F19" s="47">
        <f>IF((Salas!P19-Pos!$E19)&lt;0,5000,100-TRUNC(((Salas!P19-Pos!$E19)/Salas!P19)*100))+Pos!$D19*500*Salas!AM$4</f>
        <v>530</v>
      </c>
      <c r="G19" s="47">
        <f>IF((Salas!Q19-Pos!$E19)&lt;0,5000,100-TRUNC(((Salas!Q19-Pos!$E19)/Salas!Q19)*100))+Pos!$D19*500*Salas!AN$4</f>
        <v>517</v>
      </c>
      <c r="H19" s="47">
        <f>IF((Salas!R19-Pos!$E19)&lt;0,5000,100-TRUNC(((Salas!R19-Pos!$E19)/Salas!R19)*100))+Pos!$D19*500*Salas!AO$4</f>
        <v>525</v>
      </c>
      <c r="I19" s="47">
        <f>IF((Salas!S19-Pos!$E19)&lt;0,5000,100-TRUNC(((Salas!S19-Pos!$E19)/Salas!S19)*100))+Pos!$D19*500*Salas!AP$4</f>
        <v>1011</v>
      </c>
      <c r="J19" s="47">
        <f>IF((Salas!T19-Pos!$E19)&lt;0,5000,100-TRUNC(((Salas!T19-Pos!$E19)/Salas!T19)*100))+Pos!$D19*500*Salas!AQ$4</f>
        <v>4</v>
      </c>
      <c r="K19" s="47">
        <f>IF((Salas!U19-Pos!$E19)&lt;0,5000,100-TRUNC(((Salas!U19-Pos!$E19)/Salas!U19)*100))+Pos!$D19*500*Salas!AR$4</f>
        <v>10</v>
      </c>
      <c r="L19" s="47">
        <f>IF((Salas!V19-Pos!$E19)&lt;0,5000,100-TRUNC(((Salas!V19-Pos!$E19)/Salas!V19)*100))+Pos!$D19*500*Salas!AS$4</f>
        <v>4</v>
      </c>
      <c r="M19" s="47">
        <f>IF((Salas!W19-Pos!$E19)&lt;0,5000,100-TRUNC(((Salas!W19-Pos!$E19)/Salas!W19)*100))+Pos!$D19*500*Salas!AT$4</f>
        <v>4</v>
      </c>
      <c r="N19" s="47">
        <f>IF((Salas!X19-Pos!$E19)&lt;0,5000,100-TRUNC(((Salas!X19-Pos!$E19)/Salas!X19)*100))+Pos!$D19*500*Salas!AU$4</f>
        <v>4</v>
      </c>
      <c r="O19" s="47">
        <f>IF((Salas!Y19-Pos!$E19)&lt;0,5000,100-TRUNC(((Salas!Y19-Pos!$E19)/Salas!Y19)*100))+Pos!$D19*500*Salas!AV$4</f>
        <v>4</v>
      </c>
      <c r="P19" s="47">
        <f>IF((Salas!Z19-Pos!$E19)&lt;0,5000,100-TRUNC(((Salas!Z19-Pos!$E19)/Salas!Z19)*100))+Pos!$D19*500*Salas!AW$4</f>
        <v>4</v>
      </c>
      <c r="Q19" s="47">
        <f>IF((Salas!AA19-Pos!$E19)&lt;0,5000,100-TRUNC(((Salas!AA19-Pos!$E19)/Salas!AA19)*100))+Pos!$D19*500*Salas!AX$4</f>
        <v>504</v>
      </c>
      <c r="R19" s="47">
        <f>IF((Salas!AB19-Pos!$E19)&lt;0,5000,100-TRUNC(((Salas!AB19-Pos!$E19)/Salas!AB19)*100))+Pos!$D19*500*Salas!AY$4</f>
        <v>1008</v>
      </c>
      <c r="S19" s="47">
        <f>IF((Salas!AC19-Pos!$E19)&lt;0,5000,100-TRUNC(((Salas!AC19-Pos!$E19)/Salas!AC19)*100))+Pos!$D19*500*Salas!AZ$4</f>
        <v>505</v>
      </c>
      <c r="T19" s="47">
        <f>IF((Salas!AD19-Pos!$E19)&lt;0,5000,100-TRUNC(((Salas!AD19-Pos!$E19)/Salas!AD19)*100))+Pos!$D19*500*Salas!BA$4</f>
        <v>505</v>
      </c>
      <c r="U19" s="47">
        <f>IF((Salas!AE19-Pos!$E19)&lt;0,5000,100-TRUNC(((Salas!AE19-Pos!$E19)/Salas!AE19)*100))+Pos!$D19*500*Salas!BB$4</f>
        <v>1008</v>
      </c>
      <c r="V19" s="47">
        <f>IF((Salas!AF19-Pos!$E19)&lt;0,5000,100-TRUNC(((Salas!AF19-Pos!$E19)/Salas!AF19)*100))+Pos!$D19*500*Salas!BC$4</f>
        <v>1005</v>
      </c>
      <c r="W19" s="47">
        <f>IF((Salas!AG19-Pos!$E19)&lt;0,5000,100-TRUNC(((Salas!AG19-Pos!$E19)/Salas!AG19)*100))+Pos!$D19*500*Salas!BD$4</f>
        <v>1005</v>
      </c>
      <c r="X19" s="47">
        <f>IF((Salas!AH19-Pos!$E19)&lt;0,5000,100-TRUNC(((Salas!AH19-Pos!$E19)/Salas!AH19)*100))+Pos!$D19*500*Salas!BE$4</f>
        <v>1005</v>
      </c>
    </row>
    <row r="20" spans="1:24" ht="15.75" thickBot="1">
      <c r="A20" s="48">
        <v>17</v>
      </c>
      <c r="B20" s="47">
        <f>IF((Salas!L20-Pos!$E20)&lt;0,5000,100-TRUNC(((Salas!L20-Pos!$E20)/Salas!L20)*100))+Pos!$D20*500*Salas!AI$4</f>
        <v>21</v>
      </c>
      <c r="C20" s="47">
        <f>IF((Salas!M20-Pos!$E20)&lt;0,5000,100-TRUNC(((Salas!M20-Pos!$E20)/Salas!M20)*100))+Pos!$D20*500*Salas!AJ$4</f>
        <v>22</v>
      </c>
      <c r="D20" s="47">
        <f>IF((Salas!N20-Pos!$E20)&lt;0,5000,100-TRUNC(((Salas!N20-Pos!$E20)/Salas!N20)*100))+Pos!$D20*500*Salas!AK$4</f>
        <v>22</v>
      </c>
      <c r="E20" s="47">
        <f>IF((Salas!O20-Pos!$E20)&lt;0,5000,100-TRUNC(((Salas!O20-Pos!$E20)/Salas!O20)*100))+Pos!$D20*500*Salas!AL$4</f>
        <v>20</v>
      </c>
      <c r="F20" s="47">
        <f>IF((Salas!P20-Pos!$E20)&lt;0,5000,100-TRUNC(((Salas!P20-Pos!$E20)/Salas!P20)*100))+Pos!$D20*500*Salas!AM$4</f>
        <v>600</v>
      </c>
      <c r="G20" s="47">
        <f>IF((Salas!Q20-Pos!$E20)&lt;0,5000,100-TRUNC(((Salas!Q20-Pos!$E20)/Salas!Q20)*100))+Pos!$D20*500*Salas!AN$4</f>
        <v>556</v>
      </c>
      <c r="H20" s="47">
        <f>IF((Salas!R20-Pos!$E20)&lt;0,5000,100-TRUNC(((Salas!R20-Pos!$E20)/Salas!R20)*100))+Pos!$D20*500*Salas!AO$4</f>
        <v>584</v>
      </c>
      <c r="I20" s="47">
        <f>IF((Salas!S20-Pos!$E20)&lt;0,5000,100-TRUNC(((Salas!S20-Pos!$E20)/Salas!S20)*100))+Pos!$D20*500*Salas!AP$4</f>
        <v>1035</v>
      </c>
      <c r="J20" s="47">
        <f>IF((Salas!T20-Pos!$E20)&lt;0,5000,100-TRUNC(((Salas!T20-Pos!$E20)/Salas!T20)*100))+Pos!$D20*500*Salas!AQ$4</f>
        <v>13</v>
      </c>
      <c r="K20" s="47">
        <f>IF((Salas!U20-Pos!$E20)&lt;0,5000,100-TRUNC(((Salas!U20-Pos!$E20)/Salas!U20)*100))+Pos!$D20*500*Salas!AR$4</f>
        <v>34</v>
      </c>
      <c r="L20" s="47">
        <f>IF((Salas!V20-Pos!$E20)&lt;0,5000,100-TRUNC(((Salas!V20-Pos!$E20)/Salas!V20)*100))+Pos!$D20*500*Salas!AS$4</f>
        <v>12</v>
      </c>
      <c r="M20" s="47">
        <f>IF((Salas!W20-Pos!$E20)&lt;0,5000,100-TRUNC(((Salas!W20-Pos!$E20)/Salas!W20)*100))+Pos!$D20*500*Salas!AT$4</f>
        <v>12</v>
      </c>
      <c r="N20" s="47">
        <f>IF((Salas!X20-Pos!$E20)&lt;0,5000,100-TRUNC(((Salas!X20-Pos!$E20)/Salas!X20)*100))+Pos!$D20*500*Salas!AU$4</f>
        <v>13</v>
      </c>
      <c r="O20" s="47">
        <f>IF((Salas!Y20-Pos!$E20)&lt;0,5000,100-TRUNC(((Salas!Y20-Pos!$E20)/Salas!Y20)*100))+Pos!$D20*500*Salas!AV$4</f>
        <v>13</v>
      </c>
      <c r="P20" s="47">
        <f>IF((Salas!Z20-Pos!$E20)&lt;0,5000,100-TRUNC(((Salas!Z20-Pos!$E20)/Salas!Z20)*100))+Pos!$D20*500*Salas!AW$4</f>
        <v>13</v>
      </c>
      <c r="Q20" s="47">
        <f>IF((Salas!AA20-Pos!$E20)&lt;0,5000,100-TRUNC(((Salas!AA20-Pos!$E20)/Salas!AA20)*100))+Pos!$D20*500*Salas!AX$4</f>
        <v>513</v>
      </c>
      <c r="R20" s="47">
        <f>IF((Salas!AB20-Pos!$E20)&lt;0,5000,100-TRUNC(((Salas!AB20-Pos!$E20)/Salas!AB20)*100))+Pos!$D20*500*Salas!AY$4</f>
        <v>1025</v>
      </c>
      <c r="S20" s="47">
        <f>IF((Salas!AC20-Pos!$E20)&lt;0,5000,100-TRUNC(((Salas!AC20-Pos!$E20)/Salas!AC20)*100))+Pos!$D20*500*Salas!AZ$4</f>
        <v>514</v>
      </c>
      <c r="T20" s="47">
        <f>IF((Salas!AD20-Pos!$E20)&lt;0,5000,100-TRUNC(((Salas!AD20-Pos!$E20)/Salas!AD20)*100))+Pos!$D20*500*Salas!BA$4</f>
        <v>514</v>
      </c>
      <c r="U20" s="47">
        <f>IF((Salas!AE20-Pos!$E20)&lt;0,5000,100-TRUNC(((Salas!AE20-Pos!$E20)/Salas!AE20)*100))+Pos!$D20*500*Salas!BB$4</f>
        <v>1025</v>
      </c>
      <c r="V20" s="47">
        <f>IF((Salas!AF20-Pos!$E20)&lt;0,5000,100-TRUNC(((Salas!AF20-Pos!$E20)/Salas!AF20)*100))+Pos!$D20*500*Salas!BC$4</f>
        <v>1017</v>
      </c>
      <c r="W20" s="47">
        <f>IF((Salas!AG20-Pos!$E20)&lt;0,5000,100-TRUNC(((Salas!AG20-Pos!$E20)/Salas!AG20)*100))+Pos!$D20*500*Salas!BD$4</f>
        <v>1017</v>
      </c>
      <c r="X20" s="47">
        <f>IF((Salas!AH20-Pos!$E20)&lt;0,5000,100-TRUNC(((Salas!AH20-Pos!$E20)/Salas!AH20)*100))+Pos!$D20*500*Salas!BE$4</f>
        <v>1017</v>
      </c>
    </row>
    <row r="21" spans="1:24" ht="15.75" thickBot="1">
      <c r="A21" s="48">
        <v>18</v>
      </c>
      <c r="B21" s="47">
        <f>IF((Salas!L21-Pos!$E21)&lt;0,5000,100-TRUNC(((Salas!L21-Pos!$E21)/Salas!L21)*100))+Pos!$D21*500*Salas!AI$4</f>
        <v>19</v>
      </c>
      <c r="C21" s="47">
        <f>IF((Salas!M21-Pos!$E21)&lt;0,5000,100-TRUNC(((Salas!M21-Pos!$E21)/Salas!M21)*100))+Pos!$D21*500*Salas!AJ$4</f>
        <v>20</v>
      </c>
      <c r="D21" s="47">
        <f>IF((Salas!N21-Pos!$E21)&lt;0,5000,100-TRUNC(((Salas!N21-Pos!$E21)/Salas!N21)*100))+Pos!$D21*500*Salas!AK$4</f>
        <v>20</v>
      </c>
      <c r="E21" s="47">
        <f>IF((Salas!O21-Pos!$E21)&lt;0,5000,100-TRUNC(((Salas!O21-Pos!$E21)/Salas!O21)*100))+Pos!$D21*500*Salas!AL$4</f>
        <v>18</v>
      </c>
      <c r="F21" s="47">
        <f>IF((Salas!P21-Pos!$E21)&lt;0,5000,100-TRUNC(((Salas!P21-Pos!$E21)/Salas!P21)*100))+Pos!$D21*500*Salas!AM$4</f>
        <v>590</v>
      </c>
      <c r="G21" s="47">
        <f>IF((Salas!Q21-Pos!$E21)&lt;0,5000,100-TRUNC(((Salas!Q21-Pos!$E21)/Salas!Q21)*100))+Pos!$D21*500*Salas!AN$4</f>
        <v>550</v>
      </c>
      <c r="H21" s="47">
        <f>IF((Salas!R21-Pos!$E21)&lt;0,5000,100-TRUNC(((Salas!R21-Pos!$E21)/Salas!R21)*100))+Pos!$D21*500*Salas!AO$4</f>
        <v>575</v>
      </c>
      <c r="I21" s="47">
        <f>IF((Salas!S21-Pos!$E21)&lt;0,5000,100-TRUNC(((Salas!S21-Pos!$E21)/Salas!S21)*100))+Pos!$D21*500*Salas!AP$4</f>
        <v>1032</v>
      </c>
      <c r="J21" s="47">
        <f>IF((Salas!T21-Pos!$E21)&lt;0,5000,100-TRUNC(((Salas!T21-Pos!$E21)/Salas!T21)*100))+Pos!$D21*500*Salas!AQ$4</f>
        <v>12</v>
      </c>
      <c r="K21" s="47">
        <f>IF((Salas!U21-Pos!$E21)&lt;0,5000,100-TRUNC(((Salas!U21-Pos!$E21)/Salas!U21)*100))+Pos!$D21*500*Salas!AR$4</f>
        <v>30</v>
      </c>
      <c r="L21" s="47">
        <f>IF((Salas!V21-Pos!$E21)&lt;0,5000,100-TRUNC(((Salas!V21-Pos!$E21)/Salas!V21)*100))+Pos!$D21*500*Salas!AS$4</f>
        <v>10</v>
      </c>
      <c r="M21" s="47">
        <f>IF((Salas!W21-Pos!$E21)&lt;0,5000,100-TRUNC(((Salas!W21-Pos!$E21)/Salas!W21)*100))+Pos!$D21*500*Salas!AT$4</f>
        <v>10</v>
      </c>
      <c r="N21" s="47">
        <f>IF((Salas!X21-Pos!$E21)&lt;0,5000,100-TRUNC(((Salas!X21-Pos!$E21)/Salas!X21)*100))+Pos!$D21*500*Salas!AU$4</f>
        <v>12</v>
      </c>
      <c r="O21" s="47">
        <f>IF((Salas!Y21-Pos!$E21)&lt;0,5000,100-TRUNC(((Salas!Y21-Pos!$E21)/Salas!Y21)*100))+Pos!$D21*500*Salas!AV$4</f>
        <v>12</v>
      </c>
      <c r="P21" s="47">
        <f>IF((Salas!Z21-Pos!$E21)&lt;0,5000,100-TRUNC(((Salas!Z21-Pos!$E21)/Salas!Z21)*100))+Pos!$D21*500*Salas!AW$4</f>
        <v>12</v>
      </c>
      <c r="Q21" s="47">
        <f>IF((Salas!AA21-Pos!$E21)&lt;0,5000,100-TRUNC(((Salas!AA21-Pos!$E21)/Salas!AA21)*100))+Pos!$D21*500*Salas!AX$4</f>
        <v>512</v>
      </c>
      <c r="R21" s="47">
        <f>IF((Salas!AB21-Pos!$E21)&lt;0,5000,100-TRUNC(((Salas!AB21-Pos!$E21)/Salas!AB21)*100))+Pos!$D21*500*Salas!AY$4</f>
        <v>1023</v>
      </c>
      <c r="S21" s="47">
        <f>IF((Salas!AC21-Pos!$E21)&lt;0,5000,100-TRUNC(((Salas!AC21-Pos!$E21)/Salas!AC21)*100))+Pos!$D21*500*Salas!AZ$4</f>
        <v>513</v>
      </c>
      <c r="T21" s="47">
        <f>IF((Salas!AD21-Pos!$E21)&lt;0,5000,100-TRUNC(((Salas!AD21-Pos!$E21)/Salas!AD21)*100))+Pos!$D21*500*Salas!BA$4</f>
        <v>513</v>
      </c>
      <c r="U21" s="47">
        <f>IF((Salas!AE21-Pos!$E21)&lt;0,5000,100-TRUNC(((Salas!AE21-Pos!$E21)/Salas!AE21)*100))+Pos!$D21*500*Salas!BB$4</f>
        <v>1023</v>
      </c>
      <c r="V21" s="47">
        <f>IF((Salas!AF21-Pos!$E21)&lt;0,5000,100-TRUNC(((Salas!AF21-Pos!$E21)/Salas!AF21)*100))+Pos!$D21*500*Salas!BC$4</f>
        <v>1015</v>
      </c>
      <c r="W21" s="47">
        <f>IF((Salas!AG21-Pos!$E21)&lt;0,5000,100-TRUNC(((Salas!AG21-Pos!$E21)/Salas!AG21)*100))+Pos!$D21*500*Salas!BD$4</f>
        <v>1015</v>
      </c>
      <c r="X21" s="47">
        <f>IF((Salas!AH21-Pos!$E21)&lt;0,5000,100-TRUNC(((Salas!AH21-Pos!$E21)/Salas!AH21)*100))+Pos!$D21*500*Salas!BE$4</f>
        <v>1015</v>
      </c>
    </row>
    <row r="22" spans="1:24" ht="15.75" thickBot="1">
      <c r="A22" s="48">
        <v>19</v>
      </c>
      <c r="B22" s="47">
        <f>IF((Salas!L22-Pos!$E22)&lt;0,5000,100-TRUNC(((Salas!L22-Pos!$E22)/Salas!L22)*100))+Pos!$D22*500*Salas!AI$4</f>
        <v>37</v>
      </c>
      <c r="C22" s="47">
        <f>IF((Salas!M22-Pos!$E22)&lt;0,5000,100-TRUNC(((Salas!M22-Pos!$E22)/Salas!M22)*100))+Pos!$D22*500*Salas!AJ$4</f>
        <v>39</v>
      </c>
      <c r="D22" s="47">
        <f>IF((Salas!N22-Pos!$E22)&lt;0,5000,100-TRUNC(((Salas!N22-Pos!$E22)/Salas!N22)*100))+Pos!$D22*500*Salas!AK$4</f>
        <v>39</v>
      </c>
      <c r="E22" s="47">
        <f>IF((Salas!O22-Pos!$E22)&lt;0,5000,100-TRUNC(((Salas!O22-Pos!$E22)/Salas!O22)*100))+Pos!$D22*500*Salas!AL$4</f>
        <v>36</v>
      </c>
      <c r="F22" s="47">
        <f>IF((Salas!P22-Pos!$E22)&lt;0,5000,100-TRUNC(((Salas!P22-Pos!$E22)/Salas!P22)*100))+Pos!$D22*500*Salas!AM$4</f>
        <v>5500</v>
      </c>
      <c r="G22" s="47">
        <f>IF((Salas!Q22-Pos!$E22)&lt;0,5000,100-TRUNC(((Salas!Q22-Pos!$E22)/Salas!Q22)*100))+Pos!$D22*500*Salas!AN$4</f>
        <v>600</v>
      </c>
      <c r="H22" s="47">
        <f>IF((Salas!R22-Pos!$E22)&lt;0,5000,100-TRUNC(((Salas!R22-Pos!$E22)/Salas!R22)*100))+Pos!$D22*500*Salas!AO$4</f>
        <v>5500</v>
      </c>
      <c r="I22" s="47">
        <f>IF((Salas!S22-Pos!$E22)&lt;0,5000,100-TRUNC(((Salas!S22-Pos!$E22)/Salas!S22)*100))+Pos!$D22*500*Salas!AP$4</f>
        <v>1063</v>
      </c>
      <c r="J22" s="47">
        <f>IF((Salas!T22-Pos!$E22)&lt;0,5000,100-TRUNC(((Salas!T22-Pos!$E22)/Salas!T22)*100))+Pos!$D22*500*Salas!AQ$4</f>
        <v>24</v>
      </c>
      <c r="K22" s="47">
        <f>IF((Salas!U22-Pos!$E22)&lt;0,5000,100-TRUNC(((Salas!U22-Pos!$E22)/Salas!U22)*100))+Pos!$D22*500*Salas!AR$4</f>
        <v>60</v>
      </c>
      <c r="L22" s="47">
        <f>IF((Salas!V22-Pos!$E22)&lt;0,5000,100-TRUNC(((Salas!V22-Pos!$E22)/Salas!V22)*100))+Pos!$D22*500*Salas!AS$4</f>
        <v>20</v>
      </c>
      <c r="M22" s="47">
        <f>IF((Salas!W22-Pos!$E22)&lt;0,5000,100-TRUNC(((Salas!W22-Pos!$E22)/Salas!W22)*100))+Pos!$D22*500*Salas!AT$4</f>
        <v>20</v>
      </c>
      <c r="N22" s="47">
        <f>IF((Salas!X22-Pos!$E22)&lt;0,5000,100-TRUNC(((Salas!X22-Pos!$E22)/Salas!X22)*100))+Pos!$D22*500*Salas!AU$4</f>
        <v>24</v>
      </c>
      <c r="O22" s="47">
        <f>IF((Salas!Y22-Pos!$E22)&lt;0,5000,100-TRUNC(((Salas!Y22-Pos!$E22)/Salas!Y22)*100))+Pos!$D22*500*Salas!AV$4</f>
        <v>24</v>
      </c>
      <c r="P22" s="47">
        <f>IF((Salas!Z22-Pos!$E22)&lt;0,5000,100-TRUNC(((Salas!Z22-Pos!$E22)/Salas!Z22)*100))+Pos!$D22*500*Salas!AW$4</f>
        <v>24</v>
      </c>
      <c r="Q22" s="47">
        <f>IF((Salas!AA22-Pos!$E22)&lt;0,5000,100-TRUNC(((Salas!AA22-Pos!$E22)/Salas!AA22)*100))+Pos!$D22*500*Salas!AX$4</f>
        <v>524</v>
      </c>
      <c r="R22" s="47">
        <f>IF((Salas!AB22-Pos!$E22)&lt;0,5000,100-TRUNC(((Salas!AB22-Pos!$E22)/Salas!AB22)*100))+Pos!$D22*500*Salas!AY$4</f>
        <v>1045</v>
      </c>
      <c r="S22" s="47">
        <f>IF((Salas!AC22-Pos!$E22)&lt;0,5000,100-TRUNC(((Salas!AC22-Pos!$E22)/Salas!AC22)*100))+Pos!$D22*500*Salas!AZ$4</f>
        <v>525</v>
      </c>
      <c r="T22" s="47">
        <f>IF((Salas!AD22-Pos!$E22)&lt;0,5000,100-TRUNC(((Salas!AD22-Pos!$E22)/Salas!AD22)*100))+Pos!$D22*500*Salas!BA$4</f>
        <v>525</v>
      </c>
      <c r="U22" s="47">
        <f>IF((Salas!AE22-Pos!$E22)&lt;0,5000,100-TRUNC(((Salas!AE22-Pos!$E22)/Salas!AE22)*100))+Pos!$D22*500*Salas!BB$4</f>
        <v>1045</v>
      </c>
      <c r="V22" s="47">
        <f>IF((Salas!AF22-Pos!$E22)&lt;0,5000,100-TRUNC(((Salas!AF22-Pos!$E22)/Salas!AF22)*100))+Pos!$D22*500*Salas!BC$4</f>
        <v>1030</v>
      </c>
      <c r="W22" s="47">
        <f>IF((Salas!AG22-Pos!$E22)&lt;0,5000,100-TRUNC(((Salas!AG22-Pos!$E22)/Salas!AG22)*100))+Pos!$D22*500*Salas!BD$4</f>
        <v>1030</v>
      </c>
      <c r="X22" s="47">
        <f>IF((Salas!AH22-Pos!$E22)&lt;0,5000,100-TRUNC(((Salas!AH22-Pos!$E22)/Salas!AH22)*100))+Pos!$D22*500*Salas!BE$4</f>
        <v>1030</v>
      </c>
    </row>
    <row r="23" spans="1:24" ht="15.75" thickBot="1">
      <c r="A23" s="48">
        <v>20</v>
      </c>
      <c r="B23" s="47">
        <f>IF((Salas!L23-Pos!$E23)&lt;0,5000,100-TRUNC(((Salas!L23-Pos!$E23)/Salas!L23)*100))+Pos!$D23*500*Salas!AI$4</f>
        <v>5</v>
      </c>
      <c r="C23" s="47">
        <f>IF((Salas!M23-Pos!$E23)&lt;0,5000,100-TRUNC(((Salas!M23-Pos!$E23)/Salas!M23)*100))+Pos!$D23*500*Salas!AJ$4</f>
        <v>5</v>
      </c>
      <c r="D23" s="47">
        <f>IF((Salas!N23-Pos!$E23)&lt;0,5000,100-TRUNC(((Salas!N23-Pos!$E23)/Salas!N23)*100))+Pos!$D23*500*Salas!AK$4</f>
        <v>5</v>
      </c>
      <c r="E23" s="47">
        <f>IF((Salas!O23-Pos!$E23)&lt;0,5000,100-TRUNC(((Salas!O23-Pos!$E23)/Salas!O23)*100))+Pos!$D23*500*Salas!AL$4</f>
        <v>4</v>
      </c>
      <c r="F23" s="47">
        <f>IF((Salas!P23-Pos!$E23)&lt;0,5000,100-TRUNC(((Salas!P23-Pos!$E23)/Salas!P23)*100))+Pos!$D23*500*Salas!AM$4</f>
        <v>520</v>
      </c>
      <c r="G23" s="47">
        <f>IF((Salas!Q23-Pos!$E23)&lt;0,5000,100-TRUNC(((Salas!Q23-Pos!$E23)/Salas!Q23)*100))+Pos!$D23*500*Salas!AN$4</f>
        <v>512</v>
      </c>
      <c r="H23" s="47">
        <f>IF((Salas!R23-Pos!$E23)&lt;0,5000,100-TRUNC(((Salas!R23-Pos!$E23)/Salas!R23)*100))+Pos!$D23*500*Salas!AO$4</f>
        <v>517</v>
      </c>
      <c r="I23" s="47">
        <f>IF((Salas!S23-Pos!$E23)&lt;0,5000,100-TRUNC(((Salas!S23-Pos!$E23)/Salas!S23)*100))+Pos!$D23*500*Salas!AP$4</f>
        <v>1007</v>
      </c>
      <c r="J23" s="47">
        <f>IF((Salas!T23-Pos!$E23)&lt;0,5000,100-TRUNC(((Salas!T23-Pos!$E23)/Salas!T23)*100))+Pos!$D23*500*Salas!AQ$4</f>
        <v>3</v>
      </c>
      <c r="K23" s="47">
        <f>IF((Salas!U23-Pos!$E23)&lt;0,5000,100-TRUNC(((Salas!U23-Pos!$E23)/Salas!U23)*100))+Pos!$D23*500*Salas!AR$4</f>
        <v>7</v>
      </c>
      <c r="L23" s="47">
        <f>IF((Salas!V23-Pos!$E23)&lt;0,5000,100-TRUNC(((Salas!V23-Pos!$E23)/Salas!V23)*100))+Pos!$D23*500*Salas!AS$4</f>
        <v>3</v>
      </c>
      <c r="M23" s="47">
        <f>IF((Salas!W23-Pos!$E23)&lt;0,5000,100-TRUNC(((Salas!W23-Pos!$E23)/Salas!W23)*100))+Pos!$D23*500*Salas!AT$4</f>
        <v>3</v>
      </c>
      <c r="N23" s="47">
        <f>IF((Salas!X23-Pos!$E23)&lt;0,5000,100-TRUNC(((Salas!X23-Pos!$E23)/Salas!X23)*100))+Pos!$D23*500*Salas!AU$4</f>
        <v>3</v>
      </c>
      <c r="O23" s="47">
        <f>IF((Salas!Y23-Pos!$E23)&lt;0,5000,100-TRUNC(((Salas!Y23-Pos!$E23)/Salas!Y23)*100))+Pos!$D23*500*Salas!AV$4</f>
        <v>3</v>
      </c>
      <c r="P23" s="47">
        <f>IF((Salas!Z23-Pos!$E23)&lt;0,5000,100-TRUNC(((Salas!Z23-Pos!$E23)/Salas!Z23)*100))+Pos!$D23*500*Salas!AW$4</f>
        <v>3</v>
      </c>
      <c r="Q23" s="47">
        <f>IF((Salas!AA23-Pos!$E23)&lt;0,5000,100-TRUNC(((Salas!AA23-Pos!$E23)/Salas!AA23)*100))+Pos!$D23*500*Salas!AX$4</f>
        <v>503</v>
      </c>
      <c r="R23" s="47">
        <f>IF((Salas!AB23-Pos!$E23)&lt;0,5000,100-TRUNC(((Salas!AB23-Pos!$E23)/Salas!AB23)*100))+Pos!$D23*500*Salas!AY$4</f>
        <v>1005</v>
      </c>
      <c r="S23" s="47">
        <f>IF((Salas!AC23-Pos!$E23)&lt;0,5000,100-TRUNC(((Salas!AC23-Pos!$E23)/Salas!AC23)*100))+Pos!$D23*500*Salas!AZ$4</f>
        <v>503</v>
      </c>
      <c r="T23" s="47">
        <f>IF((Salas!AD23-Pos!$E23)&lt;0,5000,100-TRUNC(((Salas!AD23-Pos!$E23)/Salas!AD23)*100))+Pos!$D23*500*Salas!BA$4</f>
        <v>503</v>
      </c>
      <c r="U23" s="47">
        <f>IF((Salas!AE23-Pos!$E23)&lt;0,5000,100-TRUNC(((Salas!AE23-Pos!$E23)/Salas!AE23)*100))+Pos!$D23*500*Salas!BB$4</f>
        <v>1005</v>
      </c>
      <c r="V23" s="47">
        <f>IF((Salas!AF23-Pos!$E23)&lt;0,5000,100-TRUNC(((Salas!AF23-Pos!$E23)/Salas!AF23)*100))+Pos!$D23*500*Salas!BC$4</f>
        <v>1004</v>
      </c>
      <c r="W23" s="47">
        <f>IF((Salas!AG23-Pos!$E23)&lt;0,5000,100-TRUNC(((Salas!AG23-Pos!$E23)/Salas!AG23)*100))+Pos!$D23*500*Salas!BD$4</f>
        <v>1004</v>
      </c>
      <c r="X23" s="47">
        <f>IF((Salas!AH23-Pos!$E23)&lt;0,5000,100-TRUNC(((Salas!AH23-Pos!$E23)/Salas!AH23)*100))+Pos!$D23*500*Salas!BE$4</f>
        <v>1004</v>
      </c>
    </row>
    <row r="24" spans="1:24" ht="15.75" thickBot="1">
      <c r="A24" s="48">
        <v>21</v>
      </c>
      <c r="B24" s="47">
        <f>IF((Salas!L24-Pos!$E24)&lt;0,5000,100-TRUNC(((Salas!L24-Pos!$E24)/Salas!L24)*100))+Pos!$D24*500*Salas!AI$4</f>
        <v>3</v>
      </c>
      <c r="C24" s="47">
        <f>IF((Salas!M24-Pos!$E24)&lt;0,5000,100-TRUNC(((Salas!M24-Pos!$E24)/Salas!M24)*100))+Pos!$D24*500*Salas!AJ$4</f>
        <v>3</v>
      </c>
      <c r="D24" s="47">
        <f>IF((Salas!N24-Pos!$E24)&lt;0,5000,100-TRUNC(((Salas!N24-Pos!$E24)/Salas!N24)*100))+Pos!$D24*500*Salas!AK$4</f>
        <v>3</v>
      </c>
      <c r="E24" s="47">
        <f>IF((Salas!O24-Pos!$E24)&lt;0,5000,100-TRUNC(((Salas!O24-Pos!$E24)/Salas!O24)*100))+Pos!$D24*500*Salas!AL$4</f>
        <v>2</v>
      </c>
      <c r="F24" s="47">
        <f>IF((Salas!P24-Pos!$E24)&lt;0,5000,100-TRUNC(((Salas!P24-Pos!$E24)/Salas!P24)*100))+Pos!$D24*500*Salas!AM$4</f>
        <v>510</v>
      </c>
      <c r="G24" s="47">
        <f>IF((Salas!Q24-Pos!$E24)&lt;0,5000,100-TRUNC(((Salas!Q24-Pos!$E24)/Salas!Q24)*100))+Pos!$D24*500*Salas!AN$4</f>
        <v>506</v>
      </c>
      <c r="H24" s="47">
        <f>IF((Salas!R24-Pos!$E24)&lt;0,5000,100-TRUNC(((Salas!R24-Pos!$E24)/Salas!R24)*100))+Pos!$D24*500*Salas!AO$4</f>
        <v>509</v>
      </c>
      <c r="I24" s="47">
        <f>IF((Salas!S24-Pos!$E24)&lt;0,5000,100-TRUNC(((Salas!S24-Pos!$E24)/Salas!S24)*100))+Pos!$D24*500*Salas!AP$4</f>
        <v>1004</v>
      </c>
      <c r="J24" s="47">
        <f>IF((Salas!T24-Pos!$E24)&lt;0,5000,100-TRUNC(((Salas!T24-Pos!$E24)/Salas!T24)*100))+Pos!$D24*500*Salas!AQ$4</f>
        <v>2</v>
      </c>
      <c r="K24" s="47">
        <f>IF((Salas!U24-Pos!$E24)&lt;0,5000,100-TRUNC(((Salas!U24-Pos!$E24)/Salas!U24)*100))+Pos!$D24*500*Salas!AR$4</f>
        <v>4</v>
      </c>
      <c r="L24" s="47">
        <f>IF((Salas!V24-Pos!$E24)&lt;0,5000,100-TRUNC(((Salas!V24-Pos!$E24)/Salas!V24)*100))+Pos!$D24*500*Salas!AS$4</f>
        <v>2</v>
      </c>
      <c r="M24" s="47">
        <f>IF((Salas!W24-Pos!$E24)&lt;0,5000,100-TRUNC(((Salas!W24-Pos!$E24)/Salas!W24)*100))+Pos!$D24*500*Salas!AT$4</f>
        <v>2</v>
      </c>
      <c r="N24" s="47">
        <f>IF((Salas!X24-Pos!$E24)&lt;0,5000,100-TRUNC(((Salas!X24-Pos!$E24)/Salas!X24)*100))+Pos!$D24*500*Salas!AU$4</f>
        <v>2</v>
      </c>
      <c r="O24" s="47">
        <f>IF((Salas!Y24-Pos!$E24)&lt;0,5000,100-TRUNC(((Salas!Y24-Pos!$E24)/Salas!Y24)*100))+Pos!$D24*500*Salas!AV$4</f>
        <v>2</v>
      </c>
      <c r="P24" s="47">
        <f>IF((Salas!Z24-Pos!$E24)&lt;0,5000,100-TRUNC(((Salas!Z24-Pos!$E24)/Salas!Z24)*100))+Pos!$D24*500*Salas!AW$4</f>
        <v>2</v>
      </c>
      <c r="Q24" s="47">
        <f>IF((Salas!AA24-Pos!$E24)&lt;0,5000,100-TRUNC(((Salas!AA24-Pos!$E24)/Salas!AA24)*100))+Pos!$D24*500*Salas!AX$4</f>
        <v>502</v>
      </c>
      <c r="R24" s="47">
        <f>IF((Salas!AB24-Pos!$E24)&lt;0,5000,100-TRUNC(((Salas!AB24-Pos!$E24)/Salas!AB24)*100))+Pos!$D24*500*Salas!AY$4</f>
        <v>1003</v>
      </c>
      <c r="S24" s="47">
        <f>IF((Salas!AC24-Pos!$E24)&lt;0,5000,100-TRUNC(((Salas!AC24-Pos!$E24)/Salas!AC24)*100))+Pos!$D24*500*Salas!AZ$4</f>
        <v>502</v>
      </c>
      <c r="T24" s="47">
        <f>IF((Salas!AD24-Pos!$E24)&lt;0,5000,100-TRUNC(((Salas!AD24-Pos!$E24)/Salas!AD24)*100))+Pos!$D24*500*Salas!BA$4</f>
        <v>502</v>
      </c>
      <c r="U24" s="47">
        <f>IF((Salas!AE24-Pos!$E24)&lt;0,5000,100-TRUNC(((Salas!AE24-Pos!$E24)/Salas!AE24)*100))+Pos!$D24*500*Salas!BB$4</f>
        <v>1003</v>
      </c>
      <c r="V24" s="47">
        <f>IF((Salas!AF24-Pos!$E24)&lt;0,5000,100-TRUNC(((Salas!AF24-Pos!$E24)/Salas!AF24)*100))+Pos!$D24*500*Salas!BC$4</f>
        <v>1002</v>
      </c>
      <c r="W24" s="47">
        <f>IF((Salas!AG24-Pos!$E24)&lt;0,5000,100-TRUNC(((Salas!AG24-Pos!$E24)/Salas!AG24)*100))+Pos!$D24*500*Salas!BD$4</f>
        <v>1002</v>
      </c>
      <c r="X24" s="47">
        <f>IF((Salas!AH24-Pos!$E24)&lt;0,5000,100-TRUNC(((Salas!AH24-Pos!$E24)/Salas!AH24)*100))+Pos!$D24*500*Salas!BE$4</f>
        <v>1002</v>
      </c>
    </row>
    <row r="25" spans="1:24" ht="15.75" thickBot="1">
      <c r="A25" s="48">
        <v>22</v>
      </c>
      <c r="B25" s="47">
        <f>IF((Salas!L25-Pos!$E25)&lt;0,5000,100-TRUNC(((Salas!L25-Pos!$E25)/Salas!L25)*100))+Pos!$D25*500*Salas!AI$4</f>
        <v>27</v>
      </c>
      <c r="C25" s="47">
        <f>IF((Salas!M25-Pos!$E25)&lt;0,5000,100-TRUNC(((Salas!M25-Pos!$E25)/Salas!M25)*100))+Pos!$D25*500*Salas!AJ$4</f>
        <v>28</v>
      </c>
      <c r="D25" s="47">
        <f>IF((Salas!N25-Pos!$E25)&lt;0,5000,100-TRUNC(((Salas!N25-Pos!$E25)/Salas!N25)*100))+Pos!$D25*500*Salas!AK$4</f>
        <v>28</v>
      </c>
      <c r="E25" s="47">
        <f>IF((Salas!O25-Pos!$E25)&lt;0,5000,100-TRUNC(((Salas!O25-Pos!$E25)/Salas!O25)*100))+Pos!$D25*500*Salas!AL$4</f>
        <v>26</v>
      </c>
      <c r="F25" s="47">
        <f>IF((Salas!P25-Pos!$E25)&lt;0,5000,100-TRUNC(((Salas!P25-Pos!$E25)/Salas!P25)*100))+Pos!$D25*500*Salas!AM$4</f>
        <v>5500</v>
      </c>
      <c r="G25" s="47">
        <f>IF((Salas!Q25-Pos!$E25)&lt;0,5000,100-TRUNC(((Salas!Q25-Pos!$E25)/Salas!Q25)*100))+Pos!$D25*500*Salas!AN$4</f>
        <v>573</v>
      </c>
      <c r="H25" s="47">
        <f>IF((Salas!R25-Pos!$E25)&lt;0,5000,100-TRUNC(((Salas!R25-Pos!$E25)/Salas!R25)*100))+Pos!$D25*500*Salas!AO$4</f>
        <v>5500</v>
      </c>
      <c r="I25" s="47">
        <f>IF((Salas!S25-Pos!$E25)&lt;0,5000,100-TRUNC(((Salas!S25-Pos!$E25)/Salas!S25)*100))+Pos!$D25*500*Salas!AP$4</f>
        <v>1045</v>
      </c>
      <c r="J25" s="47">
        <f>IF((Salas!T25-Pos!$E25)&lt;0,5000,100-TRUNC(((Salas!T25-Pos!$E25)/Salas!T25)*100))+Pos!$D25*500*Salas!AQ$4</f>
        <v>17</v>
      </c>
      <c r="K25" s="47">
        <f>IF((Salas!U25-Pos!$E25)&lt;0,5000,100-TRUNC(((Salas!U25-Pos!$E25)/Salas!U25)*100))+Pos!$D25*500*Salas!AR$4</f>
        <v>44</v>
      </c>
      <c r="L25" s="47">
        <f>IF((Salas!V25-Pos!$E25)&lt;0,5000,100-TRUNC(((Salas!V25-Pos!$E25)/Salas!V25)*100))+Pos!$D25*500*Salas!AS$4</f>
        <v>15</v>
      </c>
      <c r="M25" s="47">
        <f>IF((Salas!W25-Pos!$E25)&lt;0,5000,100-TRUNC(((Salas!W25-Pos!$E25)/Salas!W25)*100))+Pos!$D25*500*Salas!AT$4</f>
        <v>15</v>
      </c>
      <c r="N25" s="47">
        <f>IF((Salas!X25-Pos!$E25)&lt;0,5000,100-TRUNC(((Salas!X25-Pos!$E25)/Salas!X25)*100))+Pos!$D25*500*Salas!AU$4</f>
        <v>17</v>
      </c>
      <c r="O25" s="47">
        <f>IF((Salas!Y25-Pos!$E25)&lt;0,5000,100-TRUNC(((Salas!Y25-Pos!$E25)/Salas!Y25)*100))+Pos!$D25*500*Salas!AV$4</f>
        <v>17</v>
      </c>
      <c r="P25" s="47">
        <f>IF((Salas!Z25-Pos!$E25)&lt;0,5000,100-TRUNC(((Salas!Z25-Pos!$E25)/Salas!Z25)*100))+Pos!$D25*500*Salas!AW$4</f>
        <v>17</v>
      </c>
      <c r="Q25" s="47">
        <f>IF((Salas!AA25-Pos!$E25)&lt;0,5000,100-TRUNC(((Salas!AA25-Pos!$E25)/Salas!AA25)*100))+Pos!$D25*500*Salas!AX$4</f>
        <v>517</v>
      </c>
      <c r="R25" s="47">
        <f>IF((Salas!AB25-Pos!$E25)&lt;0,5000,100-TRUNC(((Salas!AB25-Pos!$E25)/Salas!AB25)*100))+Pos!$D25*500*Salas!AY$4</f>
        <v>1033</v>
      </c>
      <c r="S25" s="47">
        <f>IF((Salas!AC25-Pos!$E25)&lt;0,5000,100-TRUNC(((Salas!AC25-Pos!$E25)/Salas!AC25)*100))+Pos!$D25*500*Salas!AZ$4</f>
        <v>518</v>
      </c>
      <c r="T25" s="47">
        <f>IF((Salas!AD25-Pos!$E25)&lt;0,5000,100-TRUNC(((Salas!AD25-Pos!$E25)/Salas!AD25)*100))+Pos!$D25*500*Salas!BA$4</f>
        <v>518</v>
      </c>
      <c r="U25" s="47">
        <f>IF((Salas!AE25-Pos!$E25)&lt;0,5000,100-TRUNC(((Salas!AE25-Pos!$E25)/Salas!AE25)*100))+Pos!$D25*500*Salas!BB$4</f>
        <v>1033</v>
      </c>
      <c r="V25" s="47">
        <f>IF((Salas!AF25-Pos!$E25)&lt;0,5000,100-TRUNC(((Salas!AF25-Pos!$E25)/Salas!AF25)*100))+Pos!$D25*500*Salas!BC$4</f>
        <v>1022</v>
      </c>
      <c r="W25" s="47">
        <f>IF((Salas!AG25-Pos!$E25)&lt;0,5000,100-TRUNC(((Salas!AG25-Pos!$E25)/Salas!AG25)*100))+Pos!$D25*500*Salas!BD$4</f>
        <v>1022</v>
      </c>
      <c r="X25" s="47">
        <f>IF((Salas!AH25-Pos!$E25)&lt;0,5000,100-TRUNC(((Salas!AH25-Pos!$E25)/Salas!AH25)*100))+Pos!$D25*500*Salas!BE$4</f>
        <v>1022</v>
      </c>
    </row>
    <row r="26" spans="1:24" ht="15.75" thickBot="1">
      <c r="A26" s="48">
        <v>23</v>
      </c>
      <c r="B26" s="47">
        <f>IF((Salas!L26-Pos!$E26)&lt;0,5000,100-TRUNC(((Salas!L26-Pos!$E26)/Salas!L26)*100))+Pos!$D26*500*Salas!AI$4</f>
        <v>5</v>
      </c>
      <c r="C26" s="47">
        <f>IF((Salas!M26-Pos!$E26)&lt;0,5000,100-TRUNC(((Salas!M26-Pos!$E26)/Salas!M26)*100))+Pos!$D26*500*Salas!AJ$4</f>
        <v>5</v>
      </c>
      <c r="D26" s="47">
        <f>IF((Salas!N26-Pos!$E26)&lt;0,5000,100-TRUNC(((Salas!N26-Pos!$E26)/Salas!N26)*100))+Pos!$D26*500*Salas!AK$4</f>
        <v>5</v>
      </c>
      <c r="E26" s="47">
        <f>IF((Salas!O26-Pos!$E26)&lt;0,5000,100-TRUNC(((Salas!O26-Pos!$E26)/Salas!O26)*100))+Pos!$D26*500*Salas!AL$4</f>
        <v>4</v>
      </c>
      <c r="F26" s="47">
        <f>IF((Salas!P26-Pos!$E26)&lt;0,5000,100-TRUNC(((Salas!P26-Pos!$E26)/Salas!P26)*100))+Pos!$D26*500*Salas!AM$4</f>
        <v>520</v>
      </c>
      <c r="G26" s="47">
        <f>IF((Salas!Q26-Pos!$E26)&lt;0,5000,100-TRUNC(((Salas!Q26-Pos!$E26)/Salas!Q26)*100))+Pos!$D26*500*Salas!AN$4</f>
        <v>512</v>
      </c>
      <c r="H26" s="47">
        <f>IF((Salas!R26-Pos!$E26)&lt;0,5000,100-TRUNC(((Salas!R26-Pos!$E26)/Salas!R26)*100))+Pos!$D26*500*Salas!AO$4</f>
        <v>517</v>
      </c>
      <c r="I26" s="47">
        <f>IF((Salas!S26-Pos!$E26)&lt;0,5000,100-TRUNC(((Salas!S26-Pos!$E26)/Salas!S26)*100))+Pos!$D26*500*Salas!AP$4</f>
        <v>1007</v>
      </c>
      <c r="J26" s="47">
        <f>IF((Salas!T26-Pos!$E26)&lt;0,5000,100-TRUNC(((Salas!T26-Pos!$E26)/Salas!T26)*100))+Pos!$D26*500*Salas!AQ$4</f>
        <v>3</v>
      </c>
      <c r="K26" s="47">
        <f>IF((Salas!U26-Pos!$E26)&lt;0,5000,100-TRUNC(((Salas!U26-Pos!$E26)/Salas!U26)*100))+Pos!$D26*500*Salas!AR$4</f>
        <v>7</v>
      </c>
      <c r="L26" s="47">
        <f>IF((Salas!V26-Pos!$E26)&lt;0,5000,100-TRUNC(((Salas!V26-Pos!$E26)/Salas!V26)*100))+Pos!$D26*500*Salas!AS$4</f>
        <v>3</v>
      </c>
      <c r="M26" s="47">
        <f>IF((Salas!W26-Pos!$E26)&lt;0,5000,100-TRUNC(((Salas!W26-Pos!$E26)/Salas!W26)*100))+Pos!$D26*500*Salas!AT$4</f>
        <v>3</v>
      </c>
      <c r="N26" s="47">
        <f>IF((Salas!X26-Pos!$E26)&lt;0,5000,100-TRUNC(((Salas!X26-Pos!$E26)/Salas!X26)*100))+Pos!$D26*500*Salas!AU$4</f>
        <v>3</v>
      </c>
      <c r="O26" s="47">
        <f>IF((Salas!Y26-Pos!$E26)&lt;0,5000,100-TRUNC(((Salas!Y26-Pos!$E26)/Salas!Y26)*100))+Pos!$D26*500*Salas!AV$4</f>
        <v>3</v>
      </c>
      <c r="P26" s="47">
        <f>IF((Salas!Z26-Pos!$E26)&lt;0,5000,100-TRUNC(((Salas!Z26-Pos!$E26)/Salas!Z26)*100))+Pos!$D26*500*Salas!AW$4</f>
        <v>3</v>
      </c>
      <c r="Q26" s="47">
        <f>IF((Salas!AA26-Pos!$E26)&lt;0,5000,100-TRUNC(((Salas!AA26-Pos!$E26)/Salas!AA26)*100))+Pos!$D26*500*Salas!AX$4</f>
        <v>503</v>
      </c>
      <c r="R26" s="47">
        <f>IF((Salas!AB26-Pos!$E26)&lt;0,5000,100-TRUNC(((Salas!AB26-Pos!$E26)/Salas!AB26)*100))+Pos!$D26*500*Salas!AY$4</f>
        <v>1005</v>
      </c>
      <c r="S26" s="47">
        <f>IF((Salas!AC26-Pos!$E26)&lt;0,5000,100-TRUNC(((Salas!AC26-Pos!$E26)/Salas!AC26)*100))+Pos!$D26*500*Salas!AZ$4</f>
        <v>503</v>
      </c>
      <c r="T26" s="47">
        <f>IF((Salas!AD26-Pos!$E26)&lt;0,5000,100-TRUNC(((Salas!AD26-Pos!$E26)/Salas!AD26)*100))+Pos!$D26*500*Salas!BA$4</f>
        <v>503</v>
      </c>
      <c r="U26" s="47">
        <f>IF((Salas!AE26-Pos!$E26)&lt;0,5000,100-TRUNC(((Salas!AE26-Pos!$E26)/Salas!AE26)*100))+Pos!$D26*500*Salas!BB$4</f>
        <v>1005</v>
      </c>
      <c r="V26" s="47">
        <f>IF((Salas!AF26-Pos!$E26)&lt;0,5000,100-TRUNC(((Salas!AF26-Pos!$E26)/Salas!AF26)*100))+Pos!$D26*500*Salas!BC$4</f>
        <v>1004</v>
      </c>
      <c r="W26" s="47">
        <f>IF((Salas!AG26-Pos!$E26)&lt;0,5000,100-TRUNC(((Salas!AG26-Pos!$E26)/Salas!AG26)*100))+Pos!$D26*500*Salas!BD$4</f>
        <v>1004</v>
      </c>
      <c r="X26" s="47">
        <f>IF((Salas!AH26-Pos!$E26)&lt;0,5000,100-TRUNC(((Salas!AH26-Pos!$E26)/Salas!AH26)*100))+Pos!$D26*500*Salas!BE$4</f>
        <v>1004</v>
      </c>
    </row>
    <row r="27" spans="1:24" ht="15.75" thickBot="1">
      <c r="A27" s="48">
        <v>24</v>
      </c>
      <c r="B27" s="47">
        <f>IF((Salas!L27-Pos!$E27)&lt;0,5000,100-TRUNC(((Salas!L27-Pos!$E27)/Salas!L27)*100))+Pos!$D27*500*Salas!AI$4</f>
        <v>7</v>
      </c>
      <c r="C27" s="47">
        <f>IF((Salas!M27-Pos!$E27)&lt;0,5000,100-TRUNC(((Salas!M27-Pos!$E27)/Salas!M27)*100))+Pos!$D27*500*Salas!AJ$4</f>
        <v>7</v>
      </c>
      <c r="D27" s="47">
        <f>IF((Salas!N27-Pos!$E27)&lt;0,5000,100-TRUNC(((Salas!N27-Pos!$E27)/Salas!N27)*100))+Pos!$D27*500*Salas!AK$4</f>
        <v>7</v>
      </c>
      <c r="E27" s="47">
        <f>IF((Salas!O27-Pos!$E27)&lt;0,5000,100-TRUNC(((Salas!O27-Pos!$E27)/Salas!O27)*100))+Pos!$D27*500*Salas!AL$4</f>
        <v>6</v>
      </c>
      <c r="F27" s="47">
        <f>IF((Salas!P27-Pos!$E27)&lt;0,5000,100-TRUNC(((Salas!P27-Pos!$E27)/Salas!P27)*100))+Pos!$D27*500*Salas!AM$4</f>
        <v>530</v>
      </c>
      <c r="G27" s="47">
        <f>IF((Salas!Q27-Pos!$E27)&lt;0,5000,100-TRUNC(((Salas!Q27-Pos!$E27)/Salas!Q27)*100))+Pos!$D27*500*Salas!AN$4</f>
        <v>517</v>
      </c>
      <c r="H27" s="47">
        <f>IF((Salas!R27-Pos!$E27)&lt;0,5000,100-TRUNC(((Salas!R27-Pos!$E27)/Salas!R27)*100))+Pos!$D27*500*Salas!AO$4</f>
        <v>525</v>
      </c>
      <c r="I27" s="47">
        <f>IF((Salas!S27-Pos!$E27)&lt;0,5000,100-TRUNC(((Salas!S27-Pos!$E27)/Salas!S27)*100))+Pos!$D27*500*Salas!AP$4</f>
        <v>1011</v>
      </c>
      <c r="J27" s="47">
        <f>IF((Salas!T27-Pos!$E27)&lt;0,5000,100-TRUNC(((Salas!T27-Pos!$E27)/Salas!T27)*100))+Pos!$D27*500*Salas!AQ$4</f>
        <v>4</v>
      </c>
      <c r="K27" s="47">
        <f>IF((Salas!U27-Pos!$E27)&lt;0,5000,100-TRUNC(((Salas!U27-Pos!$E27)/Salas!U27)*100))+Pos!$D27*500*Salas!AR$4</f>
        <v>10</v>
      </c>
      <c r="L27" s="47">
        <f>IF((Salas!V27-Pos!$E27)&lt;0,5000,100-TRUNC(((Salas!V27-Pos!$E27)/Salas!V27)*100))+Pos!$D27*500*Salas!AS$4</f>
        <v>4</v>
      </c>
      <c r="M27" s="47">
        <f>IF((Salas!W27-Pos!$E27)&lt;0,5000,100-TRUNC(((Salas!W27-Pos!$E27)/Salas!W27)*100))+Pos!$D27*500*Salas!AT$4</f>
        <v>4</v>
      </c>
      <c r="N27" s="47">
        <f>IF((Salas!X27-Pos!$E27)&lt;0,5000,100-TRUNC(((Salas!X27-Pos!$E27)/Salas!X27)*100))+Pos!$D27*500*Salas!AU$4</f>
        <v>4</v>
      </c>
      <c r="O27" s="47">
        <f>IF((Salas!Y27-Pos!$E27)&lt;0,5000,100-TRUNC(((Salas!Y27-Pos!$E27)/Salas!Y27)*100))+Pos!$D27*500*Salas!AV$4</f>
        <v>4</v>
      </c>
      <c r="P27" s="47">
        <f>IF((Salas!Z27-Pos!$E27)&lt;0,5000,100-TRUNC(((Salas!Z27-Pos!$E27)/Salas!Z27)*100))+Pos!$D27*500*Salas!AW$4</f>
        <v>4</v>
      </c>
      <c r="Q27" s="47">
        <f>IF((Salas!AA27-Pos!$E27)&lt;0,5000,100-TRUNC(((Salas!AA27-Pos!$E27)/Salas!AA27)*100))+Pos!$D27*500*Salas!AX$4</f>
        <v>504</v>
      </c>
      <c r="R27" s="47">
        <f>IF((Salas!AB27-Pos!$E27)&lt;0,5000,100-TRUNC(((Salas!AB27-Pos!$E27)/Salas!AB27)*100))+Pos!$D27*500*Salas!AY$4</f>
        <v>1008</v>
      </c>
      <c r="S27" s="47">
        <f>IF((Salas!AC27-Pos!$E27)&lt;0,5000,100-TRUNC(((Salas!AC27-Pos!$E27)/Salas!AC27)*100))+Pos!$D27*500*Salas!AZ$4</f>
        <v>505</v>
      </c>
      <c r="T27" s="47">
        <f>IF((Salas!AD27-Pos!$E27)&lt;0,5000,100-TRUNC(((Salas!AD27-Pos!$E27)/Salas!AD27)*100))+Pos!$D27*500*Salas!BA$4</f>
        <v>505</v>
      </c>
      <c r="U27" s="47">
        <f>IF((Salas!AE27-Pos!$E27)&lt;0,5000,100-TRUNC(((Salas!AE27-Pos!$E27)/Salas!AE27)*100))+Pos!$D27*500*Salas!BB$4</f>
        <v>1008</v>
      </c>
      <c r="V27" s="47">
        <f>IF((Salas!AF27-Pos!$E27)&lt;0,5000,100-TRUNC(((Salas!AF27-Pos!$E27)/Salas!AF27)*100))+Pos!$D27*500*Salas!BC$4</f>
        <v>1005</v>
      </c>
      <c r="W27" s="47">
        <f>IF((Salas!AG27-Pos!$E27)&lt;0,5000,100-TRUNC(((Salas!AG27-Pos!$E27)/Salas!AG27)*100))+Pos!$D27*500*Salas!BD$4</f>
        <v>1005</v>
      </c>
      <c r="X27" s="47">
        <f>IF((Salas!AH27-Pos!$E27)&lt;0,5000,100-TRUNC(((Salas!AH27-Pos!$E27)/Salas!AH27)*100))+Pos!$D27*500*Salas!BE$4</f>
        <v>1005</v>
      </c>
    </row>
    <row r="28" spans="1:24" ht="15.75" thickBot="1">
      <c r="A28" s="48">
        <v>25</v>
      </c>
      <c r="B28" s="47">
        <f>IF((Salas!L28-Pos!$E28)&lt;0,5000,100-TRUNC(((Salas!L28-Pos!$E28)/Salas!L28)*100))+Pos!$D28*500*Salas!AI$4</f>
        <v>5000</v>
      </c>
      <c r="C28" s="47">
        <f>IF((Salas!M28-Pos!$E28)&lt;0,5000,100-TRUNC(((Salas!M28-Pos!$E28)/Salas!M28)*100))+Pos!$D28*500*Salas!AJ$4</f>
        <v>5000</v>
      </c>
      <c r="D28" s="47">
        <f>IF((Salas!N28-Pos!$E28)&lt;0,5000,100-TRUNC(((Salas!N28-Pos!$E28)/Salas!N28)*100))+Pos!$D28*500*Salas!AK$4</f>
        <v>5000</v>
      </c>
      <c r="E28" s="47">
        <f>IF((Salas!O28-Pos!$E28)&lt;0,5000,100-TRUNC(((Salas!O28-Pos!$E28)/Salas!O28)*100))+Pos!$D28*500*Salas!AL$4</f>
        <v>5000</v>
      </c>
      <c r="F28" s="47">
        <f>IF((Salas!P28-Pos!$E28)&lt;0,5000,100-TRUNC(((Salas!P28-Pos!$E28)/Salas!P28)*100))+Pos!$D28*500*Salas!AM$4</f>
        <v>5000</v>
      </c>
      <c r="G28" s="47">
        <f>IF((Salas!Q28-Pos!$E28)&lt;0,5000,100-TRUNC(((Salas!Q28-Pos!$E28)/Salas!Q28)*100))+Pos!$D28*500*Salas!AN$4</f>
        <v>5000</v>
      </c>
      <c r="H28" s="47">
        <f>IF((Salas!R28-Pos!$E28)&lt;0,5000,100-TRUNC(((Salas!R28-Pos!$E28)/Salas!R28)*100))+Pos!$D28*500*Salas!AO$4</f>
        <v>5000</v>
      </c>
      <c r="I28" s="47">
        <f>IF((Salas!S28-Pos!$E28)&lt;0,5000,100-TRUNC(((Salas!S28-Pos!$E28)/Salas!S28)*100))+Pos!$D28*500*Salas!AP$4</f>
        <v>5000</v>
      </c>
      <c r="J28" s="47">
        <f>IF((Salas!T28-Pos!$E28)&lt;0,5000,100-TRUNC(((Salas!T28-Pos!$E28)/Salas!T28)*100))+Pos!$D28*500*Salas!AQ$4</f>
        <v>82</v>
      </c>
      <c r="K28" s="47">
        <f>IF((Salas!U28-Pos!$E28)&lt;0,5000,100-TRUNC(((Salas!U28-Pos!$E28)/Salas!U28)*100))+Pos!$D28*500*Salas!AR$4</f>
        <v>5000</v>
      </c>
      <c r="L28" s="47">
        <f>IF((Salas!V28-Pos!$E28)&lt;0,5000,100-TRUNC(((Salas!V28-Pos!$E28)/Salas!V28)*100))+Pos!$D28*500*Salas!AS$4</f>
        <v>70</v>
      </c>
      <c r="M28" s="47">
        <f>IF((Salas!W28-Pos!$E28)&lt;0,5000,100-TRUNC(((Salas!W28-Pos!$E28)/Salas!W28)*100))+Pos!$D28*500*Salas!AT$4</f>
        <v>70</v>
      </c>
      <c r="N28" s="47">
        <f>IF((Salas!X28-Pos!$E28)&lt;0,5000,100-TRUNC(((Salas!X28-Pos!$E28)/Salas!X28)*100))+Pos!$D28*500*Salas!AU$4</f>
        <v>82</v>
      </c>
      <c r="O28" s="47">
        <f>IF((Salas!Y28-Pos!$E28)&lt;0,5000,100-TRUNC(((Salas!Y28-Pos!$E28)/Salas!Y28)*100))+Pos!$D28*500*Salas!AV$4</f>
        <v>82</v>
      </c>
      <c r="P28" s="47">
        <f>IF((Salas!Z28-Pos!$E28)&lt;0,5000,100-TRUNC(((Salas!Z28-Pos!$E28)/Salas!Z28)*100))+Pos!$D28*500*Salas!AW$4</f>
        <v>82</v>
      </c>
      <c r="Q28" s="47">
        <f>IF((Salas!AA28-Pos!$E28)&lt;0,5000,100-TRUNC(((Salas!AA28-Pos!$E28)/Salas!AA28)*100))+Pos!$D28*500*Salas!AX$4</f>
        <v>82</v>
      </c>
      <c r="R28" s="47">
        <f>IF((Salas!AB28-Pos!$E28)&lt;0,5000,100-TRUNC(((Salas!AB28-Pos!$E28)/Salas!AB28)*100))+Pos!$D28*500*Salas!AY$4</f>
        <v>5000</v>
      </c>
      <c r="S28" s="47">
        <f>IF((Salas!AC28-Pos!$E28)&lt;0,5000,100-TRUNC(((Salas!AC28-Pos!$E28)/Salas!AC28)*100))+Pos!$D28*500*Salas!AZ$4</f>
        <v>87</v>
      </c>
      <c r="T28" s="47">
        <f>IF((Salas!AD28-Pos!$E28)&lt;0,5000,100-TRUNC(((Salas!AD28-Pos!$E28)/Salas!AD28)*100))+Pos!$D28*500*Salas!BA$4</f>
        <v>87</v>
      </c>
      <c r="U28" s="47">
        <f>IF((Salas!AE28-Pos!$E28)&lt;0,5000,100-TRUNC(((Salas!AE28-Pos!$E28)/Salas!AE28)*100))+Pos!$D28*500*Salas!BB$4</f>
        <v>5000</v>
      </c>
      <c r="V28" s="47">
        <f>IF((Salas!AF28-Pos!$E28)&lt;0,5000,100-TRUNC(((Salas!AF28-Pos!$E28)/Salas!AF28)*100))+Pos!$D28*500*Salas!BC$4</f>
        <v>5000</v>
      </c>
      <c r="W28" s="47">
        <f>IF((Salas!AG28-Pos!$E28)&lt;0,5000,100-TRUNC(((Salas!AG28-Pos!$E28)/Salas!AG28)*100))+Pos!$D28*500*Salas!BD$4</f>
        <v>5000</v>
      </c>
      <c r="X28" s="47">
        <f>IF((Salas!AH28-Pos!$E28)&lt;0,5000,100-TRUNC(((Salas!AH28-Pos!$E28)/Salas!AH28)*100))+Pos!$D28*500*Salas!BE$4</f>
        <v>5000</v>
      </c>
    </row>
    <row r="29" spans="1:24" ht="15.75" thickBot="1">
      <c r="A29" s="48">
        <v>26</v>
      </c>
      <c r="B29" s="47">
        <f>IF((Salas!L29-Pos!$E29)&lt;0,5000,100-TRUNC(((Salas!L29-Pos!$E29)/Salas!L29)*100))+Pos!$D29*500*Salas!AI$4</f>
        <v>9</v>
      </c>
      <c r="C29" s="47">
        <f>IF((Salas!M29-Pos!$E29)&lt;0,5000,100-TRUNC(((Salas!M29-Pos!$E29)/Salas!M29)*100))+Pos!$D29*500*Salas!AJ$4</f>
        <v>9</v>
      </c>
      <c r="D29" s="47">
        <f>IF((Salas!N29-Pos!$E29)&lt;0,5000,100-TRUNC(((Salas!N29-Pos!$E29)/Salas!N29)*100))+Pos!$D29*500*Salas!AK$4</f>
        <v>9</v>
      </c>
      <c r="E29" s="47">
        <f>IF((Salas!O29-Pos!$E29)&lt;0,5000,100-TRUNC(((Salas!O29-Pos!$E29)/Salas!O29)*100))+Pos!$D29*500*Salas!AL$4</f>
        <v>8</v>
      </c>
      <c r="F29" s="47">
        <f>IF((Salas!P29-Pos!$E29)&lt;0,5000,100-TRUNC(((Salas!P29-Pos!$E29)/Salas!P29)*100))+Pos!$D29*500*Salas!AM$4</f>
        <v>540</v>
      </c>
      <c r="G29" s="47">
        <f>IF((Salas!Q29-Pos!$E29)&lt;0,5000,100-TRUNC(((Salas!Q29-Pos!$E29)/Salas!Q29)*100))+Pos!$D29*500*Salas!AN$4</f>
        <v>523</v>
      </c>
      <c r="H29" s="47">
        <f>IF((Salas!R29-Pos!$E29)&lt;0,5000,100-TRUNC(((Salas!R29-Pos!$E29)/Salas!R29)*100))+Pos!$D29*500*Salas!AO$4</f>
        <v>534</v>
      </c>
      <c r="I29" s="47">
        <f>IF((Salas!S29-Pos!$E29)&lt;0,5000,100-TRUNC(((Salas!S29-Pos!$E29)/Salas!S29)*100))+Pos!$D29*500*Salas!AP$4</f>
        <v>1014</v>
      </c>
      <c r="J29" s="47">
        <f>IF((Salas!T29-Pos!$E29)&lt;0,5000,100-TRUNC(((Salas!T29-Pos!$E29)/Salas!T29)*100))+Pos!$D29*500*Salas!AQ$4</f>
        <v>6</v>
      </c>
      <c r="K29" s="47">
        <f>IF((Salas!U29-Pos!$E29)&lt;0,5000,100-TRUNC(((Salas!U29-Pos!$E29)/Salas!U29)*100))+Pos!$D29*500*Salas!AR$4</f>
        <v>14</v>
      </c>
      <c r="L29" s="47">
        <f>IF((Salas!V29-Pos!$E29)&lt;0,5000,100-TRUNC(((Salas!V29-Pos!$E29)/Salas!V29)*100))+Pos!$D29*500*Salas!AS$4</f>
        <v>5</v>
      </c>
      <c r="M29" s="47">
        <f>IF((Salas!W29-Pos!$E29)&lt;0,5000,100-TRUNC(((Salas!W29-Pos!$E29)/Salas!W29)*100))+Pos!$D29*500*Salas!AT$4</f>
        <v>5</v>
      </c>
      <c r="N29" s="47">
        <f>IF((Salas!X29-Pos!$E29)&lt;0,5000,100-TRUNC(((Salas!X29-Pos!$E29)/Salas!X29)*100))+Pos!$D29*500*Salas!AU$4</f>
        <v>6</v>
      </c>
      <c r="O29" s="47">
        <f>IF((Salas!Y29-Pos!$E29)&lt;0,5000,100-TRUNC(((Salas!Y29-Pos!$E29)/Salas!Y29)*100))+Pos!$D29*500*Salas!AV$4</f>
        <v>6</v>
      </c>
      <c r="P29" s="47">
        <f>IF((Salas!Z29-Pos!$E29)&lt;0,5000,100-TRUNC(((Salas!Z29-Pos!$E29)/Salas!Z29)*100))+Pos!$D29*500*Salas!AW$4</f>
        <v>6</v>
      </c>
      <c r="Q29" s="47">
        <f>IF((Salas!AA29-Pos!$E29)&lt;0,5000,100-TRUNC(((Salas!AA29-Pos!$E29)/Salas!AA29)*100))+Pos!$D29*500*Salas!AX$4</f>
        <v>506</v>
      </c>
      <c r="R29" s="47">
        <f>IF((Salas!AB29-Pos!$E29)&lt;0,5000,100-TRUNC(((Salas!AB29-Pos!$E29)/Salas!AB29)*100))+Pos!$D29*500*Salas!AY$4</f>
        <v>1010</v>
      </c>
      <c r="S29" s="47">
        <f>IF((Salas!AC29-Pos!$E29)&lt;0,5000,100-TRUNC(((Salas!AC29-Pos!$E29)/Salas!AC29)*100))+Pos!$D29*500*Salas!AZ$4</f>
        <v>506</v>
      </c>
      <c r="T29" s="47">
        <f>IF((Salas!AD29-Pos!$E29)&lt;0,5000,100-TRUNC(((Salas!AD29-Pos!$E29)/Salas!AD29)*100))+Pos!$D29*500*Salas!BA$4</f>
        <v>506</v>
      </c>
      <c r="U29" s="47">
        <f>IF((Salas!AE29-Pos!$E29)&lt;0,5000,100-TRUNC(((Salas!AE29-Pos!$E29)/Salas!AE29)*100))+Pos!$D29*500*Salas!BB$4</f>
        <v>1010</v>
      </c>
      <c r="V29" s="47">
        <f>IF((Salas!AF29-Pos!$E29)&lt;0,5000,100-TRUNC(((Salas!AF29-Pos!$E29)/Salas!AF29)*100))+Pos!$D29*500*Salas!BC$4</f>
        <v>1007</v>
      </c>
      <c r="W29" s="47">
        <f>IF((Salas!AG29-Pos!$E29)&lt;0,5000,100-TRUNC(((Salas!AG29-Pos!$E29)/Salas!AG29)*100))+Pos!$D29*500*Salas!BD$4</f>
        <v>1007</v>
      </c>
      <c r="X29" s="47">
        <f>IF((Salas!AH29-Pos!$E29)&lt;0,5000,100-TRUNC(((Salas!AH29-Pos!$E29)/Salas!AH29)*100))+Pos!$D29*500*Salas!BE$4</f>
        <v>1007</v>
      </c>
    </row>
    <row r="30" spans="1:24" ht="15.75" thickBot="1">
      <c r="A30" s="48">
        <v>27</v>
      </c>
      <c r="B30" s="47">
        <f>IF((Salas!L30-Pos!$E30)&lt;0,5000,100-TRUNC(((Salas!L30-Pos!$E30)/Salas!L30)*100))+Pos!$D30*500*Salas!AI$4</f>
        <v>11</v>
      </c>
      <c r="C30" s="47">
        <f>IF((Salas!M30-Pos!$E30)&lt;0,5000,100-TRUNC(((Salas!M30-Pos!$E30)/Salas!M30)*100))+Pos!$D30*500*Salas!AJ$4</f>
        <v>11</v>
      </c>
      <c r="D30" s="47">
        <f>IF((Salas!N30-Pos!$E30)&lt;0,5000,100-TRUNC(((Salas!N30-Pos!$E30)/Salas!N30)*100))+Pos!$D30*500*Salas!AK$4</f>
        <v>11</v>
      </c>
      <c r="E30" s="47">
        <f>IF((Salas!O30-Pos!$E30)&lt;0,5000,100-TRUNC(((Salas!O30-Pos!$E30)/Salas!O30)*100))+Pos!$D30*500*Salas!AL$4</f>
        <v>10</v>
      </c>
      <c r="F30" s="47">
        <f>IF((Salas!P30-Pos!$E30)&lt;0,5000,100-TRUNC(((Salas!P30-Pos!$E30)/Salas!P30)*100))+Pos!$D30*500*Salas!AM$4</f>
        <v>550</v>
      </c>
      <c r="G30" s="47">
        <f>IF((Salas!Q30-Pos!$E30)&lt;0,5000,100-TRUNC(((Salas!Q30-Pos!$E30)/Salas!Q30)*100))+Pos!$D30*500*Salas!AN$4</f>
        <v>528</v>
      </c>
      <c r="H30" s="47">
        <f>IF((Salas!R30-Pos!$E30)&lt;0,5000,100-TRUNC(((Salas!R30-Pos!$E30)/Salas!R30)*100))+Pos!$D30*500*Salas!AO$4</f>
        <v>542</v>
      </c>
      <c r="I30" s="47">
        <f>IF((Salas!S30-Pos!$E30)&lt;0,5000,100-TRUNC(((Salas!S30-Pos!$E30)/Salas!S30)*100))+Pos!$D30*500*Salas!AP$4</f>
        <v>1018</v>
      </c>
      <c r="J30" s="47">
        <f>IF((Salas!T30-Pos!$E30)&lt;0,5000,100-TRUNC(((Salas!T30-Pos!$E30)/Salas!T30)*100))+Pos!$D30*500*Salas!AQ$4</f>
        <v>7</v>
      </c>
      <c r="K30" s="47">
        <f>IF((Salas!U30-Pos!$E30)&lt;0,5000,100-TRUNC(((Salas!U30-Pos!$E30)/Salas!U30)*100))+Pos!$D30*500*Salas!AR$4</f>
        <v>17</v>
      </c>
      <c r="L30" s="47">
        <f>IF((Salas!V30-Pos!$E30)&lt;0,5000,100-TRUNC(((Salas!V30-Pos!$E30)/Salas!V30)*100))+Pos!$D30*500*Salas!AS$4</f>
        <v>6</v>
      </c>
      <c r="M30" s="47">
        <f>IF((Salas!W30-Pos!$E30)&lt;0,5000,100-TRUNC(((Salas!W30-Pos!$E30)/Salas!W30)*100))+Pos!$D30*500*Salas!AT$4</f>
        <v>6</v>
      </c>
      <c r="N30" s="47">
        <f>IF((Salas!X30-Pos!$E30)&lt;0,5000,100-TRUNC(((Salas!X30-Pos!$E30)/Salas!X30)*100))+Pos!$D30*500*Salas!AU$4</f>
        <v>7</v>
      </c>
      <c r="O30" s="47">
        <f>IF((Salas!Y30-Pos!$E30)&lt;0,5000,100-TRUNC(((Salas!Y30-Pos!$E30)/Salas!Y30)*100))+Pos!$D30*500*Salas!AV$4</f>
        <v>7</v>
      </c>
      <c r="P30" s="47">
        <f>IF((Salas!Z30-Pos!$E30)&lt;0,5000,100-TRUNC(((Salas!Z30-Pos!$E30)/Salas!Z30)*100))+Pos!$D30*500*Salas!AW$4</f>
        <v>7</v>
      </c>
      <c r="Q30" s="47">
        <f>IF((Salas!AA30-Pos!$E30)&lt;0,5000,100-TRUNC(((Salas!AA30-Pos!$E30)/Salas!AA30)*100))+Pos!$D30*500*Salas!AX$4</f>
        <v>507</v>
      </c>
      <c r="R30" s="47">
        <f>IF((Salas!AB30-Pos!$E30)&lt;0,5000,100-TRUNC(((Salas!AB30-Pos!$E30)/Salas!AB30)*100))+Pos!$D30*500*Salas!AY$4</f>
        <v>1013</v>
      </c>
      <c r="S30" s="47">
        <f>IF((Salas!AC30-Pos!$E30)&lt;0,5000,100-TRUNC(((Salas!AC30-Pos!$E30)/Salas!AC30)*100))+Pos!$D30*500*Salas!AZ$4</f>
        <v>507</v>
      </c>
      <c r="T30" s="47">
        <f>IF((Salas!AD30-Pos!$E30)&lt;0,5000,100-TRUNC(((Salas!AD30-Pos!$E30)/Salas!AD30)*100))+Pos!$D30*500*Salas!BA$4</f>
        <v>507</v>
      </c>
      <c r="U30" s="47">
        <f>IF((Salas!AE30-Pos!$E30)&lt;0,5000,100-TRUNC(((Salas!AE30-Pos!$E30)/Salas!AE30)*100))+Pos!$D30*500*Salas!BB$4</f>
        <v>1013</v>
      </c>
      <c r="V30" s="47">
        <f>IF((Salas!AF30-Pos!$E30)&lt;0,5000,100-TRUNC(((Salas!AF30-Pos!$E30)/Salas!AF30)*100))+Pos!$D30*500*Salas!BC$4</f>
        <v>1009</v>
      </c>
      <c r="W30" s="47">
        <f>IF((Salas!AG30-Pos!$E30)&lt;0,5000,100-TRUNC(((Salas!AG30-Pos!$E30)/Salas!AG30)*100))+Pos!$D30*500*Salas!BD$4</f>
        <v>1009</v>
      </c>
      <c r="X30" s="47">
        <f>IF((Salas!AH30-Pos!$E30)&lt;0,5000,100-TRUNC(((Salas!AH30-Pos!$E30)/Salas!AH30)*100))+Pos!$D30*500*Salas!BE$4</f>
        <v>1009</v>
      </c>
    </row>
    <row r="31" spans="1:24" ht="15.75" thickBot="1">
      <c r="A31" s="48">
        <v>28</v>
      </c>
      <c r="B31" s="47">
        <f>IF((Salas!L31-Pos!$E31)&lt;0,5000,100-TRUNC(((Salas!L31-Pos!$E31)/Salas!L31)*100))+Pos!$D31*500*Salas!AI$4</f>
        <v>5</v>
      </c>
      <c r="C31" s="47">
        <f>IF((Salas!M31-Pos!$E31)&lt;0,5000,100-TRUNC(((Salas!M31-Pos!$E31)/Salas!M31)*100))+Pos!$D31*500*Salas!AJ$4</f>
        <v>5</v>
      </c>
      <c r="D31" s="47">
        <f>IF((Salas!N31-Pos!$E31)&lt;0,5000,100-TRUNC(((Salas!N31-Pos!$E31)/Salas!N31)*100))+Pos!$D31*500*Salas!AK$4</f>
        <v>5</v>
      </c>
      <c r="E31" s="47">
        <f>IF((Salas!O31-Pos!$E31)&lt;0,5000,100-TRUNC(((Salas!O31-Pos!$E31)/Salas!O31)*100))+Pos!$D31*500*Salas!AL$4</f>
        <v>4</v>
      </c>
      <c r="F31" s="47">
        <f>IF((Salas!P31-Pos!$E31)&lt;0,5000,100-TRUNC(((Salas!P31-Pos!$E31)/Salas!P31)*100))+Pos!$D31*500*Salas!AM$4</f>
        <v>520</v>
      </c>
      <c r="G31" s="47">
        <f>IF((Salas!Q31-Pos!$E31)&lt;0,5000,100-TRUNC(((Salas!Q31-Pos!$E31)/Salas!Q31)*100))+Pos!$D31*500*Salas!AN$4</f>
        <v>512</v>
      </c>
      <c r="H31" s="47">
        <f>IF((Salas!R31-Pos!$E31)&lt;0,5000,100-TRUNC(((Salas!R31-Pos!$E31)/Salas!R31)*100))+Pos!$D31*500*Salas!AO$4</f>
        <v>517</v>
      </c>
      <c r="I31" s="47">
        <f>IF((Salas!S31-Pos!$E31)&lt;0,5000,100-TRUNC(((Salas!S31-Pos!$E31)/Salas!S31)*100))+Pos!$D31*500*Salas!AP$4</f>
        <v>1007</v>
      </c>
      <c r="J31" s="47">
        <f>IF((Salas!T31-Pos!$E31)&lt;0,5000,100-TRUNC(((Salas!T31-Pos!$E31)/Salas!T31)*100))+Pos!$D31*500*Salas!AQ$4</f>
        <v>3</v>
      </c>
      <c r="K31" s="47">
        <f>IF((Salas!U31-Pos!$E31)&lt;0,5000,100-TRUNC(((Salas!U31-Pos!$E31)/Salas!U31)*100))+Pos!$D31*500*Salas!AR$4</f>
        <v>7</v>
      </c>
      <c r="L31" s="47">
        <f>IF((Salas!V31-Pos!$E31)&lt;0,5000,100-TRUNC(((Salas!V31-Pos!$E31)/Salas!V31)*100))+Pos!$D31*500*Salas!AS$4</f>
        <v>3</v>
      </c>
      <c r="M31" s="47">
        <f>IF((Salas!W31-Pos!$E31)&lt;0,5000,100-TRUNC(((Salas!W31-Pos!$E31)/Salas!W31)*100))+Pos!$D31*500*Salas!AT$4</f>
        <v>3</v>
      </c>
      <c r="N31" s="47">
        <f>IF((Salas!X31-Pos!$E31)&lt;0,5000,100-TRUNC(((Salas!X31-Pos!$E31)/Salas!X31)*100))+Pos!$D31*500*Salas!AU$4</f>
        <v>3</v>
      </c>
      <c r="O31" s="47">
        <f>IF((Salas!Y31-Pos!$E31)&lt;0,5000,100-TRUNC(((Salas!Y31-Pos!$E31)/Salas!Y31)*100))+Pos!$D31*500*Salas!AV$4</f>
        <v>3</v>
      </c>
      <c r="P31" s="47">
        <f>IF((Salas!Z31-Pos!$E31)&lt;0,5000,100-TRUNC(((Salas!Z31-Pos!$E31)/Salas!Z31)*100))+Pos!$D31*500*Salas!AW$4</f>
        <v>3</v>
      </c>
      <c r="Q31" s="47">
        <f>IF((Salas!AA31-Pos!$E31)&lt;0,5000,100-TRUNC(((Salas!AA31-Pos!$E31)/Salas!AA31)*100))+Pos!$D31*500*Salas!AX$4</f>
        <v>503</v>
      </c>
      <c r="R31" s="47">
        <f>IF((Salas!AB31-Pos!$E31)&lt;0,5000,100-TRUNC(((Salas!AB31-Pos!$E31)/Salas!AB31)*100))+Pos!$D31*500*Salas!AY$4</f>
        <v>1005</v>
      </c>
      <c r="S31" s="47">
        <f>IF((Salas!AC31-Pos!$E31)&lt;0,5000,100-TRUNC(((Salas!AC31-Pos!$E31)/Salas!AC31)*100))+Pos!$D31*500*Salas!AZ$4</f>
        <v>503</v>
      </c>
      <c r="T31" s="47">
        <f>IF((Salas!AD31-Pos!$E31)&lt;0,5000,100-TRUNC(((Salas!AD31-Pos!$E31)/Salas!AD31)*100))+Pos!$D31*500*Salas!BA$4</f>
        <v>503</v>
      </c>
      <c r="U31" s="47">
        <f>IF((Salas!AE31-Pos!$E31)&lt;0,5000,100-TRUNC(((Salas!AE31-Pos!$E31)/Salas!AE31)*100))+Pos!$D31*500*Salas!BB$4</f>
        <v>1005</v>
      </c>
      <c r="V31" s="47">
        <f>IF((Salas!AF31-Pos!$E31)&lt;0,5000,100-TRUNC(((Salas!AF31-Pos!$E31)/Salas!AF31)*100))+Pos!$D31*500*Salas!BC$4</f>
        <v>1004</v>
      </c>
      <c r="W31" s="47">
        <f>IF((Salas!AG31-Pos!$E31)&lt;0,5000,100-TRUNC(((Salas!AG31-Pos!$E31)/Salas!AG31)*100))+Pos!$D31*500*Salas!BD$4</f>
        <v>1004</v>
      </c>
      <c r="X31" s="47">
        <f>IF((Salas!AH31-Pos!$E31)&lt;0,5000,100-TRUNC(((Salas!AH31-Pos!$E31)/Salas!AH31)*100))+Pos!$D31*500*Salas!BE$4</f>
        <v>1004</v>
      </c>
    </row>
    <row r="32" spans="1:24" ht="15.75" thickBot="1">
      <c r="A32" s="48">
        <v>29</v>
      </c>
      <c r="B32" s="47">
        <f>IF((Salas!L32-Pos!$E32)&lt;0,5000,100-TRUNC(((Salas!L32-Pos!$E32)/Salas!L32)*100))+Pos!$D32*500*Salas!AI$4</f>
        <v>3</v>
      </c>
      <c r="C32" s="47">
        <f>IF((Salas!M32-Pos!$E32)&lt;0,5000,100-TRUNC(((Salas!M32-Pos!$E32)/Salas!M32)*100))+Pos!$D32*500*Salas!AJ$4</f>
        <v>3</v>
      </c>
      <c r="D32" s="47">
        <f>IF((Salas!N32-Pos!$E32)&lt;0,5000,100-TRUNC(((Salas!N32-Pos!$E32)/Salas!N32)*100))+Pos!$D32*500*Salas!AK$4</f>
        <v>3</v>
      </c>
      <c r="E32" s="47">
        <f>IF((Salas!O32-Pos!$E32)&lt;0,5000,100-TRUNC(((Salas!O32-Pos!$E32)/Salas!O32)*100))+Pos!$D32*500*Salas!AL$4</f>
        <v>2</v>
      </c>
      <c r="F32" s="47">
        <f>IF((Salas!P32-Pos!$E32)&lt;0,5000,100-TRUNC(((Salas!P32-Pos!$E32)/Salas!P32)*100))+Pos!$D32*500*Salas!AM$4</f>
        <v>510</v>
      </c>
      <c r="G32" s="47">
        <f>IF((Salas!Q32-Pos!$E32)&lt;0,5000,100-TRUNC(((Salas!Q32-Pos!$E32)/Salas!Q32)*100))+Pos!$D32*500*Salas!AN$4</f>
        <v>506</v>
      </c>
      <c r="H32" s="47">
        <f>IF((Salas!R32-Pos!$E32)&lt;0,5000,100-TRUNC(((Salas!R32-Pos!$E32)/Salas!R32)*100))+Pos!$D32*500*Salas!AO$4</f>
        <v>509</v>
      </c>
      <c r="I32" s="47">
        <f>IF((Salas!S32-Pos!$E32)&lt;0,5000,100-TRUNC(((Salas!S32-Pos!$E32)/Salas!S32)*100))+Pos!$D32*500*Salas!AP$4</f>
        <v>1004</v>
      </c>
      <c r="J32" s="47">
        <f>IF((Salas!T32-Pos!$E32)&lt;0,5000,100-TRUNC(((Salas!T32-Pos!$E32)/Salas!T32)*100))+Pos!$D32*500*Salas!AQ$4</f>
        <v>2</v>
      </c>
      <c r="K32" s="47">
        <f>IF((Salas!U32-Pos!$E32)&lt;0,5000,100-TRUNC(((Salas!U32-Pos!$E32)/Salas!U32)*100))+Pos!$D32*500*Salas!AR$4</f>
        <v>4</v>
      </c>
      <c r="L32" s="47">
        <f>IF((Salas!V32-Pos!$E32)&lt;0,5000,100-TRUNC(((Salas!V32-Pos!$E32)/Salas!V32)*100))+Pos!$D32*500*Salas!AS$4</f>
        <v>2</v>
      </c>
      <c r="M32" s="47">
        <f>IF((Salas!W32-Pos!$E32)&lt;0,5000,100-TRUNC(((Salas!W32-Pos!$E32)/Salas!W32)*100))+Pos!$D32*500*Salas!AT$4</f>
        <v>2</v>
      </c>
      <c r="N32" s="47">
        <f>IF((Salas!X32-Pos!$E32)&lt;0,5000,100-TRUNC(((Salas!X32-Pos!$E32)/Salas!X32)*100))+Pos!$D32*500*Salas!AU$4</f>
        <v>2</v>
      </c>
      <c r="O32" s="47">
        <f>IF((Salas!Y32-Pos!$E32)&lt;0,5000,100-TRUNC(((Salas!Y32-Pos!$E32)/Salas!Y32)*100))+Pos!$D32*500*Salas!AV$4</f>
        <v>2</v>
      </c>
      <c r="P32" s="47">
        <f>IF((Salas!Z32-Pos!$E32)&lt;0,5000,100-TRUNC(((Salas!Z32-Pos!$E32)/Salas!Z32)*100))+Pos!$D32*500*Salas!AW$4</f>
        <v>2</v>
      </c>
      <c r="Q32" s="47">
        <f>IF((Salas!AA32-Pos!$E32)&lt;0,5000,100-TRUNC(((Salas!AA32-Pos!$E32)/Salas!AA32)*100))+Pos!$D32*500*Salas!AX$4</f>
        <v>502</v>
      </c>
      <c r="R32" s="47">
        <f>IF((Salas!AB32-Pos!$E32)&lt;0,5000,100-TRUNC(((Salas!AB32-Pos!$E32)/Salas!AB32)*100))+Pos!$D32*500*Salas!AY$4</f>
        <v>1003</v>
      </c>
      <c r="S32" s="47">
        <f>IF((Salas!AC32-Pos!$E32)&lt;0,5000,100-TRUNC(((Salas!AC32-Pos!$E32)/Salas!AC32)*100))+Pos!$D32*500*Salas!AZ$4</f>
        <v>502</v>
      </c>
      <c r="T32" s="47">
        <f>IF((Salas!AD32-Pos!$E32)&lt;0,5000,100-TRUNC(((Salas!AD32-Pos!$E32)/Salas!AD32)*100))+Pos!$D32*500*Salas!BA$4</f>
        <v>502</v>
      </c>
      <c r="U32" s="47">
        <f>IF((Salas!AE32-Pos!$E32)&lt;0,5000,100-TRUNC(((Salas!AE32-Pos!$E32)/Salas!AE32)*100))+Pos!$D32*500*Salas!BB$4</f>
        <v>1003</v>
      </c>
      <c r="V32" s="47">
        <f>IF((Salas!AF32-Pos!$E32)&lt;0,5000,100-TRUNC(((Salas!AF32-Pos!$E32)/Salas!AF32)*100))+Pos!$D32*500*Salas!BC$4</f>
        <v>1002</v>
      </c>
      <c r="W32" s="47">
        <f>IF((Salas!AG32-Pos!$E32)&lt;0,5000,100-TRUNC(((Salas!AG32-Pos!$E32)/Salas!AG32)*100))+Pos!$D32*500*Salas!BD$4</f>
        <v>1002</v>
      </c>
      <c r="X32" s="47">
        <f>IF((Salas!AH32-Pos!$E32)&lt;0,5000,100-TRUNC(((Salas!AH32-Pos!$E32)/Salas!AH32)*100))+Pos!$D32*500*Salas!BE$4</f>
        <v>1002</v>
      </c>
    </row>
    <row r="33" spans="1:24" ht="15.75" thickBot="1">
      <c r="A33" s="48">
        <v>30</v>
      </c>
      <c r="B33" s="47">
        <f>IF((Salas!L33-Pos!$E33)&lt;0,5000,100-TRUNC(((Salas!L33-Pos!$E33)/Salas!L33)*100))+Pos!$D33*500*Salas!AI$4</f>
        <v>3</v>
      </c>
      <c r="C33" s="47">
        <f>IF((Salas!M33-Pos!$E33)&lt;0,5000,100-TRUNC(((Salas!M33-Pos!$E33)/Salas!M33)*100))+Pos!$D33*500*Salas!AJ$4</f>
        <v>3</v>
      </c>
      <c r="D33" s="47">
        <f>IF((Salas!N33-Pos!$E33)&lt;0,5000,100-TRUNC(((Salas!N33-Pos!$E33)/Salas!N33)*100))+Pos!$D33*500*Salas!AK$4</f>
        <v>3</v>
      </c>
      <c r="E33" s="47">
        <f>IF((Salas!O33-Pos!$E33)&lt;0,5000,100-TRUNC(((Salas!O33-Pos!$E33)/Salas!O33)*100))+Pos!$D33*500*Salas!AL$4</f>
        <v>2</v>
      </c>
      <c r="F33" s="47">
        <f>IF((Salas!P33-Pos!$E33)&lt;0,5000,100-TRUNC(((Salas!P33-Pos!$E33)/Salas!P33)*100))+Pos!$D33*500*Salas!AM$4</f>
        <v>510</v>
      </c>
      <c r="G33" s="47">
        <f>IF((Salas!Q33-Pos!$E33)&lt;0,5000,100-TRUNC(((Salas!Q33-Pos!$E33)/Salas!Q33)*100))+Pos!$D33*500*Salas!AN$4</f>
        <v>506</v>
      </c>
      <c r="H33" s="47">
        <f>IF((Salas!R33-Pos!$E33)&lt;0,5000,100-TRUNC(((Salas!R33-Pos!$E33)/Salas!R33)*100))+Pos!$D33*500*Salas!AO$4</f>
        <v>509</v>
      </c>
      <c r="I33" s="47">
        <f>IF((Salas!S33-Pos!$E33)&lt;0,5000,100-TRUNC(((Salas!S33-Pos!$E33)/Salas!S33)*100))+Pos!$D33*500*Salas!AP$4</f>
        <v>1004</v>
      </c>
      <c r="J33" s="47">
        <f>IF((Salas!T33-Pos!$E33)&lt;0,5000,100-TRUNC(((Salas!T33-Pos!$E33)/Salas!T33)*100))+Pos!$D33*500*Salas!AQ$4</f>
        <v>2</v>
      </c>
      <c r="K33" s="47">
        <f>IF((Salas!U33-Pos!$E33)&lt;0,5000,100-TRUNC(((Salas!U33-Pos!$E33)/Salas!U33)*100))+Pos!$D33*500*Salas!AR$4</f>
        <v>4</v>
      </c>
      <c r="L33" s="47">
        <f>IF((Salas!V33-Pos!$E33)&lt;0,5000,100-TRUNC(((Salas!V33-Pos!$E33)/Salas!V33)*100))+Pos!$D33*500*Salas!AS$4</f>
        <v>2</v>
      </c>
      <c r="M33" s="47">
        <f>IF((Salas!W33-Pos!$E33)&lt;0,5000,100-TRUNC(((Salas!W33-Pos!$E33)/Salas!W33)*100))+Pos!$D33*500*Salas!AT$4</f>
        <v>2</v>
      </c>
      <c r="N33" s="47">
        <f>IF((Salas!X33-Pos!$E33)&lt;0,5000,100-TRUNC(((Salas!X33-Pos!$E33)/Salas!X33)*100))+Pos!$D33*500*Salas!AU$4</f>
        <v>2</v>
      </c>
      <c r="O33" s="47">
        <f>IF((Salas!Y33-Pos!$E33)&lt;0,5000,100-TRUNC(((Salas!Y33-Pos!$E33)/Salas!Y33)*100))+Pos!$D33*500*Salas!AV$4</f>
        <v>2</v>
      </c>
      <c r="P33" s="47">
        <f>IF((Salas!Z33-Pos!$E33)&lt;0,5000,100-TRUNC(((Salas!Z33-Pos!$E33)/Salas!Z33)*100))+Pos!$D33*500*Salas!AW$4</f>
        <v>2</v>
      </c>
      <c r="Q33" s="47">
        <f>IF((Salas!AA33-Pos!$E33)&lt;0,5000,100-TRUNC(((Salas!AA33-Pos!$E33)/Salas!AA33)*100))+Pos!$D33*500*Salas!AX$4</f>
        <v>502</v>
      </c>
      <c r="R33" s="47">
        <f>IF((Salas!AB33-Pos!$E33)&lt;0,5000,100-TRUNC(((Salas!AB33-Pos!$E33)/Salas!AB33)*100))+Pos!$D33*500*Salas!AY$4</f>
        <v>1003</v>
      </c>
      <c r="S33" s="47">
        <f>IF((Salas!AC33-Pos!$E33)&lt;0,5000,100-TRUNC(((Salas!AC33-Pos!$E33)/Salas!AC33)*100))+Pos!$D33*500*Salas!AZ$4</f>
        <v>502</v>
      </c>
      <c r="T33" s="47">
        <f>IF((Salas!AD33-Pos!$E33)&lt;0,5000,100-TRUNC(((Salas!AD33-Pos!$E33)/Salas!AD33)*100))+Pos!$D33*500*Salas!BA$4</f>
        <v>502</v>
      </c>
      <c r="U33" s="47">
        <f>IF((Salas!AE33-Pos!$E33)&lt;0,5000,100-TRUNC(((Salas!AE33-Pos!$E33)/Salas!AE33)*100))+Pos!$D33*500*Salas!BB$4</f>
        <v>1003</v>
      </c>
      <c r="V33" s="47">
        <f>IF((Salas!AF33-Pos!$E33)&lt;0,5000,100-TRUNC(((Salas!AF33-Pos!$E33)/Salas!AF33)*100))+Pos!$D33*500*Salas!BC$4</f>
        <v>1002</v>
      </c>
      <c r="W33" s="47">
        <f>IF((Salas!AG33-Pos!$E33)&lt;0,5000,100-TRUNC(((Salas!AG33-Pos!$E33)/Salas!AG33)*100))+Pos!$D33*500*Salas!BD$4</f>
        <v>1002</v>
      </c>
      <c r="X33" s="47">
        <f>IF((Salas!AH33-Pos!$E33)&lt;0,5000,100-TRUNC(((Salas!AH33-Pos!$E33)/Salas!AH33)*100))+Pos!$D33*500*Salas!BE$4</f>
        <v>1002</v>
      </c>
    </row>
    <row r="34" spans="1:24" ht="15.75" thickBot="1">
      <c r="A34" s="48">
        <v>31</v>
      </c>
      <c r="B34" s="47">
        <f>IF((Salas!L34-Pos!$E34)&lt;0,5000,100-TRUNC(((Salas!L34-Pos!$E34)/Salas!L34)*100))+Pos!$D34*500*Salas!AI$4</f>
        <v>7</v>
      </c>
      <c r="C34" s="47">
        <f>IF((Salas!M34-Pos!$E34)&lt;0,5000,100-TRUNC(((Salas!M34-Pos!$E34)/Salas!M34)*100))+Pos!$D34*500*Salas!AJ$4</f>
        <v>7</v>
      </c>
      <c r="D34" s="47">
        <f>IF((Salas!N34-Pos!$E34)&lt;0,5000,100-TRUNC(((Salas!N34-Pos!$E34)/Salas!N34)*100))+Pos!$D34*500*Salas!AK$4</f>
        <v>7</v>
      </c>
      <c r="E34" s="47">
        <f>IF((Salas!O34-Pos!$E34)&lt;0,5000,100-TRUNC(((Salas!O34-Pos!$E34)/Salas!O34)*100))+Pos!$D34*500*Salas!AL$4</f>
        <v>6</v>
      </c>
      <c r="F34" s="47">
        <f>IF((Salas!P34-Pos!$E34)&lt;0,5000,100-TRUNC(((Salas!P34-Pos!$E34)/Salas!P34)*100))+Pos!$D34*500*Salas!AM$4</f>
        <v>30</v>
      </c>
      <c r="G34" s="47">
        <f>IF((Salas!Q34-Pos!$E34)&lt;0,5000,100-TRUNC(((Salas!Q34-Pos!$E34)/Salas!Q34)*100))+Pos!$D34*500*Salas!AN$4</f>
        <v>17</v>
      </c>
      <c r="H34" s="47">
        <f>IF((Salas!R34-Pos!$E34)&lt;0,5000,100-TRUNC(((Salas!R34-Pos!$E34)/Salas!R34)*100))+Pos!$D34*500*Salas!AO$4</f>
        <v>25</v>
      </c>
      <c r="I34" s="47">
        <f>IF((Salas!S34-Pos!$E34)&lt;0,5000,100-TRUNC(((Salas!S34-Pos!$E34)/Salas!S34)*100))+Pos!$D34*500*Salas!AP$4</f>
        <v>11</v>
      </c>
      <c r="J34" s="47">
        <f>IF((Salas!T34-Pos!$E34)&lt;0,5000,100-TRUNC(((Salas!T34-Pos!$E34)/Salas!T34)*100))+Pos!$D34*500*Salas!AQ$4</f>
        <v>4</v>
      </c>
      <c r="K34" s="47">
        <f>IF((Salas!U34-Pos!$E34)&lt;0,5000,100-TRUNC(((Salas!U34-Pos!$E34)/Salas!U34)*100))+Pos!$D34*500*Salas!AR$4</f>
        <v>10</v>
      </c>
      <c r="L34" s="47">
        <f>IF((Salas!V34-Pos!$E34)&lt;0,5000,100-TRUNC(((Salas!V34-Pos!$E34)/Salas!V34)*100))+Pos!$D34*500*Salas!AS$4</f>
        <v>4</v>
      </c>
      <c r="M34" s="47">
        <f>IF((Salas!W34-Pos!$E34)&lt;0,5000,100-TRUNC(((Salas!W34-Pos!$E34)/Salas!W34)*100))+Pos!$D34*500*Salas!AT$4</f>
        <v>4</v>
      </c>
      <c r="N34" s="47">
        <f>IF((Salas!X34-Pos!$E34)&lt;0,5000,100-TRUNC(((Salas!X34-Pos!$E34)/Salas!X34)*100))+Pos!$D34*500*Salas!AU$4</f>
        <v>4</v>
      </c>
      <c r="O34" s="47">
        <f>IF((Salas!Y34-Pos!$E34)&lt;0,5000,100-TRUNC(((Salas!Y34-Pos!$E34)/Salas!Y34)*100))+Pos!$D34*500*Salas!AV$4</f>
        <v>4</v>
      </c>
      <c r="P34" s="47">
        <f>IF((Salas!Z34-Pos!$E34)&lt;0,5000,100-TRUNC(((Salas!Z34-Pos!$E34)/Salas!Z34)*100))+Pos!$D34*500*Salas!AW$4</f>
        <v>4</v>
      </c>
      <c r="Q34" s="47">
        <f>IF((Salas!AA34-Pos!$E34)&lt;0,5000,100-TRUNC(((Salas!AA34-Pos!$E34)/Salas!AA34)*100))+Pos!$D34*500*Salas!AX$4</f>
        <v>4</v>
      </c>
      <c r="R34" s="47">
        <f>IF((Salas!AB34-Pos!$E34)&lt;0,5000,100-TRUNC(((Salas!AB34-Pos!$E34)/Salas!AB34)*100))+Pos!$D34*500*Salas!AY$4</f>
        <v>8</v>
      </c>
      <c r="S34" s="47">
        <f>IF((Salas!AC34-Pos!$E34)&lt;0,5000,100-TRUNC(((Salas!AC34-Pos!$E34)/Salas!AC34)*100))+Pos!$D34*500*Salas!AZ$4</f>
        <v>5</v>
      </c>
      <c r="T34" s="47">
        <f>IF((Salas!AD34-Pos!$E34)&lt;0,5000,100-TRUNC(((Salas!AD34-Pos!$E34)/Salas!AD34)*100))+Pos!$D34*500*Salas!BA$4</f>
        <v>5</v>
      </c>
      <c r="U34" s="47">
        <f>IF((Salas!AE34-Pos!$E34)&lt;0,5000,100-TRUNC(((Salas!AE34-Pos!$E34)/Salas!AE34)*100))+Pos!$D34*500*Salas!BB$4</f>
        <v>8</v>
      </c>
      <c r="V34" s="47">
        <f>IF((Salas!AF34-Pos!$E34)&lt;0,5000,100-TRUNC(((Salas!AF34-Pos!$E34)/Salas!AF34)*100))+Pos!$D34*500*Salas!BC$4</f>
        <v>5</v>
      </c>
      <c r="W34" s="47">
        <f>IF((Salas!AG34-Pos!$E34)&lt;0,5000,100-TRUNC(((Salas!AG34-Pos!$E34)/Salas!AG34)*100))+Pos!$D34*500*Salas!BD$4</f>
        <v>5</v>
      </c>
      <c r="X34" s="47">
        <f>IF((Salas!AH34-Pos!$E34)&lt;0,5000,100-TRUNC(((Salas!AH34-Pos!$E34)/Salas!AH34)*100))+Pos!$D34*500*Salas!BE$4</f>
        <v>5</v>
      </c>
    </row>
    <row r="35" spans="1:24" ht="15.75" thickBot="1">
      <c r="A35" s="48">
        <v>32</v>
      </c>
      <c r="B35" s="47">
        <f>IF((Salas!L35-Pos!$E35)&lt;0,5000,100-TRUNC(((Salas!L35-Pos!$E35)/Salas!L35)*100))+Pos!$D35*500*Salas!AI$4</f>
        <v>9</v>
      </c>
      <c r="C35" s="47">
        <f>IF((Salas!M35-Pos!$E35)&lt;0,5000,100-TRUNC(((Salas!M35-Pos!$E35)/Salas!M35)*100))+Pos!$D35*500*Salas!AJ$4</f>
        <v>9</v>
      </c>
      <c r="D35" s="47">
        <f>IF((Salas!N35-Pos!$E35)&lt;0,5000,100-TRUNC(((Salas!N35-Pos!$E35)/Salas!N35)*100))+Pos!$D35*500*Salas!AK$4</f>
        <v>9</v>
      </c>
      <c r="E35" s="47">
        <f>IF((Salas!O35-Pos!$E35)&lt;0,5000,100-TRUNC(((Salas!O35-Pos!$E35)/Salas!O35)*100))+Pos!$D35*500*Salas!AL$4</f>
        <v>8</v>
      </c>
      <c r="F35" s="47">
        <f>IF((Salas!P35-Pos!$E35)&lt;0,5000,100-TRUNC(((Salas!P35-Pos!$E35)/Salas!P35)*100))+Pos!$D35*500*Salas!AM$4</f>
        <v>40</v>
      </c>
      <c r="G35" s="47">
        <f>IF((Salas!Q35-Pos!$E35)&lt;0,5000,100-TRUNC(((Salas!Q35-Pos!$E35)/Salas!Q35)*100))+Pos!$D35*500*Salas!AN$4</f>
        <v>23</v>
      </c>
      <c r="H35" s="47">
        <f>IF((Salas!R35-Pos!$E35)&lt;0,5000,100-TRUNC(((Salas!R35-Pos!$E35)/Salas!R35)*100))+Pos!$D35*500*Salas!AO$4</f>
        <v>34</v>
      </c>
      <c r="I35" s="47">
        <f>IF((Salas!S35-Pos!$E35)&lt;0,5000,100-TRUNC(((Salas!S35-Pos!$E35)/Salas!S35)*100))+Pos!$D35*500*Salas!AP$4</f>
        <v>14</v>
      </c>
      <c r="J35" s="47">
        <f>IF((Salas!T35-Pos!$E35)&lt;0,5000,100-TRUNC(((Salas!T35-Pos!$E35)/Salas!T35)*100))+Pos!$D35*500*Salas!AQ$4</f>
        <v>6</v>
      </c>
      <c r="K35" s="47">
        <f>IF((Salas!U35-Pos!$E35)&lt;0,5000,100-TRUNC(((Salas!U35-Pos!$E35)/Salas!U35)*100))+Pos!$D35*500*Salas!AR$4</f>
        <v>14</v>
      </c>
      <c r="L35" s="47">
        <f>IF((Salas!V35-Pos!$E35)&lt;0,5000,100-TRUNC(((Salas!V35-Pos!$E35)/Salas!V35)*100))+Pos!$D35*500*Salas!AS$4</f>
        <v>5</v>
      </c>
      <c r="M35" s="47">
        <f>IF((Salas!W35-Pos!$E35)&lt;0,5000,100-TRUNC(((Salas!W35-Pos!$E35)/Salas!W35)*100))+Pos!$D35*500*Salas!AT$4</f>
        <v>5</v>
      </c>
      <c r="N35" s="47">
        <f>IF((Salas!X35-Pos!$E35)&lt;0,5000,100-TRUNC(((Salas!X35-Pos!$E35)/Salas!X35)*100))+Pos!$D35*500*Salas!AU$4</f>
        <v>6</v>
      </c>
      <c r="O35" s="47">
        <f>IF((Salas!Y35-Pos!$E35)&lt;0,5000,100-TRUNC(((Salas!Y35-Pos!$E35)/Salas!Y35)*100))+Pos!$D35*500*Salas!AV$4</f>
        <v>6</v>
      </c>
      <c r="P35" s="47">
        <f>IF((Salas!Z35-Pos!$E35)&lt;0,5000,100-TRUNC(((Salas!Z35-Pos!$E35)/Salas!Z35)*100))+Pos!$D35*500*Salas!AW$4</f>
        <v>6</v>
      </c>
      <c r="Q35" s="47">
        <f>IF((Salas!AA35-Pos!$E35)&lt;0,5000,100-TRUNC(((Salas!AA35-Pos!$E35)/Salas!AA35)*100))+Pos!$D35*500*Salas!AX$4</f>
        <v>6</v>
      </c>
      <c r="R35" s="47">
        <f>IF((Salas!AB35-Pos!$E35)&lt;0,5000,100-TRUNC(((Salas!AB35-Pos!$E35)/Salas!AB35)*100))+Pos!$D35*500*Salas!AY$4</f>
        <v>10</v>
      </c>
      <c r="S35" s="47">
        <f>IF((Salas!AC35-Pos!$E35)&lt;0,5000,100-TRUNC(((Salas!AC35-Pos!$E35)/Salas!AC35)*100))+Pos!$D35*500*Salas!AZ$4</f>
        <v>6</v>
      </c>
      <c r="T35" s="47">
        <f>IF((Salas!AD35-Pos!$E35)&lt;0,5000,100-TRUNC(((Salas!AD35-Pos!$E35)/Salas!AD35)*100))+Pos!$D35*500*Salas!BA$4</f>
        <v>6</v>
      </c>
      <c r="U35" s="47">
        <f>IF((Salas!AE35-Pos!$E35)&lt;0,5000,100-TRUNC(((Salas!AE35-Pos!$E35)/Salas!AE35)*100))+Pos!$D35*500*Salas!BB$4</f>
        <v>10</v>
      </c>
      <c r="V35" s="47">
        <f>IF((Salas!AF35-Pos!$E35)&lt;0,5000,100-TRUNC(((Salas!AF35-Pos!$E35)/Salas!AF35)*100))+Pos!$D35*500*Salas!BC$4</f>
        <v>7</v>
      </c>
      <c r="W35" s="47">
        <f>IF((Salas!AG35-Pos!$E35)&lt;0,5000,100-TRUNC(((Salas!AG35-Pos!$E35)/Salas!AG35)*100))+Pos!$D35*500*Salas!BD$4</f>
        <v>7</v>
      </c>
      <c r="X35" s="47">
        <f>IF((Salas!AH35-Pos!$E35)&lt;0,5000,100-TRUNC(((Salas!AH35-Pos!$E35)/Salas!AH35)*100))+Pos!$D35*500*Salas!BE$4</f>
        <v>7</v>
      </c>
    </row>
    <row r="36" spans="1:24" ht="15.75" thickBot="1">
      <c r="A36" s="48">
        <v>33</v>
      </c>
      <c r="B36" s="47">
        <f>IF((Salas!L36-Pos!$E36)&lt;0,5000,100-TRUNC(((Salas!L36-Pos!$E36)/Salas!L36)*100))+Pos!$D36*500*Salas!AI$4</f>
        <v>3</v>
      </c>
      <c r="C36" s="47">
        <f>IF((Salas!M36-Pos!$E36)&lt;0,5000,100-TRUNC(((Salas!M36-Pos!$E36)/Salas!M36)*100))+Pos!$D36*500*Salas!AJ$4</f>
        <v>3</v>
      </c>
      <c r="D36" s="47">
        <f>IF((Salas!N36-Pos!$E36)&lt;0,5000,100-TRUNC(((Salas!N36-Pos!$E36)/Salas!N36)*100))+Pos!$D36*500*Salas!AK$4</f>
        <v>3</v>
      </c>
      <c r="E36" s="47">
        <f>IF((Salas!O36-Pos!$E36)&lt;0,5000,100-TRUNC(((Salas!O36-Pos!$E36)/Salas!O36)*100))+Pos!$D36*500*Salas!AL$4</f>
        <v>2</v>
      </c>
      <c r="F36" s="47">
        <f>IF((Salas!P36-Pos!$E36)&lt;0,5000,100-TRUNC(((Salas!P36-Pos!$E36)/Salas!P36)*100))+Pos!$D36*500*Salas!AM$4</f>
        <v>10</v>
      </c>
      <c r="G36" s="47">
        <f>IF((Salas!Q36-Pos!$E36)&lt;0,5000,100-TRUNC(((Salas!Q36-Pos!$E36)/Salas!Q36)*100))+Pos!$D36*500*Salas!AN$4</f>
        <v>6</v>
      </c>
      <c r="H36" s="47">
        <f>IF((Salas!R36-Pos!$E36)&lt;0,5000,100-TRUNC(((Salas!R36-Pos!$E36)/Salas!R36)*100))+Pos!$D36*500*Salas!AO$4</f>
        <v>9</v>
      </c>
      <c r="I36" s="47">
        <f>IF((Salas!S36-Pos!$E36)&lt;0,5000,100-TRUNC(((Salas!S36-Pos!$E36)/Salas!S36)*100))+Pos!$D36*500*Salas!AP$4</f>
        <v>4</v>
      </c>
      <c r="J36" s="47">
        <f>IF((Salas!T36-Pos!$E36)&lt;0,5000,100-TRUNC(((Salas!T36-Pos!$E36)/Salas!T36)*100))+Pos!$D36*500*Salas!AQ$4</f>
        <v>2</v>
      </c>
      <c r="K36" s="47">
        <f>IF((Salas!U36-Pos!$E36)&lt;0,5000,100-TRUNC(((Salas!U36-Pos!$E36)/Salas!U36)*100))+Pos!$D36*500*Salas!AR$4</f>
        <v>4</v>
      </c>
      <c r="L36" s="47">
        <f>IF((Salas!V36-Pos!$E36)&lt;0,5000,100-TRUNC(((Salas!V36-Pos!$E36)/Salas!V36)*100))+Pos!$D36*500*Salas!AS$4</f>
        <v>2</v>
      </c>
      <c r="M36" s="47">
        <f>IF((Salas!W36-Pos!$E36)&lt;0,5000,100-TRUNC(((Salas!W36-Pos!$E36)/Salas!W36)*100))+Pos!$D36*500*Salas!AT$4</f>
        <v>2</v>
      </c>
      <c r="N36" s="47">
        <f>IF((Salas!X36-Pos!$E36)&lt;0,5000,100-TRUNC(((Salas!X36-Pos!$E36)/Salas!X36)*100))+Pos!$D36*500*Salas!AU$4</f>
        <v>2</v>
      </c>
      <c r="O36" s="47">
        <f>IF((Salas!Y36-Pos!$E36)&lt;0,5000,100-TRUNC(((Salas!Y36-Pos!$E36)/Salas!Y36)*100))+Pos!$D36*500*Salas!AV$4</f>
        <v>2</v>
      </c>
      <c r="P36" s="47">
        <f>IF((Salas!Z36-Pos!$E36)&lt;0,5000,100-TRUNC(((Salas!Z36-Pos!$E36)/Salas!Z36)*100))+Pos!$D36*500*Salas!AW$4</f>
        <v>2</v>
      </c>
      <c r="Q36" s="47">
        <f>IF((Salas!AA36-Pos!$E36)&lt;0,5000,100-TRUNC(((Salas!AA36-Pos!$E36)/Salas!AA36)*100))+Pos!$D36*500*Salas!AX$4</f>
        <v>2</v>
      </c>
      <c r="R36" s="47">
        <f>IF((Salas!AB36-Pos!$E36)&lt;0,5000,100-TRUNC(((Salas!AB36-Pos!$E36)/Salas!AB36)*100))+Pos!$D36*500*Salas!AY$4</f>
        <v>3</v>
      </c>
      <c r="S36" s="47">
        <f>IF((Salas!AC36-Pos!$E36)&lt;0,5000,100-TRUNC(((Salas!AC36-Pos!$E36)/Salas!AC36)*100))+Pos!$D36*500*Salas!AZ$4</f>
        <v>2</v>
      </c>
      <c r="T36" s="47">
        <f>IF((Salas!AD36-Pos!$E36)&lt;0,5000,100-TRUNC(((Salas!AD36-Pos!$E36)/Salas!AD36)*100))+Pos!$D36*500*Salas!BA$4</f>
        <v>2</v>
      </c>
      <c r="U36" s="47">
        <f>IF((Salas!AE36-Pos!$E36)&lt;0,5000,100-TRUNC(((Salas!AE36-Pos!$E36)/Salas!AE36)*100))+Pos!$D36*500*Salas!BB$4</f>
        <v>3</v>
      </c>
      <c r="V36" s="47">
        <f>IF((Salas!AF36-Pos!$E36)&lt;0,5000,100-TRUNC(((Salas!AF36-Pos!$E36)/Salas!AF36)*100))+Pos!$D36*500*Salas!BC$4</f>
        <v>2</v>
      </c>
      <c r="W36" s="47">
        <f>IF((Salas!AG36-Pos!$E36)&lt;0,5000,100-TRUNC(((Salas!AG36-Pos!$E36)/Salas!AG36)*100))+Pos!$D36*500*Salas!BD$4</f>
        <v>2</v>
      </c>
      <c r="X36" s="47">
        <f>IF((Salas!AH36-Pos!$E36)&lt;0,5000,100-TRUNC(((Salas!AH36-Pos!$E36)/Salas!AH36)*100))+Pos!$D36*500*Salas!BE$4</f>
        <v>2</v>
      </c>
    </row>
    <row r="37" spans="1:24" ht="15.75" thickBot="1">
      <c r="A37" s="48">
        <v>34</v>
      </c>
      <c r="B37" s="47">
        <f>IF((Salas!L37-Pos!$E37)&lt;0,5000,100-TRUNC(((Salas!L37-Pos!$E37)/Salas!L37)*100))+Pos!$D37*500*Salas!AI$4</f>
        <v>3</v>
      </c>
      <c r="C37" s="47">
        <f>IF((Salas!M37-Pos!$E37)&lt;0,5000,100-TRUNC(((Salas!M37-Pos!$E37)/Salas!M37)*100))+Pos!$D37*500*Salas!AJ$4</f>
        <v>3</v>
      </c>
      <c r="D37" s="47">
        <f>IF((Salas!N37-Pos!$E37)&lt;0,5000,100-TRUNC(((Salas!N37-Pos!$E37)/Salas!N37)*100))+Pos!$D37*500*Salas!AK$4</f>
        <v>3</v>
      </c>
      <c r="E37" s="47">
        <f>IF((Salas!O37-Pos!$E37)&lt;0,5000,100-TRUNC(((Salas!O37-Pos!$E37)/Salas!O37)*100))+Pos!$D37*500*Salas!AL$4</f>
        <v>2</v>
      </c>
      <c r="F37" s="47">
        <f>IF((Salas!P37-Pos!$E37)&lt;0,5000,100-TRUNC(((Salas!P37-Pos!$E37)/Salas!P37)*100))+Pos!$D37*500*Salas!AM$4</f>
        <v>10</v>
      </c>
      <c r="G37" s="47">
        <f>IF((Salas!Q37-Pos!$E37)&lt;0,5000,100-TRUNC(((Salas!Q37-Pos!$E37)/Salas!Q37)*100))+Pos!$D37*500*Salas!AN$4</f>
        <v>6</v>
      </c>
      <c r="H37" s="47">
        <f>IF((Salas!R37-Pos!$E37)&lt;0,5000,100-TRUNC(((Salas!R37-Pos!$E37)/Salas!R37)*100))+Pos!$D37*500*Salas!AO$4</f>
        <v>9</v>
      </c>
      <c r="I37" s="47">
        <f>IF((Salas!S37-Pos!$E37)&lt;0,5000,100-TRUNC(((Salas!S37-Pos!$E37)/Salas!S37)*100))+Pos!$D37*500*Salas!AP$4</f>
        <v>4</v>
      </c>
      <c r="J37" s="47">
        <f>IF((Salas!T37-Pos!$E37)&lt;0,5000,100-TRUNC(((Salas!T37-Pos!$E37)/Salas!T37)*100))+Pos!$D37*500*Salas!AQ$4</f>
        <v>2</v>
      </c>
      <c r="K37" s="47">
        <f>IF((Salas!U37-Pos!$E37)&lt;0,5000,100-TRUNC(((Salas!U37-Pos!$E37)/Salas!U37)*100))+Pos!$D37*500*Salas!AR$4</f>
        <v>4</v>
      </c>
      <c r="L37" s="47">
        <f>IF((Salas!V37-Pos!$E37)&lt;0,5000,100-TRUNC(((Salas!V37-Pos!$E37)/Salas!V37)*100))+Pos!$D37*500*Salas!AS$4</f>
        <v>2</v>
      </c>
      <c r="M37" s="47">
        <f>IF((Salas!W37-Pos!$E37)&lt;0,5000,100-TRUNC(((Salas!W37-Pos!$E37)/Salas!W37)*100))+Pos!$D37*500*Salas!AT$4</f>
        <v>2</v>
      </c>
      <c r="N37" s="47">
        <f>IF((Salas!X37-Pos!$E37)&lt;0,5000,100-TRUNC(((Salas!X37-Pos!$E37)/Salas!X37)*100))+Pos!$D37*500*Salas!AU$4</f>
        <v>2</v>
      </c>
      <c r="O37" s="47">
        <f>IF((Salas!Y37-Pos!$E37)&lt;0,5000,100-TRUNC(((Salas!Y37-Pos!$E37)/Salas!Y37)*100))+Pos!$D37*500*Salas!AV$4</f>
        <v>2</v>
      </c>
      <c r="P37" s="47">
        <f>IF((Salas!Z37-Pos!$E37)&lt;0,5000,100-TRUNC(((Salas!Z37-Pos!$E37)/Salas!Z37)*100))+Pos!$D37*500*Salas!AW$4</f>
        <v>2</v>
      </c>
      <c r="Q37" s="47">
        <f>IF((Salas!AA37-Pos!$E37)&lt;0,5000,100-TRUNC(((Salas!AA37-Pos!$E37)/Salas!AA37)*100))+Pos!$D37*500*Salas!AX$4</f>
        <v>2</v>
      </c>
      <c r="R37" s="47">
        <f>IF((Salas!AB37-Pos!$E37)&lt;0,5000,100-TRUNC(((Salas!AB37-Pos!$E37)/Salas!AB37)*100))+Pos!$D37*500*Salas!AY$4</f>
        <v>3</v>
      </c>
      <c r="S37" s="47">
        <f>IF((Salas!AC37-Pos!$E37)&lt;0,5000,100-TRUNC(((Salas!AC37-Pos!$E37)/Salas!AC37)*100))+Pos!$D37*500*Salas!AZ$4</f>
        <v>2</v>
      </c>
      <c r="T37" s="47">
        <f>IF((Salas!AD37-Pos!$E37)&lt;0,5000,100-TRUNC(((Salas!AD37-Pos!$E37)/Salas!AD37)*100))+Pos!$D37*500*Salas!BA$4</f>
        <v>2</v>
      </c>
      <c r="U37" s="47">
        <f>IF((Salas!AE37-Pos!$E37)&lt;0,5000,100-TRUNC(((Salas!AE37-Pos!$E37)/Salas!AE37)*100))+Pos!$D37*500*Salas!BB$4</f>
        <v>3</v>
      </c>
      <c r="V37" s="47">
        <f>IF((Salas!AF37-Pos!$E37)&lt;0,5000,100-TRUNC(((Salas!AF37-Pos!$E37)/Salas!AF37)*100))+Pos!$D37*500*Salas!BC$4</f>
        <v>2</v>
      </c>
      <c r="W37" s="47">
        <f>IF((Salas!AG37-Pos!$E37)&lt;0,5000,100-TRUNC(((Salas!AG37-Pos!$E37)/Salas!AG37)*100))+Pos!$D37*500*Salas!BD$4</f>
        <v>2</v>
      </c>
      <c r="X37" s="47">
        <f>IF((Salas!AH37-Pos!$E37)&lt;0,5000,100-TRUNC(((Salas!AH37-Pos!$E37)/Salas!AH37)*100))+Pos!$D37*500*Salas!BE$4</f>
        <v>2</v>
      </c>
    </row>
    <row r="38" spans="1:24" ht="15.75" thickBot="1">
      <c r="A38" s="48">
        <v>35</v>
      </c>
      <c r="B38" s="47">
        <f>IF((Salas!L38-Pos!$E38)&lt;0,5000,100-TRUNC(((Salas!L38-Pos!$E38)/Salas!L38)*100))+Pos!$D38*500*Salas!AI$4</f>
        <v>15</v>
      </c>
      <c r="C38" s="47">
        <f>IF((Salas!M38-Pos!$E38)&lt;0,5000,100-TRUNC(((Salas!M38-Pos!$E38)/Salas!M38)*100))+Pos!$D38*500*Salas!AJ$4</f>
        <v>15</v>
      </c>
      <c r="D38" s="47">
        <f>IF((Salas!N38-Pos!$E38)&lt;0,5000,100-TRUNC(((Salas!N38-Pos!$E38)/Salas!N38)*100))+Pos!$D38*500*Salas!AK$4</f>
        <v>15</v>
      </c>
      <c r="E38" s="47">
        <f>IF((Salas!O38-Pos!$E38)&lt;0,5000,100-TRUNC(((Salas!O38-Pos!$E38)/Salas!O38)*100))+Pos!$D38*500*Salas!AL$4</f>
        <v>14</v>
      </c>
      <c r="F38" s="47">
        <f>IF((Salas!P38-Pos!$E38)&lt;0,5000,100-TRUNC(((Salas!P38-Pos!$E38)/Salas!P38)*100))+Pos!$D38*500*Salas!AM$4</f>
        <v>70</v>
      </c>
      <c r="G38" s="47">
        <f>IF((Salas!Q38-Pos!$E38)&lt;0,5000,100-TRUNC(((Salas!Q38-Pos!$E38)/Salas!Q38)*100))+Pos!$D38*500*Salas!AN$4</f>
        <v>39</v>
      </c>
      <c r="H38" s="47">
        <f>IF((Salas!R38-Pos!$E38)&lt;0,5000,100-TRUNC(((Salas!R38-Pos!$E38)/Salas!R38)*100))+Pos!$D38*500*Salas!AO$4</f>
        <v>59</v>
      </c>
      <c r="I38" s="47">
        <f>IF((Salas!S38-Pos!$E38)&lt;0,5000,100-TRUNC(((Salas!S38-Pos!$E38)/Salas!S38)*100))+Pos!$D38*500*Salas!AP$4</f>
        <v>25</v>
      </c>
      <c r="J38" s="47">
        <f>IF((Salas!T38-Pos!$E38)&lt;0,5000,100-TRUNC(((Salas!T38-Pos!$E38)/Salas!T38)*100))+Pos!$D38*500*Salas!AQ$4</f>
        <v>10</v>
      </c>
      <c r="K38" s="47">
        <f>IF((Salas!U38-Pos!$E38)&lt;0,5000,100-TRUNC(((Salas!U38-Pos!$E38)/Salas!U38)*100))+Pos!$D38*500*Salas!AR$4</f>
        <v>24</v>
      </c>
      <c r="L38" s="47">
        <f>IF((Salas!V38-Pos!$E38)&lt;0,5000,100-TRUNC(((Salas!V38-Pos!$E38)/Salas!V38)*100))+Pos!$D38*500*Salas!AS$4</f>
        <v>8</v>
      </c>
      <c r="M38" s="47">
        <f>IF((Salas!W38-Pos!$E38)&lt;0,5000,100-TRUNC(((Salas!W38-Pos!$E38)/Salas!W38)*100))+Pos!$D38*500*Salas!AT$4</f>
        <v>8</v>
      </c>
      <c r="N38" s="47">
        <f>IF((Salas!X38-Pos!$E38)&lt;0,5000,100-TRUNC(((Salas!X38-Pos!$E38)/Salas!X38)*100))+Pos!$D38*500*Salas!AU$4</f>
        <v>10</v>
      </c>
      <c r="O38" s="47">
        <f>IF((Salas!Y38-Pos!$E38)&lt;0,5000,100-TRUNC(((Salas!Y38-Pos!$E38)/Salas!Y38)*100))+Pos!$D38*500*Salas!AV$4</f>
        <v>10</v>
      </c>
      <c r="P38" s="47">
        <f>IF((Salas!Z38-Pos!$E38)&lt;0,5000,100-TRUNC(((Salas!Z38-Pos!$E38)/Salas!Z38)*100))+Pos!$D38*500*Salas!AW$4</f>
        <v>10</v>
      </c>
      <c r="Q38" s="47">
        <f>IF((Salas!AA38-Pos!$E38)&lt;0,5000,100-TRUNC(((Salas!AA38-Pos!$E38)/Salas!AA38)*100))+Pos!$D38*500*Salas!AX$4</f>
        <v>10</v>
      </c>
      <c r="R38" s="47">
        <f>IF((Salas!AB38-Pos!$E38)&lt;0,5000,100-TRUNC(((Salas!AB38-Pos!$E38)/Salas!AB38)*100))+Pos!$D38*500*Salas!AY$4</f>
        <v>18</v>
      </c>
      <c r="S38" s="47">
        <f>IF((Salas!AC38-Pos!$E38)&lt;0,5000,100-TRUNC(((Salas!AC38-Pos!$E38)/Salas!AC38)*100))+Pos!$D38*500*Salas!AZ$4</f>
        <v>10</v>
      </c>
      <c r="T38" s="47">
        <f>IF((Salas!AD38-Pos!$E38)&lt;0,5000,100-TRUNC(((Salas!AD38-Pos!$E38)/Salas!AD38)*100))+Pos!$D38*500*Salas!BA$4</f>
        <v>10</v>
      </c>
      <c r="U38" s="47">
        <f>IF((Salas!AE38-Pos!$E38)&lt;0,5000,100-TRUNC(((Salas!AE38-Pos!$E38)/Salas!AE38)*100))+Pos!$D38*500*Salas!BB$4</f>
        <v>18</v>
      </c>
      <c r="V38" s="47">
        <f>IF((Salas!AF38-Pos!$E38)&lt;0,5000,100-TRUNC(((Salas!AF38-Pos!$E38)/Salas!AF38)*100))+Pos!$D38*500*Salas!BC$4</f>
        <v>12</v>
      </c>
      <c r="W38" s="47">
        <f>IF((Salas!AG38-Pos!$E38)&lt;0,5000,100-TRUNC(((Salas!AG38-Pos!$E38)/Salas!AG38)*100))+Pos!$D38*500*Salas!BD$4</f>
        <v>12</v>
      </c>
      <c r="X38" s="47">
        <f>IF((Salas!AH38-Pos!$E38)&lt;0,5000,100-TRUNC(((Salas!AH38-Pos!$E38)/Salas!AH38)*100))+Pos!$D38*500*Salas!BE$4</f>
        <v>12</v>
      </c>
    </row>
    <row r="39" spans="1:24" ht="15.75" thickBot="1">
      <c r="A39" s="48">
        <v>36</v>
      </c>
      <c r="B39" s="47">
        <f>IF((Salas!L39-Pos!$E39)&lt;0,5000,100-TRUNC(((Salas!L39-Pos!$E39)/Salas!L39)*100))+Pos!$D39*500*Salas!AI$4</f>
        <v>74</v>
      </c>
      <c r="C39" s="47">
        <f>IF((Salas!M39-Pos!$E39)&lt;0,5000,100-TRUNC(((Salas!M39-Pos!$E39)/Salas!M39)*100))+Pos!$D39*500*Salas!AJ$4</f>
        <v>77</v>
      </c>
      <c r="D39" s="47">
        <f>IF((Salas!N39-Pos!$E39)&lt;0,5000,100-TRUNC(((Salas!N39-Pos!$E39)/Salas!N39)*100))+Pos!$D39*500*Salas!AK$4</f>
        <v>77</v>
      </c>
      <c r="E39" s="47">
        <f>IF((Salas!O39-Pos!$E39)&lt;0,5000,100-TRUNC(((Salas!O39-Pos!$E39)/Salas!O39)*100))+Pos!$D39*500*Salas!AL$4</f>
        <v>72</v>
      </c>
      <c r="F39" s="47">
        <f>IF((Salas!P39-Pos!$E39)&lt;0,5000,100-TRUNC(((Salas!P39-Pos!$E39)/Salas!P39)*100))+Pos!$D39*500*Salas!AM$4</f>
        <v>5000</v>
      </c>
      <c r="G39" s="47">
        <f>IF((Salas!Q39-Pos!$E39)&lt;0,5000,100-TRUNC(((Salas!Q39-Pos!$E39)/Salas!Q39)*100))+Pos!$D39*500*Salas!AN$4</f>
        <v>5000</v>
      </c>
      <c r="H39" s="47">
        <f>IF((Salas!R39-Pos!$E39)&lt;0,5000,100-TRUNC(((Salas!R39-Pos!$E39)/Salas!R39)*100))+Pos!$D39*500*Salas!AO$4</f>
        <v>5000</v>
      </c>
      <c r="I39" s="47">
        <f>IF((Salas!S39-Pos!$E39)&lt;0,5000,100-TRUNC(((Salas!S39-Pos!$E39)/Salas!S39)*100))+Pos!$D39*500*Salas!AP$4</f>
        <v>5000</v>
      </c>
      <c r="J39" s="47">
        <f>IF((Salas!T39-Pos!$E39)&lt;0,5000,100-TRUNC(((Salas!T39-Pos!$E39)/Salas!T39)*100))+Pos!$D39*500*Salas!AQ$4</f>
        <v>47</v>
      </c>
      <c r="K39" s="47">
        <f>IF((Salas!U39-Pos!$E39)&lt;0,5000,100-TRUNC(((Salas!U39-Pos!$E39)/Salas!U39)*100))+Pos!$D39*500*Salas!AR$4</f>
        <v>5000</v>
      </c>
      <c r="L39" s="47">
        <f>IF((Salas!V39-Pos!$E39)&lt;0,5000,100-TRUNC(((Salas!V39-Pos!$E39)/Salas!V39)*100))+Pos!$D39*500*Salas!AS$4</f>
        <v>40</v>
      </c>
      <c r="M39" s="47">
        <f>IF((Salas!W39-Pos!$E39)&lt;0,5000,100-TRUNC(((Salas!W39-Pos!$E39)/Salas!W39)*100))+Pos!$D39*500*Salas!AT$4</f>
        <v>40</v>
      </c>
      <c r="N39" s="47">
        <f>IF((Salas!X39-Pos!$E39)&lt;0,5000,100-TRUNC(((Salas!X39-Pos!$E39)/Salas!X39)*100))+Pos!$D39*500*Salas!AU$4</f>
        <v>47</v>
      </c>
      <c r="O39" s="47">
        <f>IF((Salas!Y39-Pos!$E39)&lt;0,5000,100-TRUNC(((Salas!Y39-Pos!$E39)/Salas!Y39)*100))+Pos!$D39*500*Salas!AV$4</f>
        <v>47</v>
      </c>
      <c r="P39" s="47">
        <f>IF((Salas!Z39-Pos!$E39)&lt;0,5000,100-TRUNC(((Salas!Z39-Pos!$E39)/Salas!Z39)*100))+Pos!$D39*500*Salas!AW$4</f>
        <v>47</v>
      </c>
      <c r="Q39" s="47">
        <f>IF((Salas!AA39-Pos!$E39)&lt;0,5000,100-TRUNC(((Salas!AA39-Pos!$E39)/Salas!AA39)*100))+Pos!$D39*500*Salas!AX$4</f>
        <v>47</v>
      </c>
      <c r="R39" s="47">
        <f>IF((Salas!AB39-Pos!$E39)&lt;0,5000,100-TRUNC(((Salas!AB39-Pos!$E39)/Salas!AB39)*100))+Pos!$D39*500*Salas!AY$4</f>
        <v>90</v>
      </c>
      <c r="S39" s="47">
        <f>IF((Salas!AC39-Pos!$E39)&lt;0,5000,100-TRUNC(((Salas!AC39-Pos!$E39)/Salas!AC39)*100))+Pos!$D39*500*Salas!AZ$4</f>
        <v>50</v>
      </c>
      <c r="T39" s="47">
        <f>IF((Salas!AD39-Pos!$E39)&lt;0,5000,100-TRUNC(((Salas!AD39-Pos!$E39)/Salas!AD39)*100))+Pos!$D39*500*Salas!BA$4</f>
        <v>50</v>
      </c>
      <c r="U39" s="47">
        <f>IF((Salas!AE39-Pos!$E39)&lt;0,5000,100-TRUNC(((Salas!AE39-Pos!$E39)/Salas!AE39)*100))+Pos!$D39*500*Salas!BB$4</f>
        <v>90</v>
      </c>
      <c r="V39" s="47">
        <f>IF((Salas!AF39-Pos!$E39)&lt;0,5000,100-TRUNC(((Salas!AF39-Pos!$E39)/Salas!AF39)*100))+Pos!$D39*500*Salas!BC$4</f>
        <v>60</v>
      </c>
      <c r="W39" s="47">
        <f>IF((Salas!AG39-Pos!$E39)&lt;0,5000,100-TRUNC(((Salas!AG39-Pos!$E39)/Salas!AG39)*100))+Pos!$D39*500*Salas!BD$4</f>
        <v>60</v>
      </c>
      <c r="X39" s="47">
        <f>IF((Salas!AH39-Pos!$E39)&lt;0,5000,100-TRUNC(((Salas!AH39-Pos!$E39)/Salas!AH39)*100))+Pos!$D39*500*Salas!BE$4</f>
        <v>60</v>
      </c>
    </row>
    <row r="40" spans="1:24" ht="15.75" thickBot="1">
      <c r="A40" s="48">
        <v>37</v>
      </c>
      <c r="B40" s="47">
        <f>IF((Salas!L40-Pos!$E40)&lt;0,5000,100-TRUNC(((Salas!L40-Pos!$E40)/Salas!L40)*100))+Pos!$D40*500*Salas!AI$4</f>
        <v>37</v>
      </c>
      <c r="C40" s="47">
        <f>IF((Salas!M40-Pos!$E40)&lt;0,5000,100-TRUNC(((Salas!M40-Pos!$E40)/Salas!M40)*100))+Pos!$D40*500*Salas!AJ$4</f>
        <v>39</v>
      </c>
      <c r="D40" s="47">
        <f>IF((Salas!N40-Pos!$E40)&lt;0,5000,100-TRUNC(((Salas!N40-Pos!$E40)/Salas!N40)*100))+Pos!$D40*500*Salas!AK$4</f>
        <v>39</v>
      </c>
      <c r="E40" s="47">
        <f>IF((Salas!O40-Pos!$E40)&lt;0,5000,100-TRUNC(((Salas!O40-Pos!$E40)/Salas!O40)*100))+Pos!$D40*500*Salas!AL$4</f>
        <v>36</v>
      </c>
      <c r="F40" s="47">
        <f>IF((Salas!P40-Pos!$E40)&lt;0,5000,100-TRUNC(((Salas!P40-Pos!$E40)/Salas!P40)*100))+Pos!$D40*500*Salas!AM$4</f>
        <v>5000</v>
      </c>
      <c r="G40" s="47">
        <f>IF((Salas!Q40-Pos!$E40)&lt;0,5000,100-TRUNC(((Salas!Q40-Pos!$E40)/Salas!Q40)*100))+Pos!$D40*500*Salas!AN$4</f>
        <v>100</v>
      </c>
      <c r="H40" s="47">
        <f>IF((Salas!R40-Pos!$E40)&lt;0,5000,100-TRUNC(((Salas!R40-Pos!$E40)/Salas!R40)*100))+Pos!$D40*500*Salas!AO$4</f>
        <v>5000</v>
      </c>
      <c r="I40" s="47">
        <f>IF((Salas!S40-Pos!$E40)&lt;0,5000,100-TRUNC(((Salas!S40-Pos!$E40)/Salas!S40)*100))+Pos!$D40*500*Salas!AP$4</f>
        <v>63</v>
      </c>
      <c r="J40" s="47">
        <f>IF((Salas!T40-Pos!$E40)&lt;0,5000,100-TRUNC(((Salas!T40-Pos!$E40)/Salas!T40)*100))+Pos!$D40*500*Salas!AQ$4</f>
        <v>24</v>
      </c>
      <c r="K40" s="47">
        <f>IF((Salas!U40-Pos!$E40)&lt;0,5000,100-TRUNC(((Salas!U40-Pos!$E40)/Salas!U40)*100))+Pos!$D40*500*Salas!AR$4</f>
        <v>60</v>
      </c>
      <c r="L40" s="47">
        <f>IF((Salas!V40-Pos!$E40)&lt;0,5000,100-TRUNC(((Salas!V40-Pos!$E40)/Salas!V40)*100))+Pos!$D40*500*Salas!AS$4</f>
        <v>20</v>
      </c>
      <c r="M40" s="47">
        <f>IF((Salas!W40-Pos!$E40)&lt;0,5000,100-TRUNC(((Salas!W40-Pos!$E40)/Salas!W40)*100))+Pos!$D40*500*Salas!AT$4</f>
        <v>20</v>
      </c>
      <c r="N40" s="47">
        <f>IF((Salas!X40-Pos!$E40)&lt;0,5000,100-TRUNC(((Salas!X40-Pos!$E40)/Salas!X40)*100))+Pos!$D40*500*Salas!AU$4</f>
        <v>24</v>
      </c>
      <c r="O40" s="47">
        <f>IF((Salas!Y40-Pos!$E40)&lt;0,5000,100-TRUNC(((Salas!Y40-Pos!$E40)/Salas!Y40)*100))+Pos!$D40*500*Salas!AV$4</f>
        <v>24</v>
      </c>
      <c r="P40" s="47">
        <f>IF((Salas!Z40-Pos!$E40)&lt;0,5000,100-TRUNC(((Salas!Z40-Pos!$E40)/Salas!Z40)*100))+Pos!$D40*500*Salas!AW$4</f>
        <v>24</v>
      </c>
      <c r="Q40" s="47">
        <f>IF((Salas!AA40-Pos!$E40)&lt;0,5000,100-TRUNC(((Salas!AA40-Pos!$E40)/Salas!AA40)*100))+Pos!$D40*500*Salas!AX$4</f>
        <v>24</v>
      </c>
      <c r="R40" s="47">
        <f>IF((Salas!AB40-Pos!$E40)&lt;0,5000,100-TRUNC(((Salas!AB40-Pos!$E40)/Salas!AB40)*100))+Pos!$D40*500*Salas!AY$4</f>
        <v>45</v>
      </c>
      <c r="S40" s="47">
        <f>IF((Salas!AC40-Pos!$E40)&lt;0,5000,100-TRUNC(((Salas!AC40-Pos!$E40)/Salas!AC40)*100))+Pos!$D40*500*Salas!AZ$4</f>
        <v>25</v>
      </c>
      <c r="T40" s="47">
        <f>IF((Salas!AD40-Pos!$E40)&lt;0,5000,100-TRUNC(((Salas!AD40-Pos!$E40)/Salas!AD40)*100))+Pos!$D40*500*Salas!BA$4</f>
        <v>25</v>
      </c>
      <c r="U40" s="47">
        <f>IF((Salas!AE40-Pos!$E40)&lt;0,5000,100-TRUNC(((Salas!AE40-Pos!$E40)/Salas!AE40)*100))+Pos!$D40*500*Salas!BB$4</f>
        <v>45</v>
      </c>
      <c r="V40" s="47">
        <f>IF((Salas!AF40-Pos!$E40)&lt;0,5000,100-TRUNC(((Salas!AF40-Pos!$E40)/Salas!AF40)*100))+Pos!$D40*500*Salas!BC$4</f>
        <v>30</v>
      </c>
      <c r="W40" s="47">
        <f>IF((Salas!AG40-Pos!$E40)&lt;0,5000,100-TRUNC(((Salas!AG40-Pos!$E40)/Salas!AG40)*100))+Pos!$D40*500*Salas!BD$4</f>
        <v>30</v>
      </c>
      <c r="X40" s="47">
        <f>IF((Salas!AH40-Pos!$E40)&lt;0,5000,100-TRUNC(((Salas!AH40-Pos!$E40)/Salas!AH40)*100))+Pos!$D40*500*Salas!BE$4</f>
        <v>30</v>
      </c>
    </row>
    <row r="41" spans="1:24" ht="15.75" thickBot="1">
      <c r="A41" s="48">
        <v>38</v>
      </c>
      <c r="B41" s="47">
        <f>IF((Salas!L41-Pos!$E41)&lt;0,5000,100-TRUNC(((Salas!L41-Pos!$E41)/Salas!L41)*100))+Pos!$D41*500*Salas!AI$4</f>
        <v>49</v>
      </c>
      <c r="C41" s="47">
        <f>IF((Salas!M41-Pos!$E41)&lt;0,5000,100-TRUNC(((Salas!M41-Pos!$E41)/Salas!M41)*100))+Pos!$D41*500*Salas!AJ$4</f>
        <v>52</v>
      </c>
      <c r="D41" s="47">
        <f>IF((Salas!N41-Pos!$E41)&lt;0,5000,100-TRUNC(((Salas!N41-Pos!$E41)/Salas!N41)*100))+Pos!$D41*500*Salas!AK$4</f>
        <v>52</v>
      </c>
      <c r="E41" s="47">
        <f>IF((Salas!O41-Pos!$E41)&lt;0,5000,100-TRUNC(((Salas!O41-Pos!$E41)/Salas!O41)*100))+Pos!$D41*500*Salas!AL$4</f>
        <v>48</v>
      </c>
      <c r="F41" s="47">
        <f>IF((Salas!P41-Pos!$E41)&lt;0,5000,100-TRUNC(((Salas!P41-Pos!$E41)/Salas!P41)*100))+Pos!$D41*500*Salas!AM$4</f>
        <v>5000</v>
      </c>
      <c r="G41" s="47">
        <f>IF((Salas!Q41-Pos!$E41)&lt;0,5000,100-TRUNC(((Salas!Q41-Pos!$E41)/Salas!Q41)*100))+Pos!$D41*500*Salas!AN$4</f>
        <v>5000</v>
      </c>
      <c r="H41" s="47">
        <f>IF((Salas!R41-Pos!$E41)&lt;0,5000,100-TRUNC(((Salas!R41-Pos!$E41)/Salas!R41)*100))+Pos!$D41*500*Salas!AO$4</f>
        <v>5000</v>
      </c>
      <c r="I41" s="47">
        <f>IF((Salas!S41-Pos!$E41)&lt;0,5000,100-TRUNC(((Salas!S41-Pos!$E41)/Salas!S41)*100))+Pos!$D41*500*Salas!AP$4</f>
        <v>83</v>
      </c>
      <c r="J41" s="47">
        <f>IF((Salas!T41-Pos!$E41)&lt;0,5000,100-TRUNC(((Salas!T41-Pos!$E41)/Salas!T41)*100))+Pos!$D41*500*Salas!AQ$4</f>
        <v>32</v>
      </c>
      <c r="K41" s="47">
        <f>IF((Salas!U41-Pos!$E41)&lt;0,5000,100-TRUNC(((Salas!U41-Pos!$E41)/Salas!U41)*100))+Pos!$D41*500*Salas!AR$4</f>
        <v>80</v>
      </c>
      <c r="L41" s="47">
        <f>IF((Salas!V41-Pos!$E41)&lt;0,5000,100-TRUNC(((Salas!V41-Pos!$E41)/Salas!V41)*100))+Pos!$D41*500*Salas!AS$4</f>
        <v>27</v>
      </c>
      <c r="M41" s="47">
        <f>IF((Salas!W41-Pos!$E41)&lt;0,5000,100-TRUNC(((Salas!W41-Pos!$E41)/Salas!W41)*100))+Pos!$D41*500*Salas!AT$4</f>
        <v>27</v>
      </c>
      <c r="N41" s="47">
        <f>IF((Salas!X41-Pos!$E41)&lt;0,5000,100-TRUNC(((Salas!X41-Pos!$E41)/Salas!X41)*100))+Pos!$D41*500*Salas!AU$4</f>
        <v>32</v>
      </c>
      <c r="O41" s="47">
        <f>IF((Salas!Y41-Pos!$E41)&lt;0,5000,100-TRUNC(((Salas!Y41-Pos!$E41)/Salas!Y41)*100))+Pos!$D41*500*Salas!AV$4</f>
        <v>32</v>
      </c>
      <c r="P41" s="47">
        <f>IF((Salas!Z41-Pos!$E41)&lt;0,5000,100-TRUNC(((Salas!Z41-Pos!$E41)/Salas!Z41)*100))+Pos!$D41*500*Salas!AW$4</f>
        <v>32</v>
      </c>
      <c r="Q41" s="47">
        <f>IF((Salas!AA41-Pos!$E41)&lt;0,5000,100-TRUNC(((Salas!AA41-Pos!$E41)/Salas!AA41)*100))+Pos!$D41*500*Salas!AX$4</f>
        <v>32</v>
      </c>
      <c r="R41" s="47">
        <f>IF((Salas!AB41-Pos!$E41)&lt;0,5000,100-TRUNC(((Salas!AB41-Pos!$E41)/Salas!AB41)*100))+Pos!$D41*500*Salas!AY$4</f>
        <v>60</v>
      </c>
      <c r="S41" s="47">
        <f>IF((Salas!AC41-Pos!$E41)&lt;0,5000,100-TRUNC(((Salas!AC41-Pos!$E41)/Salas!AC41)*100))+Pos!$D41*500*Salas!AZ$4</f>
        <v>33</v>
      </c>
      <c r="T41" s="47">
        <f>IF((Salas!AD41-Pos!$E41)&lt;0,5000,100-TRUNC(((Salas!AD41-Pos!$E41)/Salas!AD41)*100))+Pos!$D41*500*Salas!BA$4</f>
        <v>33</v>
      </c>
      <c r="U41" s="47">
        <f>IF((Salas!AE41-Pos!$E41)&lt;0,5000,100-TRUNC(((Salas!AE41-Pos!$E41)/Salas!AE41)*100))+Pos!$D41*500*Salas!BB$4</f>
        <v>60</v>
      </c>
      <c r="V41" s="47">
        <f>IF((Salas!AF41-Pos!$E41)&lt;0,5000,100-TRUNC(((Salas!AF41-Pos!$E41)/Salas!AF41)*100))+Pos!$D41*500*Salas!BC$4</f>
        <v>40</v>
      </c>
      <c r="W41" s="47">
        <f>IF((Salas!AG41-Pos!$E41)&lt;0,5000,100-TRUNC(((Salas!AG41-Pos!$E41)/Salas!AG41)*100))+Pos!$D41*500*Salas!BD$4</f>
        <v>40</v>
      </c>
      <c r="X41" s="47">
        <f>IF((Salas!AH41-Pos!$E41)&lt;0,5000,100-TRUNC(((Salas!AH41-Pos!$E41)/Salas!AH41)*100))+Pos!$D41*500*Salas!BE$4</f>
        <v>40</v>
      </c>
    </row>
    <row r="42" spans="1:24" ht="15.75" thickBot="1">
      <c r="A42" s="48">
        <v>39</v>
      </c>
      <c r="B42" s="47">
        <f>IF((Salas!L42-Pos!$E42)&lt;0,5000,100-TRUNC(((Salas!L42-Pos!$E42)/Salas!L42)*100))+Pos!$D42*500*Salas!AI$4</f>
        <v>37</v>
      </c>
      <c r="C42" s="47">
        <f>IF((Salas!M42-Pos!$E42)&lt;0,5000,100-TRUNC(((Salas!M42-Pos!$E42)/Salas!M42)*100))+Pos!$D42*500*Salas!AJ$4</f>
        <v>39</v>
      </c>
      <c r="D42" s="47">
        <f>IF((Salas!N42-Pos!$E42)&lt;0,5000,100-TRUNC(((Salas!N42-Pos!$E42)/Salas!N42)*100))+Pos!$D42*500*Salas!AK$4</f>
        <v>39</v>
      </c>
      <c r="E42" s="47">
        <f>IF((Salas!O42-Pos!$E42)&lt;0,5000,100-TRUNC(((Salas!O42-Pos!$E42)/Salas!O42)*100))+Pos!$D42*500*Salas!AL$4</f>
        <v>36</v>
      </c>
      <c r="F42" s="47">
        <f>IF((Salas!P42-Pos!$E42)&lt;0,5000,100-TRUNC(((Salas!P42-Pos!$E42)/Salas!P42)*100))+Pos!$D42*500*Salas!AM$4</f>
        <v>5000</v>
      </c>
      <c r="G42" s="47">
        <f>IF((Salas!Q42-Pos!$E42)&lt;0,5000,100-TRUNC(((Salas!Q42-Pos!$E42)/Salas!Q42)*100))+Pos!$D42*500*Salas!AN$4</f>
        <v>100</v>
      </c>
      <c r="H42" s="47">
        <f>IF((Salas!R42-Pos!$E42)&lt;0,5000,100-TRUNC(((Salas!R42-Pos!$E42)/Salas!R42)*100))+Pos!$D42*500*Salas!AO$4</f>
        <v>5000</v>
      </c>
      <c r="I42" s="47">
        <f>IF((Salas!S42-Pos!$E42)&lt;0,5000,100-TRUNC(((Salas!S42-Pos!$E42)/Salas!S42)*100))+Pos!$D42*500*Salas!AP$4</f>
        <v>63</v>
      </c>
      <c r="J42" s="47">
        <f>IF((Salas!T42-Pos!$E42)&lt;0,5000,100-TRUNC(((Salas!T42-Pos!$E42)/Salas!T42)*100))+Pos!$D42*500*Salas!AQ$4</f>
        <v>24</v>
      </c>
      <c r="K42" s="47">
        <f>IF((Salas!U42-Pos!$E42)&lt;0,5000,100-TRUNC(((Salas!U42-Pos!$E42)/Salas!U42)*100))+Pos!$D42*500*Salas!AR$4</f>
        <v>60</v>
      </c>
      <c r="L42" s="47">
        <f>IF((Salas!V42-Pos!$E42)&lt;0,5000,100-TRUNC(((Salas!V42-Pos!$E42)/Salas!V42)*100))+Pos!$D42*500*Salas!AS$4</f>
        <v>20</v>
      </c>
      <c r="M42" s="47">
        <f>IF((Salas!W42-Pos!$E42)&lt;0,5000,100-TRUNC(((Salas!W42-Pos!$E42)/Salas!W42)*100))+Pos!$D42*500*Salas!AT$4</f>
        <v>20</v>
      </c>
      <c r="N42" s="47">
        <f>IF((Salas!X42-Pos!$E42)&lt;0,5000,100-TRUNC(((Salas!X42-Pos!$E42)/Salas!X42)*100))+Pos!$D42*500*Salas!AU$4</f>
        <v>24</v>
      </c>
      <c r="O42" s="47">
        <f>IF((Salas!Y42-Pos!$E42)&lt;0,5000,100-TRUNC(((Salas!Y42-Pos!$E42)/Salas!Y42)*100))+Pos!$D42*500*Salas!AV$4</f>
        <v>24</v>
      </c>
      <c r="P42" s="47">
        <f>IF((Salas!Z42-Pos!$E42)&lt;0,5000,100-TRUNC(((Salas!Z42-Pos!$E42)/Salas!Z42)*100))+Pos!$D42*500*Salas!AW$4</f>
        <v>24</v>
      </c>
      <c r="Q42" s="47">
        <f>IF((Salas!AA42-Pos!$E42)&lt;0,5000,100-TRUNC(((Salas!AA42-Pos!$E42)/Salas!AA42)*100))+Pos!$D42*500*Salas!AX$4</f>
        <v>24</v>
      </c>
      <c r="R42" s="47">
        <f>IF((Salas!AB42-Pos!$E42)&lt;0,5000,100-TRUNC(((Salas!AB42-Pos!$E42)/Salas!AB42)*100))+Pos!$D42*500*Salas!AY$4</f>
        <v>45</v>
      </c>
      <c r="S42" s="47">
        <f>IF((Salas!AC42-Pos!$E42)&lt;0,5000,100-TRUNC(((Salas!AC42-Pos!$E42)/Salas!AC42)*100))+Pos!$D42*500*Salas!AZ$4</f>
        <v>25</v>
      </c>
      <c r="T42" s="47">
        <f>IF((Salas!AD42-Pos!$E42)&lt;0,5000,100-TRUNC(((Salas!AD42-Pos!$E42)/Salas!AD42)*100))+Pos!$D42*500*Salas!BA$4</f>
        <v>25</v>
      </c>
      <c r="U42" s="47">
        <f>IF((Salas!AE42-Pos!$E42)&lt;0,5000,100-TRUNC(((Salas!AE42-Pos!$E42)/Salas!AE42)*100))+Pos!$D42*500*Salas!BB$4</f>
        <v>45</v>
      </c>
      <c r="V42" s="47">
        <f>IF((Salas!AF42-Pos!$E42)&lt;0,5000,100-TRUNC(((Salas!AF42-Pos!$E42)/Salas!AF42)*100))+Pos!$D42*500*Salas!BC$4</f>
        <v>30</v>
      </c>
      <c r="W42" s="47">
        <f>IF((Salas!AG42-Pos!$E42)&lt;0,5000,100-TRUNC(((Salas!AG42-Pos!$E42)/Salas!AG42)*100))+Pos!$D42*500*Salas!BD$4</f>
        <v>30</v>
      </c>
      <c r="X42" s="47">
        <f>IF((Salas!AH42-Pos!$E42)&lt;0,5000,100-TRUNC(((Salas!AH42-Pos!$E42)/Salas!AH42)*100))+Pos!$D42*500*Salas!BE$4</f>
        <v>30</v>
      </c>
    </row>
    <row r="43" spans="1:24" ht="15.75" thickBot="1">
      <c r="A43" s="48">
        <v>40</v>
      </c>
      <c r="B43" s="47">
        <f>IF((Salas!L43-Pos!$E43)&lt;0,5000,100-TRUNC(((Salas!L43-Pos!$E43)/Salas!L43)*100))+Pos!$D43*500*Salas!AI$4</f>
        <v>29</v>
      </c>
      <c r="C43" s="47">
        <f>IF((Salas!M43-Pos!$E43)&lt;0,5000,100-TRUNC(((Salas!M43-Pos!$E43)/Salas!M43)*100))+Pos!$D43*500*Salas!AJ$4</f>
        <v>30</v>
      </c>
      <c r="D43" s="47">
        <f>IF((Salas!N43-Pos!$E43)&lt;0,5000,100-TRUNC(((Salas!N43-Pos!$E43)/Salas!N43)*100))+Pos!$D43*500*Salas!AK$4</f>
        <v>30</v>
      </c>
      <c r="E43" s="47">
        <f>IF((Salas!O43-Pos!$E43)&lt;0,5000,100-TRUNC(((Salas!O43-Pos!$E43)/Salas!O43)*100))+Pos!$D43*500*Salas!AL$4</f>
        <v>28</v>
      </c>
      <c r="F43" s="47">
        <f>IF((Salas!P43-Pos!$E43)&lt;0,5000,100-TRUNC(((Salas!P43-Pos!$E43)/Salas!P43)*100))+Pos!$D43*500*Salas!AM$4</f>
        <v>5000</v>
      </c>
      <c r="G43" s="47">
        <f>IF((Salas!Q43-Pos!$E43)&lt;0,5000,100-TRUNC(((Salas!Q43-Pos!$E43)/Salas!Q43)*100))+Pos!$D43*500*Salas!AN$4</f>
        <v>78</v>
      </c>
      <c r="H43" s="47">
        <f>IF((Salas!R43-Pos!$E43)&lt;0,5000,100-TRUNC(((Salas!R43-Pos!$E43)/Salas!R43)*100))+Pos!$D43*500*Salas!AO$4</f>
        <v>5000</v>
      </c>
      <c r="I43" s="47">
        <f>IF((Salas!S43-Pos!$E43)&lt;0,5000,100-TRUNC(((Salas!S43-Pos!$E43)/Salas!S43)*100))+Pos!$D43*500*Salas!AP$4</f>
        <v>49</v>
      </c>
      <c r="J43" s="47">
        <f>IF((Salas!T43-Pos!$E43)&lt;0,5000,100-TRUNC(((Salas!T43-Pos!$E43)/Salas!T43)*100))+Pos!$D43*500*Salas!AQ$4</f>
        <v>19</v>
      </c>
      <c r="K43" s="47">
        <f>IF((Salas!U43-Pos!$E43)&lt;0,5000,100-TRUNC(((Salas!U43-Pos!$E43)/Salas!U43)*100))+Pos!$D43*500*Salas!AR$4</f>
        <v>47</v>
      </c>
      <c r="L43" s="47">
        <f>IF((Salas!V43-Pos!$E43)&lt;0,5000,100-TRUNC(((Salas!V43-Pos!$E43)/Salas!V43)*100))+Pos!$D43*500*Salas!AS$4</f>
        <v>16</v>
      </c>
      <c r="M43" s="47">
        <f>IF((Salas!W43-Pos!$E43)&lt;0,5000,100-TRUNC(((Salas!W43-Pos!$E43)/Salas!W43)*100))+Pos!$D43*500*Salas!AT$4</f>
        <v>16</v>
      </c>
      <c r="N43" s="47">
        <f>IF((Salas!X43-Pos!$E43)&lt;0,5000,100-TRUNC(((Salas!X43-Pos!$E43)/Salas!X43)*100))+Pos!$D43*500*Salas!AU$4</f>
        <v>19</v>
      </c>
      <c r="O43" s="47">
        <f>IF((Salas!Y43-Pos!$E43)&lt;0,5000,100-TRUNC(((Salas!Y43-Pos!$E43)/Salas!Y43)*100))+Pos!$D43*500*Salas!AV$4</f>
        <v>19</v>
      </c>
      <c r="P43" s="47">
        <f>IF((Salas!Z43-Pos!$E43)&lt;0,5000,100-TRUNC(((Salas!Z43-Pos!$E43)/Salas!Z43)*100))+Pos!$D43*500*Salas!AW$4</f>
        <v>19</v>
      </c>
      <c r="Q43" s="47">
        <f>IF((Salas!AA43-Pos!$E43)&lt;0,5000,100-TRUNC(((Salas!AA43-Pos!$E43)/Salas!AA43)*100))+Pos!$D43*500*Salas!AX$4</f>
        <v>19</v>
      </c>
      <c r="R43" s="47">
        <f>IF((Salas!AB43-Pos!$E43)&lt;0,5000,100-TRUNC(((Salas!AB43-Pos!$E43)/Salas!AB43)*100))+Pos!$D43*500*Salas!AY$4</f>
        <v>35</v>
      </c>
      <c r="S43" s="47">
        <f>IF((Salas!AC43-Pos!$E43)&lt;0,5000,100-TRUNC(((Salas!AC43-Pos!$E43)/Salas!AC43)*100))+Pos!$D43*500*Salas!AZ$4</f>
        <v>20</v>
      </c>
      <c r="T43" s="47">
        <f>IF((Salas!AD43-Pos!$E43)&lt;0,5000,100-TRUNC(((Salas!AD43-Pos!$E43)/Salas!AD43)*100))+Pos!$D43*500*Salas!BA$4</f>
        <v>20</v>
      </c>
      <c r="U43" s="47">
        <f>IF((Salas!AE43-Pos!$E43)&lt;0,5000,100-TRUNC(((Salas!AE43-Pos!$E43)/Salas!AE43)*100))+Pos!$D43*500*Salas!BB$4</f>
        <v>35</v>
      </c>
      <c r="V43" s="47">
        <f>IF((Salas!AF43-Pos!$E43)&lt;0,5000,100-TRUNC(((Salas!AF43-Pos!$E43)/Salas!AF43)*100))+Pos!$D43*500*Salas!BC$4</f>
        <v>24</v>
      </c>
      <c r="W43" s="47">
        <f>IF((Salas!AG43-Pos!$E43)&lt;0,5000,100-TRUNC(((Salas!AG43-Pos!$E43)/Salas!AG43)*100))+Pos!$D43*500*Salas!BD$4</f>
        <v>24</v>
      </c>
      <c r="X43" s="47">
        <f>IF((Salas!AH43-Pos!$E43)&lt;0,5000,100-TRUNC(((Salas!AH43-Pos!$E43)/Salas!AH43)*100))+Pos!$D43*500*Salas!BE$4</f>
        <v>24</v>
      </c>
    </row>
    <row r="44" spans="1:24" ht="15.75" thickBot="1">
      <c r="A44" s="48">
        <v>41</v>
      </c>
      <c r="B44" s="47">
        <f>IF((Salas!L44-Pos!$E44)&lt;0,5000,100-TRUNC(((Salas!L44-Pos!$E44)/Salas!L44)*100))+Pos!$D44*500*Salas!AI$4</f>
        <v>37</v>
      </c>
      <c r="C44" s="47">
        <f>IF((Salas!M44-Pos!$E44)&lt;0,5000,100-TRUNC(((Salas!M44-Pos!$E44)/Salas!M44)*100))+Pos!$D44*500*Salas!AJ$4</f>
        <v>39</v>
      </c>
      <c r="D44" s="47">
        <f>IF((Salas!N44-Pos!$E44)&lt;0,5000,100-TRUNC(((Salas!N44-Pos!$E44)/Salas!N44)*100))+Pos!$D44*500*Salas!AK$4</f>
        <v>39</v>
      </c>
      <c r="E44" s="47">
        <f>IF((Salas!O44-Pos!$E44)&lt;0,5000,100-TRUNC(((Salas!O44-Pos!$E44)/Salas!O44)*100))+Pos!$D44*500*Salas!AL$4</f>
        <v>36</v>
      </c>
      <c r="F44" s="47">
        <f>IF((Salas!P44-Pos!$E44)&lt;0,5000,100-TRUNC(((Salas!P44-Pos!$E44)/Salas!P44)*100))+Pos!$D44*500*Salas!AM$4</f>
        <v>5000</v>
      </c>
      <c r="G44" s="47">
        <f>IF((Salas!Q44-Pos!$E44)&lt;0,5000,100-TRUNC(((Salas!Q44-Pos!$E44)/Salas!Q44)*100))+Pos!$D44*500*Salas!AN$4</f>
        <v>100</v>
      </c>
      <c r="H44" s="47">
        <f>IF((Salas!R44-Pos!$E44)&lt;0,5000,100-TRUNC(((Salas!R44-Pos!$E44)/Salas!R44)*100))+Pos!$D44*500*Salas!AO$4</f>
        <v>5000</v>
      </c>
      <c r="I44" s="47">
        <f>IF((Salas!S44-Pos!$E44)&lt;0,5000,100-TRUNC(((Salas!S44-Pos!$E44)/Salas!S44)*100))+Pos!$D44*500*Salas!AP$4</f>
        <v>63</v>
      </c>
      <c r="J44" s="47">
        <f>IF((Salas!T44-Pos!$E44)&lt;0,5000,100-TRUNC(((Salas!T44-Pos!$E44)/Salas!T44)*100))+Pos!$D44*500*Salas!AQ$4</f>
        <v>24</v>
      </c>
      <c r="K44" s="47">
        <f>IF((Salas!U44-Pos!$E44)&lt;0,5000,100-TRUNC(((Salas!U44-Pos!$E44)/Salas!U44)*100))+Pos!$D44*500*Salas!AR$4</f>
        <v>60</v>
      </c>
      <c r="L44" s="47">
        <f>IF((Salas!V44-Pos!$E44)&lt;0,5000,100-TRUNC(((Salas!V44-Pos!$E44)/Salas!V44)*100))+Pos!$D44*500*Salas!AS$4</f>
        <v>20</v>
      </c>
      <c r="M44" s="47">
        <f>IF((Salas!W44-Pos!$E44)&lt;0,5000,100-TRUNC(((Salas!W44-Pos!$E44)/Salas!W44)*100))+Pos!$D44*500*Salas!AT$4</f>
        <v>20</v>
      </c>
      <c r="N44" s="47">
        <f>IF((Salas!X44-Pos!$E44)&lt;0,5000,100-TRUNC(((Salas!X44-Pos!$E44)/Salas!X44)*100))+Pos!$D44*500*Salas!AU$4</f>
        <v>24</v>
      </c>
      <c r="O44" s="47">
        <f>IF((Salas!Y44-Pos!$E44)&lt;0,5000,100-TRUNC(((Salas!Y44-Pos!$E44)/Salas!Y44)*100))+Pos!$D44*500*Salas!AV$4</f>
        <v>24</v>
      </c>
      <c r="P44" s="47">
        <f>IF((Salas!Z44-Pos!$E44)&lt;0,5000,100-TRUNC(((Salas!Z44-Pos!$E44)/Salas!Z44)*100))+Pos!$D44*500*Salas!AW$4</f>
        <v>24</v>
      </c>
      <c r="Q44" s="47">
        <f>IF((Salas!AA44-Pos!$E44)&lt;0,5000,100-TRUNC(((Salas!AA44-Pos!$E44)/Salas!AA44)*100))+Pos!$D44*500*Salas!AX$4</f>
        <v>24</v>
      </c>
      <c r="R44" s="47">
        <f>IF((Salas!AB44-Pos!$E44)&lt;0,5000,100-TRUNC(((Salas!AB44-Pos!$E44)/Salas!AB44)*100))+Pos!$D44*500*Salas!AY$4</f>
        <v>45</v>
      </c>
      <c r="S44" s="47">
        <f>IF((Salas!AC44-Pos!$E44)&lt;0,5000,100-TRUNC(((Salas!AC44-Pos!$E44)/Salas!AC44)*100))+Pos!$D44*500*Salas!AZ$4</f>
        <v>25</v>
      </c>
      <c r="T44" s="47">
        <f>IF((Salas!AD44-Pos!$E44)&lt;0,5000,100-TRUNC(((Salas!AD44-Pos!$E44)/Salas!AD44)*100))+Pos!$D44*500*Salas!BA$4</f>
        <v>25</v>
      </c>
      <c r="U44" s="47">
        <f>IF((Salas!AE44-Pos!$E44)&lt;0,5000,100-TRUNC(((Salas!AE44-Pos!$E44)/Salas!AE44)*100))+Pos!$D44*500*Salas!BB$4</f>
        <v>45</v>
      </c>
      <c r="V44" s="47">
        <f>IF((Salas!AF44-Pos!$E44)&lt;0,5000,100-TRUNC(((Salas!AF44-Pos!$E44)/Salas!AF44)*100))+Pos!$D44*500*Salas!BC$4</f>
        <v>30</v>
      </c>
      <c r="W44" s="47">
        <f>IF((Salas!AG44-Pos!$E44)&lt;0,5000,100-TRUNC(((Salas!AG44-Pos!$E44)/Salas!AG44)*100))+Pos!$D44*500*Salas!BD$4</f>
        <v>30</v>
      </c>
      <c r="X44" s="47">
        <f>IF((Salas!AH44-Pos!$E44)&lt;0,5000,100-TRUNC(((Salas!AH44-Pos!$E44)/Salas!AH44)*100))+Pos!$D44*500*Salas!BE$4</f>
        <v>30</v>
      </c>
    </row>
    <row r="45" spans="1:24" ht="15.75" thickBot="1">
      <c r="A45" s="48">
        <v>42</v>
      </c>
      <c r="B45" s="47">
        <f>IF((Salas!L45-Pos!$E45)&lt;0,5000,100-TRUNC(((Salas!L45-Pos!$E45)/Salas!L45)*100))+Pos!$D45*500*Salas!AI$4</f>
        <v>11</v>
      </c>
      <c r="C45" s="47">
        <f>IF((Salas!M45-Pos!$E45)&lt;0,5000,100-TRUNC(((Salas!M45-Pos!$E45)/Salas!M45)*100))+Pos!$D45*500*Salas!AJ$4</f>
        <v>11</v>
      </c>
      <c r="D45" s="47">
        <f>IF((Salas!N45-Pos!$E45)&lt;0,5000,100-TRUNC(((Salas!N45-Pos!$E45)/Salas!N45)*100))+Pos!$D45*500*Salas!AK$4</f>
        <v>11</v>
      </c>
      <c r="E45" s="47">
        <f>IF((Salas!O45-Pos!$E45)&lt;0,5000,100-TRUNC(((Salas!O45-Pos!$E45)/Salas!O45)*100))+Pos!$D45*500*Salas!AL$4</f>
        <v>10</v>
      </c>
      <c r="F45" s="47">
        <f>IF((Salas!P45-Pos!$E45)&lt;0,5000,100-TRUNC(((Salas!P45-Pos!$E45)/Salas!P45)*100))+Pos!$D45*500*Salas!AM$4</f>
        <v>50</v>
      </c>
      <c r="G45" s="47">
        <f>IF((Salas!Q45-Pos!$E45)&lt;0,5000,100-TRUNC(((Salas!Q45-Pos!$E45)/Salas!Q45)*100))+Pos!$D45*500*Salas!AN$4</f>
        <v>28</v>
      </c>
      <c r="H45" s="47">
        <f>IF((Salas!R45-Pos!$E45)&lt;0,5000,100-TRUNC(((Salas!R45-Pos!$E45)/Salas!R45)*100))+Pos!$D45*500*Salas!AO$4</f>
        <v>42</v>
      </c>
      <c r="I45" s="47">
        <f>IF((Salas!S45-Pos!$E45)&lt;0,5000,100-TRUNC(((Salas!S45-Pos!$E45)/Salas!S45)*100))+Pos!$D45*500*Salas!AP$4</f>
        <v>18</v>
      </c>
      <c r="J45" s="47">
        <f>IF((Salas!T45-Pos!$E45)&lt;0,5000,100-TRUNC(((Salas!T45-Pos!$E45)/Salas!T45)*100))+Pos!$D45*500*Salas!AQ$4</f>
        <v>7</v>
      </c>
      <c r="K45" s="47">
        <f>IF((Salas!U45-Pos!$E45)&lt;0,5000,100-TRUNC(((Salas!U45-Pos!$E45)/Salas!U45)*100))+Pos!$D45*500*Salas!AR$4</f>
        <v>17</v>
      </c>
      <c r="L45" s="47">
        <f>IF((Salas!V45-Pos!$E45)&lt;0,5000,100-TRUNC(((Salas!V45-Pos!$E45)/Salas!V45)*100))+Pos!$D45*500*Salas!AS$4</f>
        <v>6</v>
      </c>
      <c r="M45" s="47">
        <f>IF((Salas!W45-Pos!$E45)&lt;0,5000,100-TRUNC(((Salas!W45-Pos!$E45)/Salas!W45)*100))+Pos!$D45*500*Salas!AT$4</f>
        <v>6</v>
      </c>
      <c r="N45" s="47">
        <f>IF((Salas!X45-Pos!$E45)&lt;0,5000,100-TRUNC(((Salas!X45-Pos!$E45)/Salas!X45)*100))+Pos!$D45*500*Salas!AU$4</f>
        <v>7</v>
      </c>
      <c r="O45" s="47">
        <f>IF((Salas!Y45-Pos!$E45)&lt;0,5000,100-TRUNC(((Salas!Y45-Pos!$E45)/Salas!Y45)*100))+Pos!$D45*500*Salas!AV$4</f>
        <v>7</v>
      </c>
      <c r="P45" s="47">
        <f>IF((Salas!Z45-Pos!$E45)&lt;0,5000,100-TRUNC(((Salas!Z45-Pos!$E45)/Salas!Z45)*100))+Pos!$D45*500*Salas!AW$4</f>
        <v>7</v>
      </c>
      <c r="Q45" s="47">
        <f>IF((Salas!AA45-Pos!$E45)&lt;0,5000,100-TRUNC(((Salas!AA45-Pos!$E45)/Salas!AA45)*100))+Pos!$D45*500*Salas!AX$4</f>
        <v>7</v>
      </c>
      <c r="R45" s="47">
        <f>IF((Salas!AB45-Pos!$E45)&lt;0,5000,100-TRUNC(((Salas!AB45-Pos!$E45)/Salas!AB45)*100))+Pos!$D45*500*Salas!AY$4</f>
        <v>13</v>
      </c>
      <c r="S45" s="47">
        <f>IF((Salas!AC45-Pos!$E45)&lt;0,5000,100-TRUNC(((Salas!AC45-Pos!$E45)/Salas!AC45)*100))+Pos!$D45*500*Salas!AZ$4</f>
        <v>7</v>
      </c>
      <c r="T45" s="47">
        <f>IF((Salas!AD45-Pos!$E45)&lt;0,5000,100-TRUNC(((Salas!AD45-Pos!$E45)/Salas!AD45)*100))+Pos!$D45*500*Salas!BA$4</f>
        <v>7</v>
      </c>
      <c r="U45" s="47">
        <f>IF((Salas!AE45-Pos!$E45)&lt;0,5000,100-TRUNC(((Salas!AE45-Pos!$E45)/Salas!AE45)*100))+Pos!$D45*500*Salas!BB$4</f>
        <v>13</v>
      </c>
      <c r="V45" s="47">
        <f>IF((Salas!AF45-Pos!$E45)&lt;0,5000,100-TRUNC(((Salas!AF45-Pos!$E45)/Salas!AF45)*100))+Pos!$D45*500*Salas!BC$4</f>
        <v>9</v>
      </c>
      <c r="W45" s="47">
        <f>IF((Salas!AG45-Pos!$E45)&lt;0,5000,100-TRUNC(((Salas!AG45-Pos!$E45)/Salas!AG45)*100))+Pos!$D45*500*Salas!BD$4</f>
        <v>9</v>
      </c>
      <c r="X45" s="47">
        <f>IF((Salas!AH45-Pos!$E45)&lt;0,5000,100-TRUNC(((Salas!AH45-Pos!$E45)/Salas!AH45)*100))+Pos!$D45*500*Salas!BE$4</f>
        <v>9</v>
      </c>
    </row>
    <row r="46" spans="1:24" ht="15.75" thickBot="1">
      <c r="A46" s="48">
        <v>43</v>
      </c>
      <c r="B46" s="47">
        <f>IF((Salas!L46-Pos!$E46)&lt;0,5000,100-TRUNC(((Salas!L46-Pos!$E46)/Salas!L46)*100))+Pos!$D46*500*Salas!AI$4</f>
        <v>11</v>
      </c>
      <c r="C46" s="47">
        <f>IF((Salas!M46-Pos!$E46)&lt;0,5000,100-TRUNC(((Salas!M46-Pos!$E46)/Salas!M46)*100))+Pos!$D46*500*Salas!AJ$4</f>
        <v>11</v>
      </c>
      <c r="D46" s="47">
        <f>IF((Salas!N46-Pos!$E46)&lt;0,5000,100-TRUNC(((Salas!N46-Pos!$E46)/Salas!N46)*100))+Pos!$D46*500*Salas!AK$4</f>
        <v>11</v>
      </c>
      <c r="E46" s="47">
        <f>IF((Salas!O46-Pos!$E46)&lt;0,5000,100-TRUNC(((Salas!O46-Pos!$E46)/Salas!O46)*100))+Pos!$D46*500*Salas!AL$4</f>
        <v>10</v>
      </c>
      <c r="F46" s="47">
        <f>IF((Salas!P46-Pos!$E46)&lt;0,5000,100-TRUNC(((Salas!P46-Pos!$E46)/Salas!P46)*100))+Pos!$D46*500*Salas!AM$4</f>
        <v>50</v>
      </c>
      <c r="G46" s="47">
        <f>IF((Salas!Q46-Pos!$E46)&lt;0,5000,100-TRUNC(((Salas!Q46-Pos!$E46)/Salas!Q46)*100))+Pos!$D46*500*Salas!AN$4</f>
        <v>28</v>
      </c>
      <c r="H46" s="47">
        <f>IF((Salas!R46-Pos!$E46)&lt;0,5000,100-TRUNC(((Salas!R46-Pos!$E46)/Salas!R46)*100))+Pos!$D46*500*Salas!AO$4</f>
        <v>42</v>
      </c>
      <c r="I46" s="47">
        <f>IF((Salas!S46-Pos!$E46)&lt;0,5000,100-TRUNC(((Salas!S46-Pos!$E46)/Salas!S46)*100))+Pos!$D46*500*Salas!AP$4</f>
        <v>18</v>
      </c>
      <c r="J46" s="47">
        <f>IF((Salas!T46-Pos!$E46)&lt;0,5000,100-TRUNC(((Salas!T46-Pos!$E46)/Salas!T46)*100))+Pos!$D46*500*Salas!AQ$4</f>
        <v>7</v>
      </c>
      <c r="K46" s="47">
        <f>IF((Salas!U46-Pos!$E46)&lt;0,5000,100-TRUNC(((Salas!U46-Pos!$E46)/Salas!U46)*100))+Pos!$D46*500*Salas!AR$4</f>
        <v>17</v>
      </c>
      <c r="L46" s="47">
        <f>IF((Salas!V46-Pos!$E46)&lt;0,5000,100-TRUNC(((Salas!V46-Pos!$E46)/Salas!V46)*100))+Pos!$D46*500*Salas!AS$4</f>
        <v>6</v>
      </c>
      <c r="M46" s="47">
        <f>IF((Salas!W46-Pos!$E46)&lt;0,5000,100-TRUNC(((Salas!W46-Pos!$E46)/Salas!W46)*100))+Pos!$D46*500*Salas!AT$4</f>
        <v>6</v>
      </c>
      <c r="N46" s="47">
        <f>IF((Salas!X46-Pos!$E46)&lt;0,5000,100-TRUNC(((Salas!X46-Pos!$E46)/Salas!X46)*100))+Pos!$D46*500*Salas!AU$4</f>
        <v>7</v>
      </c>
      <c r="O46" s="47">
        <f>IF((Salas!Y46-Pos!$E46)&lt;0,5000,100-TRUNC(((Salas!Y46-Pos!$E46)/Salas!Y46)*100))+Pos!$D46*500*Salas!AV$4</f>
        <v>7</v>
      </c>
      <c r="P46" s="47">
        <f>IF((Salas!Z46-Pos!$E46)&lt;0,5000,100-TRUNC(((Salas!Z46-Pos!$E46)/Salas!Z46)*100))+Pos!$D46*500*Salas!AW$4</f>
        <v>7</v>
      </c>
      <c r="Q46" s="47">
        <f>IF((Salas!AA46-Pos!$E46)&lt;0,5000,100-TRUNC(((Salas!AA46-Pos!$E46)/Salas!AA46)*100))+Pos!$D46*500*Salas!AX$4</f>
        <v>7</v>
      </c>
      <c r="R46" s="47">
        <f>IF((Salas!AB46-Pos!$E46)&lt;0,5000,100-TRUNC(((Salas!AB46-Pos!$E46)/Salas!AB46)*100))+Pos!$D46*500*Salas!AY$4</f>
        <v>13</v>
      </c>
      <c r="S46" s="47">
        <f>IF((Salas!AC46-Pos!$E46)&lt;0,5000,100-TRUNC(((Salas!AC46-Pos!$E46)/Salas!AC46)*100))+Pos!$D46*500*Salas!AZ$4</f>
        <v>7</v>
      </c>
      <c r="T46" s="47">
        <f>IF((Salas!AD46-Pos!$E46)&lt;0,5000,100-TRUNC(((Salas!AD46-Pos!$E46)/Salas!AD46)*100))+Pos!$D46*500*Salas!BA$4</f>
        <v>7</v>
      </c>
      <c r="U46" s="47">
        <f>IF((Salas!AE46-Pos!$E46)&lt;0,5000,100-TRUNC(((Salas!AE46-Pos!$E46)/Salas!AE46)*100))+Pos!$D46*500*Salas!BB$4</f>
        <v>13</v>
      </c>
      <c r="V46" s="47">
        <f>IF((Salas!AF46-Pos!$E46)&lt;0,5000,100-TRUNC(((Salas!AF46-Pos!$E46)/Salas!AF46)*100))+Pos!$D46*500*Salas!BC$4</f>
        <v>9</v>
      </c>
      <c r="W46" s="47">
        <f>IF((Salas!AG46-Pos!$E46)&lt;0,5000,100-TRUNC(((Salas!AG46-Pos!$E46)/Salas!AG46)*100))+Pos!$D46*500*Salas!BD$4</f>
        <v>9</v>
      </c>
      <c r="X46" s="47">
        <f>IF((Salas!AH46-Pos!$E46)&lt;0,5000,100-TRUNC(((Salas!AH46-Pos!$E46)/Salas!AH46)*100))+Pos!$D46*500*Salas!BE$4</f>
        <v>9</v>
      </c>
    </row>
    <row r="47" spans="1:24" ht="15.75" thickBot="1">
      <c r="A47" s="48">
        <v>44</v>
      </c>
      <c r="B47" s="47">
        <f>IF((Salas!L47-Pos!$E47)&lt;0,5000,100-TRUNC(((Salas!L47-Pos!$E47)/Salas!L47)*100))+Pos!$D47*500*Salas!AI$4</f>
        <v>49</v>
      </c>
      <c r="C47" s="47">
        <f>IF((Salas!M47-Pos!$E47)&lt;0,5000,100-TRUNC(((Salas!M47-Pos!$E47)/Salas!M47)*100))+Pos!$D47*500*Salas!AJ$4</f>
        <v>52</v>
      </c>
      <c r="D47" s="47">
        <f>IF((Salas!N47-Pos!$E47)&lt;0,5000,100-TRUNC(((Salas!N47-Pos!$E47)/Salas!N47)*100))+Pos!$D47*500*Salas!AK$4</f>
        <v>52</v>
      </c>
      <c r="E47" s="47">
        <f>IF((Salas!O47-Pos!$E47)&lt;0,5000,100-TRUNC(((Salas!O47-Pos!$E47)/Salas!O47)*100))+Pos!$D47*500*Salas!AL$4</f>
        <v>48</v>
      </c>
      <c r="F47" s="47">
        <f>IF((Salas!P47-Pos!$E47)&lt;0,5000,100-TRUNC(((Salas!P47-Pos!$E47)/Salas!P47)*100))+Pos!$D47*500*Salas!AM$4</f>
        <v>5000</v>
      </c>
      <c r="G47" s="47">
        <f>IF((Salas!Q47-Pos!$E47)&lt;0,5000,100-TRUNC(((Salas!Q47-Pos!$E47)/Salas!Q47)*100))+Pos!$D47*500*Salas!AN$4</f>
        <v>5000</v>
      </c>
      <c r="H47" s="47">
        <f>IF((Salas!R47-Pos!$E47)&lt;0,5000,100-TRUNC(((Salas!R47-Pos!$E47)/Salas!R47)*100))+Pos!$D47*500*Salas!AO$4</f>
        <v>5000</v>
      </c>
      <c r="I47" s="47">
        <f>IF((Salas!S47-Pos!$E47)&lt;0,5000,100-TRUNC(((Salas!S47-Pos!$E47)/Salas!S47)*100))+Pos!$D47*500*Salas!AP$4</f>
        <v>83</v>
      </c>
      <c r="J47" s="47">
        <f>IF((Salas!T47-Pos!$E47)&lt;0,5000,100-TRUNC(((Salas!T47-Pos!$E47)/Salas!T47)*100))+Pos!$D47*500*Salas!AQ$4</f>
        <v>32</v>
      </c>
      <c r="K47" s="47">
        <f>IF((Salas!U47-Pos!$E47)&lt;0,5000,100-TRUNC(((Salas!U47-Pos!$E47)/Salas!U47)*100))+Pos!$D47*500*Salas!AR$4</f>
        <v>80</v>
      </c>
      <c r="L47" s="47">
        <f>IF((Salas!V47-Pos!$E47)&lt;0,5000,100-TRUNC(((Salas!V47-Pos!$E47)/Salas!V47)*100))+Pos!$D47*500*Salas!AS$4</f>
        <v>27</v>
      </c>
      <c r="M47" s="47">
        <f>IF((Salas!W47-Pos!$E47)&lt;0,5000,100-TRUNC(((Salas!W47-Pos!$E47)/Salas!W47)*100))+Pos!$D47*500*Salas!AT$4</f>
        <v>27</v>
      </c>
      <c r="N47" s="47">
        <f>IF((Salas!X47-Pos!$E47)&lt;0,5000,100-TRUNC(((Salas!X47-Pos!$E47)/Salas!X47)*100))+Pos!$D47*500*Salas!AU$4</f>
        <v>32</v>
      </c>
      <c r="O47" s="47">
        <f>IF((Salas!Y47-Pos!$E47)&lt;0,5000,100-TRUNC(((Salas!Y47-Pos!$E47)/Salas!Y47)*100))+Pos!$D47*500*Salas!AV$4</f>
        <v>32</v>
      </c>
      <c r="P47" s="47">
        <f>IF((Salas!Z47-Pos!$E47)&lt;0,5000,100-TRUNC(((Salas!Z47-Pos!$E47)/Salas!Z47)*100))+Pos!$D47*500*Salas!AW$4</f>
        <v>32</v>
      </c>
      <c r="Q47" s="47">
        <f>IF((Salas!AA47-Pos!$E47)&lt;0,5000,100-TRUNC(((Salas!AA47-Pos!$E47)/Salas!AA47)*100))+Pos!$D47*500*Salas!AX$4</f>
        <v>32</v>
      </c>
      <c r="R47" s="47">
        <f>IF((Salas!AB47-Pos!$E47)&lt;0,5000,100-TRUNC(((Salas!AB47-Pos!$E47)/Salas!AB47)*100))+Pos!$D47*500*Salas!AY$4</f>
        <v>60</v>
      </c>
      <c r="S47" s="47">
        <f>IF((Salas!AC47-Pos!$E47)&lt;0,5000,100-TRUNC(((Salas!AC47-Pos!$E47)/Salas!AC47)*100))+Pos!$D47*500*Salas!AZ$4</f>
        <v>33</v>
      </c>
      <c r="T47" s="47">
        <f>IF((Salas!AD47-Pos!$E47)&lt;0,5000,100-TRUNC(((Salas!AD47-Pos!$E47)/Salas!AD47)*100))+Pos!$D47*500*Salas!BA$4</f>
        <v>33</v>
      </c>
      <c r="U47" s="47">
        <f>IF((Salas!AE47-Pos!$E47)&lt;0,5000,100-TRUNC(((Salas!AE47-Pos!$E47)/Salas!AE47)*100))+Pos!$D47*500*Salas!BB$4</f>
        <v>60</v>
      </c>
      <c r="V47" s="47">
        <f>IF((Salas!AF47-Pos!$E47)&lt;0,5000,100-TRUNC(((Salas!AF47-Pos!$E47)/Salas!AF47)*100))+Pos!$D47*500*Salas!BC$4</f>
        <v>40</v>
      </c>
      <c r="W47" s="47">
        <f>IF((Salas!AG47-Pos!$E47)&lt;0,5000,100-TRUNC(((Salas!AG47-Pos!$E47)/Salas!AG47)*100))+Pos!$D47*500*Salas!BD$4</f>
        <v>40</v>
      </c>
      <c r="X47" s="47">
        <f>IF((Salas!AH47-Pos!$E47)&lt;0,5000,100-TRUNC(((Salas!AH47-Pos!$E47)/Salas!AH47)*100))+Pos!$D47*500*Salas!BE$4</f>
        <v>40</v>
      </c>
    </row>
    <row r="48" spans="1:24" ht="15.75" thickBot="1">
      <c r="A48" s="48">
        <v>45</v>
      </c>
      <c r="B48" s="47">
        <f>IF((Salas!L48-Pos!$E48)&lt;0,5000,100-TRUNC(((Salas!L48-Pos!$E48)/Salas!L48)*100))+Pos!$D48*500*Salas!AI$4</f>
        <v>25</v>
      </c>
      <c r="C48" s="47">
        <f>IF((Salas!M48-Pos!$E48)&lt;0,5000,100-TRUNC(((Salas!M48-Pos!$E48)/Salas!M48)*100))+Pos!$D48*500*Salas!AJ$4</f>
        <v>26</v>
      </c>
      <c r="D48" s="47">
        <f>IF((Salas!N48-Pos!$E48)&lt;0,5000,100-TRUNC(((Salas!N48-Pos!$E48)/Salas!N48)*100))+Pos!$D48*500*Salas!AK$4</f>
        <v>26</v>
      </c>
      <c r="E48" s="47">
        <f>IF((Salas!O48-Pos!$E48)&lt;0,5000,100-TRUNC(((Salas!O48-Pos!$E48)/Salas!O48)*100))+Pos!$D48*500*Salas!AL$4</f>
        <v>24</v>
      </c>
      <c r="F48" s="47">
        <f>IF((Salas!P48-Pos!$E48)&lt;0,5000,100-TRUNC(((Salas!P48-Pos!$E48)/Salas!P48)*100))+Pos!$D48*500*Salas!AM$4</f>
        <v>5000</v>
      </c>
      <c r="G48" s="47">
        <f>IF((Salas!Q48-Pos!$E48)&lt;0,5000,100-TRUNC(((Salas!Q48-Pos!$E48)/Salas!Q48)*100))+Pos!$D48*500*Salas!AN$4</f>
        <v>67</v>
      </c>
      <c r="H48" s="47">
        <f>IF((Salas!R48-Pos!$E48)&lt;0,5000,100-TRUNC(((Salas!R48-Pos!$E48)/Salas!R48)*100))+Pos!$D48*500*Salas!AO$4</f>
        <v>100</v>
      </c>
      <c r="I48" s="47">
        <f>IF((Salas!S48-Pos!$E48)&lt;0,5000,100-TRUNC(((Salas!S48-Pos!$E48)/Salas!S48)*100))+Pos!$D48*500*Salas!AP$4</f>
        <v>42</v>
      </c>
      <c r="J48" s="47">
        <f>IF((Salas!T48-Pos!$E48)&lt;0,5000,100-TRUNC(((Salas!T48-Pos!$E48)/Salas!T48)*100))+Pos!$D48*500*Salas!AQ$4</f>
        <v>16</v>
      </c>
      <c r="K48" s="47">
        <f>IF((Salas!U48-Pos!$E48)&lt;0,5000,100-TRUNC(((Salas!U48-Pos!$E48)/Salas!U48)*100))+Pos!$D48*500*Salas!AR$4</f>
        <v>40</v>
      </c>
      <c r="L48" s="47">
        <f>IF((Salas!V48-Pos!$E48)&lt;0,5000,100-TRUNC(((Salas!V48-Pos!$E48)/Salas!V48)*100))+Pos!$D48*500*Salas!AS$4</f>
        <v>14</v>
      </c>
      <c r="M48" s="47">
        <f>IF((Salas!W48-Pos!$E48)&lt;0,5000,100-TRUNC(((Salas!W48-Pos!$E48)/Salas!W48)*100))+Pos!$D48*500*Salas!AT$4</f>
        <v>14</v>
      </c>
      <c r="N48" s="47">
        <f>IF((Salas!X48-Pos!$E48)&lt;0,5000,100-TRUNC(((Salas!X48-Pos!$E48)/Salas!X48)*100))+Pos!$D48*500*Salas!AU$4</f>
        <v>16</v>
      </c>
      <c r="O48" s="47">
        <f>IF((Salas!Y48-Pos!$E48)&lt;0,5000,100-TRUNC(((Salas!Y48-Pos!$E48)/Salas!Y48)*100))+Pos!$D48*500*Salas!AV$4</f>
        <v>16</v>
      </c>
      <c r="P48" s="47">
        <f>IF((Salas!Z48-Pos!$E48)&lt;0,5000,100-TRUNC(((Salas!Z48-Pos!$E48)/Salas!Z48)*100))+Pos!$D48*500*Salas!AW$4</f>
        <v>16</v>
      </c>
      <c r="Q48" s="47">
        <f>IF((Salas!AA48-Pos!$E48)&lt;0,5000,100-TRUNC(((Salas!AA48-Pos!$E48)/Salas!AA48)*100))+Pos!$D48*500*Salas!AX$4</f>
        <v>16</v>
      </c>
      <c r="R48" s="47">
        <f>IF((Salas!AB48-Pos!$E48)&lt;0,5000,100-TRUNC(((Salas!AB48-Pos!$E48)/Salas!AB48)*100))+Pos!$D48*500*Salas!AY$4</f>
        <v>30</v>
      </c>
      <c r="S48" s="47">
        <f>IF((Salas!AC48-Pos!$E48)&lt;0,5000,100-TRUNC(((Salas!AC48-Pos!$E48)/Salas!AC48)*100))+Pos!$D48*500*Salas!AZ$4</f>
        <v>17</v>
      </c>
      <c r="T48" s="47">
        <f>IF((Salas!AD48-Pos!$E48)&lt;0,5000,100-TRUNC(((Salas!AD48-Pos!$E48)/Salas!AD48)*100))+Pos!$D48*500*Salas!BA$4</f>
        <v>17</v>
      </c>
      <c r="U48" s="47">
        <f>IF((Salas!AE48-Pos!$E48)&lt;0,5000,100-TRUNC(((Salas!AE48-Pos!$E48)/Salas!AE48)*100))+Pos!$D48*500*Salas!BB$4</f>
        <v>30</v>
      </c>
      <c r="V48" s="47">
        <f>IF((Salas!AF48-Pos!$E48)&lt;0,5000,100-TRUNC(((Salas!AF48-Pos!$E48)/Salas!AF48)*100))+Pos!$D48*500*Salas!BC$4</f>
        <v>20</v>
      </c>
      <c r="W48" s="47">
        <f>IF((Salas!AG48-Pos!$E48)&lt;0,5000,100-TRUNC(((Salas!AG48-Pos!$E48)/Salas!AG48)*100))+Pos!$D48*500*Salas!BD$4</f>
        <v>20</v>
      </c>
      <c r="X48" s="47">
        <f>IF((Salas!AH48-Pos!$E48)&lt;0,5000,100-TRUNC(((Salas!AH48-Pos!$E48)/Salas!AH48)*100))+Pos!$D48*500*Salas!BE$4</f>
        <v>20</v>
      </c>
    </row>
    <row r="49" spans="1:24" ht="15.75" thickBot="1">
      <c r="A49" s="48">
        <v>46</v>
      </c>
      <c r="B49" s="47">
        <f>IF((Salas!L49-Pos!$E49)&lt;0,5000,100-TRUNC(((Salas!L49-Pos!$E49)/Salas!L49)*100))+Pos!$D49*500*Salas!AI$4</f>
        <v>25</v>
      </c>
      <c r="C49" s="47">
        <f>IF((Salas!M49-Pos!$E49)&lt;0,5000,100-TRUNC(((Salas!M49-Pos!$E49)/Salas!M49)*100))+Pos!$D49*500*Salas!AJ$4</f>
        <v>26</v>
      </c>
      <c r="D49" s="47">
        <f>IF((Salas!N49-Pos!$E49)&lt;0,5000,100-TRUNC(((Salas!N49-Pos!$E49)/Salas!N49)*100))+Pos!$D49*500*Salas!AK$4</f>
        <v>26</v>
      </c>
      <c r="E49" s="47">
        <f>IF((Salas!O49-Pos!$E49)&lt;0,5000,100-TRUNC(((Salas!O49-Pos!$E49)/Salas!O49)*100))+Pos!$D49*500*Salas!AL$4</f>
        <v>24</v>
      </c>
      <c r="F49" s="47">
        <f>IF((Salas!P49-Pos!$E49)&lt;0,5000,100-TRUNC(((Salas!P49-Pos!$E49)/Salas!P49)*100))+Pos!$D49*500*Salas!AM$4</f>
        <v>5000</v>
      </c>
      <c r="G49" s="47">
        <f>IF((Salas!Q49-Pos!$E49)&lt;0,5000,100-TRUNC(((Salas!Q49-Pos!$E49)/Salas!Q49)*100))+Pos!$D49*500*Salas!AN$4</f>
        <v>67</v>
      </c>
      <c r="H49" s="47">
        <f>IF((Salas!R49-Pos!$E49)&lt;0,5000,100-TRUNC(((Salas!R49-Pos!$E49)/Salas!R49)*100))+Pos!$D49*500*Salas!AO$4</f>
        <v>100</v>
      </c>
      <c r="I49" s="47">
        <f>IF((Salas!S49-Pos!$E49)&lt;0,5000,100-TRUNC(((Salas!S49-Pos!$E49)/Salas!S49)*100))+Pos!$D49*500*Salas!AP$4</f>
        <v>42</v>
      </c>
      <c r="J49" s="47">
        <f>IF((Salas!T49-Pos!$E49)&lt;0,5000,100-TRUNC(((Salas!T49-Pos!$E49)/Salas!T49)*100))+Pos!$D49*500*Salas!AQ$4</f>
        <v>16</v>
      </c>
      <c r="K49" s="47">
        <f>IF((Salas!U49-Pos!$E49)&lt;0,5000,100-TRUNC(((Salas!U49-Pos!$E49)/Salas!U49)*100))+Pos!$D49*500*Salas!AR$4</f>
        <v>40</v>
      </c>
      <c r="L49" s="47">
        <f>IF((Salas!V49-Pos!$E49)&lt;0,5000,100-TRUNC(((Salas!V49-Pos!$E49)/Salas!V49)*100))+Pos!$D49*500*Salas!AS$4</f>
        <v>14</v>
      </c>
      <c r="M49" s="47">
        <f>IF((Salas!W49-Pos!$E49)&lt;0,5000,100-TRUNC(((Salas!W49-Pos!$E49)/Salas!W49)*100))+Pos!$D49*500*Salas!AT$4</f>
        <v>14</v>
      </c>
      <c r="N49" s="47">
        <f>IF((Salas!X49-Pos!$E49)&lt;0,5000,100-TRUNC(((Salas!X49-Pos!$E49)/Salas!X49)*100))+Pos!$D49*500*Salas!AU$4</f>
        <v>16</v>
      </c>
      <c r="O49" s="47">
        <f>IF((Salas!Y49-Pos!$E49)&lt;0,5000,100-TRUNC(((Salas!Y49-Pos!$E49)/Salas!Y49)*100))+Pos!$D49*500*Salas!AV$4</f>
        <v>16</v>
      </c>
      <c r="P49" s="47">
        <f>IF((Salas!Z49-Pos!$E49)&lt;0,5000,100-TRUNC(((Salas!Z49-Pos!$E49)/Salas!Z49)*100))+Pos!$D49*500*Salas!AW$4</f>
        <v>16</v>
      </c>
      <c r="Q49" s="47">
        <f>IF((Salas!AA49-Pos!$E49)&lt;0,5000,100-TRUNC(((Salas!AA49-Pos!$E49)/Salas!AA49)*100))+Pos!$D49*500*Salas!AX$4</f>
        <v>16</v>
      </c>
      <c r="R49" s="47">
        <f>IF((Salas!AB49-Pos!$E49)&lt;0,5000,100-TRUNC(((Salas!AB49-Pos!$E49)/Salas!AB49)*100))+Pos!$D49*500*Salas!AY$4</f>
        <v>30</v>
      </c>
      <c r="S49" s="47">
        <f>IF((Salas!AC49-Pos!$E49)&lt;0,5000,100-TRUNC(((Salas!AC49-Pos!$E49)/Salas!AC49)*100))+Pos!$D49*500*Salas!AZ$4</f>
        <v>17</v>
      </c>
      <c r="T49" s="47">
        <f>IF((Salas!AD49-Pos!$E49)&lt;0,5000,100-TRUNC(((Salas!AD49-Pos!$E49)/Salas!AD49)*100))+Pos!$D49*500*Salas!BA$4</f>
        <v>17</v>
      </c>
      <c r="U49" s="47">
        <f>IF((Salas!AE49-Pos!$E49)&lt;0,5000,100-TRUNC(((Salas!AE49-Pos!$E49)/Salas!AE49)*100))+Pos!$D49*500*Salas!BB$4</f>
        <v>30</v>
      </c>
      <c r="V49" s="47">
        <f>IF((Salas!AF49-Pos!$E49)&lt;0,5000,100-TRUNC(((Salas!AF49-Pos!$E49)/Salas!AF49)*100))+Pos!$D49*500*Salas!BC$4</f>
        <v>20</v>
      </c>
      <c r="W49" s="47">
        <f>IF((Salas!AG49-Pos!$E49)&lt;0,5000,100-TRUNC(((Salas!AG49-Pos!$E49)/Salas!AG49)*100))+Pos!$D49*500*Salas!BD$4</f>
        <v>20</v>
      </c>
      <c r="X49" s="47">
        <f>IF((Salas!AH49-Pos!$E49)&lt;0,5000,100-TRUNC(((Salas!AH49-Pos!$E49)/Salas!AH49)*100))+Pos!$D49*500*Salas!BE$4</f>
        <v>20</v>
      </c>
    </row>
    <row r="50" spans="1:24" ht="15.75" thickBot="1">
      <c r="A50" s="48">
        <v>47</v>
      </c>
      <c r="B50" s="47">
        <f>IF((Salas!L50-Pos!$E50)&lt;0,5000,100-TRUNC(((Salas!L50-Pos!$E50)/Salas!L50)*100))+Pos!$D50*500*Salas!AI$4</f>
        <v>27</v>
      </c>
      <c r="C50" s="47">
        <f>IF((Salas!M50-Pos!$E50)&lt;0,5000,100-TRUNC(((Salas!M50-Pos!$E50)/Salas!M50)*100))+Pos!$D50*500*Salas!AJ$4</f>
        <v>28</v>
      </c>
      <c r="D50" s="47">
        <f>IF((Salas!N50-Pos!$E50)&lt;0,5000,100-TRUNC(((Salas!N50-Pos!$E50)/Salas!N50)*100))+Pos!$D50*500*Salas!AK$4</f>
        <v>28</v>
      </c>
      <c r="E50" s="47">
        <f>IF((Salas!O50-Pos!$E50)&lt;0,5000,100-TRUNC(((Salas!O50-Pos!$E50)/Salas!O50)*100))+Pos!$D50*500*Salas!AL$4</f>
        <v>26</v>
      </c>
      <c r="F50" s="47">
        <f>IF((Salas!P50-Pos!$E50)&lt;0,5000,100-TRUNC(((Salas!P50-Pos!$E50)/Salas!P50)*100))+Pos!$D50*500*Salas!AM$4</f>
        <v>5000</v>
      </c>
      <c r="G50" s="47">
        <f>IF((Salas!Q50-Pos!$E50)&lt;0,5000,100-TRUNC(((Salas!Q50-Pos!$E50)/Salas!Q50)*100))+Pos!$D50*500*Salas!AN$4</f>
        <v>73</v>
      </c>
      <c r="H50" s="47">
        <f>IF((Salas!R50-Pos!$E50)&lt;0,5000,100-TRUNC(((Salas!R50-Pos!$E50)/Salas!R50)*100))+Pos!$D50*500*Salas!AO$4</f>
        <v>5000</v>
      </c>
      <c r="I50" s="47">
        <f>IF((Salas!S50-Pos!$E50)&lt;0,5000,100-TRUNC(((Salas!S50-Pos!$E50)/Salas!S50)*100))+Pos!$D50*500*Salas!AP$4</f>
        <v>45</v>
      </c>
      <c r="J50" s="47">
        <f>IF((Salas!T50-Pos!$E50)&lt;0,5000,100-TRUNC(((Salas!T50-Pos!$E50)/Salas!T50)*100))+Pos!$D50*500*Salas!AQ$4</f>
        <v>17</v>
      </c>
      <c r="K50" s="47">
        <f>IF((Salas!U50-Pos!$E50)&lt;0,5000,100-TRUNC(((Salas!U50-Pos!$E50)/Salas!U50)*100))+Pos!$D50*500*Salas!AR$4</f>
        <v>44</v>
      </c>
      <c r="L50" s="47">
        <f>IF((Salas!V50-Pos!$E50)&lt;0,5000,100-TRUNC(((Salas!V50-Pos!$E50)/Salas!V50)*100))+Pos!$D50*500*Salas!AS$4</f>
        <v>15</v>
      </c>
      <c r="M50" s="47">
        <f>IF((Salas!W50-Pos!$E50)&lt;0,5000,100-TRUNC(((Salas!W50-Pos!$E50)/Salas!W50)*100))+Pos!$D50*500*Salas!AT$4</f>
        <v>15</v>
      </c>
      <c r="N50" s="47">
        <f>IF((Salas!X50-Pos!$E50)&lt;0,5000,100-TRUNC(((Salas!X50-Pos!$E50)/Salas!X50)*100))+Pos!$D50*500*Salas!AU$4</f>
        <v>17</v>
      </c>
      <c r="O50" s="47">
        <f>IF((Salas!Y50-Pos!$E50)&lt;0,5000,100-TRUNC(((Salas!Y50-Pos!$E50)/Salas!Y50)*100))+Pos!$D50*500*Salas!AV$4</f>
        <v>17</v>
      </c>
      <c r="P50" s="47">
        <f>IF((Salas!Z50-Pos!$E50)&lt;0,5000,100-TRUNC(((Salas!Z50-Pos!$E50)/Salas!Z50)*100))+Pos!$D50*500*Salas!AW$4</f>
        <v>17</v>
      </c>
      <c r="Q50" s="47">
        <f>IF((Salas!AA50-Pos!$E50)&lt;0,5000,100-TRUNC(((Salas!AA50-Pos!$E50)/Salas!AA50)*100))+Pos!$D50*500*Salas!AX$4</f>
        <v>17</v>
      </c>
      <c r="R50" s="47">
        <f>IF((Salas!AB50-Pos!$E50)&lt;0,5000,100-TRUNC(((Salas!AB50-Pos!$E50)/Salas!AB50)*100))+Pos!$D50*500*Salas!AY$4</f>
        <v>33</v>
      </c>
      <c r="S50" s="47">
        <f>IF((Salas!AC50-Pos!$E50)&lt;0,5000,100-TRUNC(((Salas!AC50-Pos!$E50)/Salas!AC50)*100))+Pos!$D50*500*Salas!AZ$4</f>
        <v>18</v>
      </c>
      <c r="T50" s="47">
        <f>IF((Salas!AD50-Pos!$E50)&lt;0,5000,100-TRUNC(((Salas!AD50-Pos!$E50)/Salas!AD50)*100))+Pos!$D50*500*Salas!BA$4</f>
        <v>18</v>
      </c>
      <c r="U50" s="47">
        <f>IF((Salas!AE50-Pos!$E50)&lt;0,5000,100-TRUNC(((Salas!AE50-Pos!$E50)/Salas!AE50)*100))+Pos!$D50*500*Salas!BB$4</f>
        <v>33</v>
      </c>
      <c r="V50" s="47">
        <f>IF((Salas!AF50-Pos!$E50)&lt;0,5000,100-TRUNC(((Salas!AF50-Pos!$E50)/Salas!AF50)*100))+Pos!$D50*500*Salas!BC$4</f>
        <v>22</v>
      </c>
      <c r="W50" s="47">
        <f>IF((Salas!AG50-Pos!$E50)&lt;0,5000,100-TRUNC(((Salas!AG50-Pos!$E50)/Salas!AG50)*100))+Pos!$D50*500*Salas!BD$4</f>
        <v>22</v>
      </c>
      <c r="X50" s="47">
        <f>IF((Salas!AH50-Pos!$E50)&lt;0,5000,100-TRUNC(((Salas!AH50-Pos!$E50)/Salas!AH50)*100))+Pos!$D50*500*Salas!BE$4</f>
        <v>22</v>
      </c>
    </row>
    <row r="51" spans="1:24" ht="15.75" thickBot="1">
      <c r="A51" s="48">
        <v>48</v>
      </c>
      <c r="B51" s="47">
        <f>IF((Salas!L51-Pos!$E51)&lt;0,5000,100-TRUNC(((Salas!L51-Pos!$E51)/Salas!L51)*100))+Pos!$D51*500*Salas!AI$4</f>
        <v>35</v>
      </c>
      <c r="C51" s="47">
        <f>IF((Salas!M51-Pos!$E51)&lt;0,5000,100-TRUNC(((Salas!M51-Pos!$E51)/Salas!M51)*100))+Pos!$D51*500*Salas!AJ$4</f>
        <v>37</v>
      </c>
      <c r="D51" s="47">
        <f>IF((Salas!N51-Pos!$E51)&lt;0,5000,100-TRUNC(((Salas!N51-Pos!$E51)/Salas!N51)*100))+Pos!$D51*500*Salas!AK$4</f>
        <v>37</v>
      </c>
      <c r="E51" s="47">
        <f>IF((Salas!O51-Pos!$E51)&lt;0,5000,100-TRUNC(((Salas!O51-Pos!$E51)/Salas!O51)*100))+Pos!$D51*500*Salas!AL$4</f>
        <v>34</v>
      </c>
      <c r="F51" s="47">
        <f>IF((Salas!P51-Pos!$E51)&lt;0,5000,100-TRUNC(((Salas!P51-Pos!$E51)/Salas!P51)*100))+Pos!$D51*500*Salas!AM$4</f>
        <v>5000</v>
      </c>
      <c r="G51" s="47">
        <f>IF((Salas!Q51-Pos!$E51)&lt;0,5000,100-TRUNC(((Salas!Q51-Pos!$E51)/Salas!Q51)*100))+Pos!$D51*500*Salas!AN$4</f>
        <v>95</v>
      </c>
      <c r="H51" s="47">
        <f>IF((Salas!R51-Pos!$E51)&lt;0,5000,100-TRUNC(((Salas!R51-Pos!$E51)/Salas!R51)*100))+Pos!$D51*500*Salas!AO$4</f>
        <v>5000</v>
      </c>
      <c r="I51" s="47">
        <f>IF((Salas!S51-Pos!$E51)&lt;0,5000,100-TRUNC(((Salas!S51-Pos!$E51)/Salas!S51)*100))+Pos!$D51*500*Salas!AP$4</f>
        <v>59</v>
      </c>
      <c r="J51" s="47">
        <f>IF((Salas!T51-Pos!$E51)&lt;0,5000,100-TRUNC(((Salas!T51-Pos!$E51)/Salas!T51)*100))+Pos!$D51*500*Salas!AQ$4</f>
        <v>23</v>
      </c>
      <c r="K51" s="47">
        <f>IF((Salas!U51-Pos!$E51)&lt;0,5000,100-TRUNC(((Salas!U51-Pos!$E51)/Salas!U51)*100))+Pos!$D51*500*Salas!AR$4</f>
        <v>57</v>
      </c>
      <c r="L51" s="47">
        <f>IF((Salas!V51-Pos!$E51)&lt;0,5000,100-TRUNC(((Salas!V51-Pos!$E51)/Salas!V51)*100))+Pos!$D51*500*Salas!AS$4</f>
        <v>19</v>
      </c>
      <c r="M51" s="47">
        <f>IF((Salas!W51-Pos!$E51)&lt;0,5000,100-TRUNC(((Salas!W51-Pos!$E51)/Salas!W51)*100))+Pos!$D51*500*Salas!AT$4</f>
        <v>19</v>
      </c>
      <c r="N51" s="47">
        <f>IF((Salas!X51-Pos!$E51)&lt;0,5000,100-TRUNC(((Salas!X51-Pos!$E51)/Salas!X51)*100))+Pos!$D51*500*Salas!AU$4</f>
        <v>23</v>
      </c>
      <c r="O51" s="47">
        <f>IF((Salas!Y51-Pos!$E51)&lt;0,5000,100-TRUNC(((Salas!Y51-Pos!$E51)/Salas!Y51)*100))+Pos!$D51*500*Salas!AV$4</f>
        <v>23</v>
      </c>
      <c r="P51" s="47">
        <f>IF((Salas!Z51-Pos!$E51)&lt;0,5000,100-TRUNC(((Salas!Z51-Pos!$E51)/Salas!Z51)*100))+Pos!$D51*500*Salas!AW$4</f>
        <v>23</v>
      </c>
      <c r="Q51" s="47">
        <f>IF((Salas!AA51-Pos!$E51)&lt;0,5000,100-TRUNC(((Salas!AA51-Pos!$E51)/Salas!AA51)*100))+Pos!$D51*500*Salas!AX$4</f>
        <v>23</v>
      </c>
      <c r="R51" s="47">
        <f>IF((Salas!AB51-Pos!$E51)&lt;0,5000,100-TRUNC(((Salas!AB51-Pos!$E51)/Salas!AB51)*100))+Pos!$D51*500*Salas!AY$4</f>
        <v>43</v>
      </c>
      <c r="S51" s="47">
        <f>IF((Salas!AC51-Pos!$E51)&lt;0,5000,100-TRUNC(((Salas!AC51-Pos!$E51)/Salas!AC51)*100))+Pos!$D51*500*Salas!AZ$4</f>
        <v>24</v>
      </c>
      <c r="T51" s="47">
        <f>IF((Salas!AD51-Pos!$E51)&lt;0,5000,100-TRUNC(((Salas!AD51-Pos!$E51)/Salas!AD51)*100))+Pos!$D51*500*Salas!BA$4</f>
        <v>24</v>
      </c>
      <c r="U51" s="47">
        <f>IF((Salas!AE51-Pos!$E51)&lt;0,5000,100-TRUNC(((Salas!AE51-Pos!$E51)/Salas!AE51)*100))+Pos!$D51*500*Salas!BB$4</f>
        <v>43</v>
      </c>
      <c r="V51" s="47">
        <f>IF((Salas!AF51-Pos!$E51)&lt;0,5000,100-TRUNC(((Salas!AF51-Pos!$E51)/Salas!AF51)*100))+Pos!$D51*500*Salas!BC$4</f>
        <v>29</v>
      </c>
      <c r="W51" s="47">
        <f>IF((Salas!AG51-Pos!$E51)&lt;0,5000,100-TRUNC(((Salas!AG51-Pos!$E51)/Salas!AG51)*100))+Pos!$D51*500*Salas!BD$4</f>
        <v>29</v>
      </c>
      <c r="X51" s="47">
        <f>IF((Salas!AH51-Pos!$E51)&lt;0,5000,100-TRUNC(((Salas!AH51-Pos!$E51)/Salas!AH51)*100))+Pos!$D51*500*Salas!BE$4</f>
        <v>29</v>
      </c>
    </row>
    <row r="52" spans="1:24" ht="15.75" thickBot="1">
      <c r="A52" s="48">
        <v>49</v>
      </c>
      <c r="B52" s="47">
        <f>IF((Salas!L52-Pos!$E52)&lt;0,5000,100-TRUNC(((Salas!L52-Pos!$E52)/Salas!L52)*100))+Pos!$D52*500*Salas!AI$4</f>
        <v>21</v>
      </c>
      <c r="C52" s="47">
        <f>IF((Salas!M52-Pos!$E52)&lt;0,5000,100-TRUNC(((Salas!M52-Pos!$E52)/Salas!M52)*100))+Pos!$D52*500*Salas!AJ$4</f>
        <v>22</v>
      </c>
      <c r="D52" s="47">
        <f>IF((Salas!N52-Pos!$E52)&lt;0,5000,100-TRUNC(((Salas!N52-Pos!$E52)/Salas!N52)*100))+Pos!$D52*500*Salas!AK$4</f>
        <v>22</v>
      </c>
      <c r="E52" s="47">
        <f>IF((Salas!O52-Pos!$E52)&lt;0,5000,100-TRUNC(((Salas!O52-Pos!$E52)/Salas!O52)*100))+Pos!$D52*500*Salas!AL$4</f>
        <v>20</v>
      </c>
      <c r="F52" s="47">
        <f>IF((Salas!P52-Pos!$E52)&lt;0,5000,100-TRUNC(((Salas!P52-Pos!$E52)/Salas!P52)*100))+Pos!$D52*500*Salas!AM$4</f>
        <v>100</v>
      </c>
      <c r="G52" s="47">
        <f>IF((Salas!Q52-Pos!$E52)&lt;0,5000,100-TRUNC(((Salas!Q52-Pos!$E52)/Salas!Q52)*100))+Pos!$D52*500*Salas!AN$4</f>
        <v>56</v>
      </c>
      <c r="H52" s="47">
        <f>IF((Salas!R52-Pos!$E52)&lt;0,5000,100-TRUNC(((Salas!R52-Pos!$E52)/Salas!R52)*100))+Pos!$D52*500*Salas!AO$4</f>
        <v>84</v>
      </c>
      <c r="I52" s="47">
        <f>IF((Salas!S52-Pos!$E52)&lt;0,5000,100-TRUNC(((Salas!S52-Pos!$E52)/Salas!S52)*100))+Pos!$D52*500*Salas!AP$4</f>
        <v>35</v>
      </c>
      <c r="J52" s="47">
        <f>IF((Salas!T52-Pos!$E52)&lt;0,5000,100-TRUNC(((Salas!T52-Pos!$E52)/Salas!T52)*100))+Pos!$D52*500*Salas!AQ$4</f>
        <v>13</v>
      </c>
      <c r="K52" s="47">
        <f>IF((Salas!U52-Pos!$E52)&lt;0,5000,100-TRUNC(((Salas!U52-Pos!$E52)/Salas!U52)*100))+Pos!$D52*500*Salas!AR$4</f>
        <v>34</v>
      </c>
      <c r="L52" s="47">
        <f>IF((Salas!V52-Pos!$E52)&lt;0,5000,100-TRUNC(((Salas!V52-Pos!$E52)/Salas!V52)*100))+Pos!$D52*500*Salas!AS$4</f>
        <v>12</v>
      </c>
      <c r="M52" s="47">
        <f>IF((Salas!W52-Pos!$E52)&lt;0,5000,100-TRUNC(((Salas!W52-Pos!$E52)/Salas!W52)*100))+Pos!$D52*500*Salas!AT$4</f>
        <v>12</v>
      </c>
      <c r="N52" s="47">
        <f>IF((Salas!X52-Pos!$E52)&lt;0,5000,100-TRUNC(((Salas!X52-Pos!$E52)/Salas!X52)*100))+Pos!$D52*500*Salas!AU$4</f>
        <v>13</v>
      </c>
      <c r="O52" s="47">
        <f>IF((Salas!Y52-Pos!$E52)&lt;0,5000,100-TRUNC(((Salas!Y52-Pos!$E52)/Salas!Y52)*100))+Pos!$D52*500*Salas!AV$4</f>
        <v>13</v>
      </c>
      <c r="P52" s="47">
        <f>IF((Salas!Z52-Pos!$E52)&lt;0,5000,100-TRUNC(((Salas!Z52-Pos!$E52)/Salas!Z52)*100))+Pos!$D52*500*Salas!AW$4</f>
        <v>13</v>
      </c>
      <c r="Q52" s="47">
        <f>IF((Salas!AA52-Pos!$E52)&lt;0,5000,100-TRUNC(((Salas!AA52-Pos!$E52)/Salas!AA52)*100))+Pos!$D52*500*Salas!AX$4</f>
        <v>13</v>
      </c>
      <c r="R52" s="47">
        <f>IF((Salas!AB52-Pos!$E52)&lt;0,5000,100-TRUNC(((Salas!AB52-Pos!$E52)/Salas!AB52)*100))+Pos!$D52*500*Salas!AY$4</f>
        <v>25</v>
      </c>
      <c r="S52" s="47">
        <f>IF((Salas!AC52-Pos!$E52)&lt;0,5000,100-TRUNC(((Salas!AC52-Pos!$E52)/Salas!AC52)*100))+Pos!$D52*500*Salas!AZ$4</f>
        <v>14</v>
      </c>
      <c r="T52" s="47">
        <f>IF((Salas!AD52-Pos!$E52)&lt;0,5000,100-TRUNC(((Salas!AD52-Pos!$E52)/Salas!AD52)*100))+Pos!$D52*500*Salas!BA$4</f>
        <v>14</v>
      </c>
      <c r="U52" s="47">
        <f>IF((Salas!AE52-Pos!$E52)&lt;0,5000,100-TRUNC(((Salas!AE52-Pos!$E52)/Salas!AE52)*100))+Pos!$D52*500*Salas!BB$4</f>
        <v>25</v>
      </c>
      <c r="V52" s="47">
        <f>IF((Salas!AF52-Pos!$E52)&lt;0,5000,100-TRUNC(((Salas!AF52-Pos!$E52)/Salas!AF52)*100))+Pos!$D52*500*Salas!BC$4</f>
        <v>17</v>
      </c>
      <c r="W52" s="47">
        <f>IF((Salas!AG52-Pos!$E52)&lt;0,5000,100-TRUNC(((Salas!AG52-Pos!$E52)/Salas!AG52)*100))+Pos!$D52*500*Salas!BD$4</f>
        <v>17</v>
      </c>
      <c r="X52" s="47">
        <f>IF((Salas!AH52-Pos!$E52)&lt;0,5000,100-TRUNC(((Salas!AH52-Pos!$E52)/Salas!AH52)*100))+Pos!$D52*500*Salas!BE$4</f>
        <v>17</v>
      </c>
    </row>
    <row r="53" spans="1:24" ht="15.75" thickBot="1">
      <c r="A53" s="48">
        <v>50</v>
      </c>
      <c r="B53" s="47">
        <f>IF((Salas!L53-Pos!$E53)&lt;0,5000,100-TRUNC(((Salas!L53-Pos!$E53)/Salas!L53)*100))+Pos!$D53*500*Salas!AI$4</f>
        <v>9</v>
      </c>
      <c r="C53" s="47">
        <f>IF((Salas!M53-Pos!$E53)&lt;0,5000,100-TRUNC(((Salas!M53-Pos!$E53)/Salas!M53)*100))+Pos!$D53*500*Salas!AJ$4</f>
        <v>9</v>
      </c>
      <c r="D53" s="47">
        <f>IF((Salas!N53-Pos!$E53)&lt;0,5000,100-TRUNC(((Salas!N53-Pos!$E53)/Salas!N53)*100))+Pos!$D53*500*Salas!AK$4</f>
        <v>9</v>
      </c>
      <c r="E53" s="47">
        <f>IF((Salas!O53-Pos!$E53)&lt;0,5000,100-TRUNC(((Salas!O53-Pos!$E53)/Salas!O53)*100))+Pos!$D53*500*Salas!AL$4</f>
        <v>8</v>
      </c>
      <c r="F53" s="47">
        <f>IF((Salas!P53-Pos!$E53)&lt;0,5000,100-TRUNC(((Salas!P53-Pos!$E53)/Salas!P53)*100))+Pos!$D53*500*Salas!AM$4</f>
        <v>40</v>
      </c>
      <c r="G53" s="47">
        <f>IF((Salas!Q53-Pos!$E53)&lt;0,5000,100-TRUNC(((Salas!Q53-Pos!$E53)/Salas!Q53)*100))+Pos!$D53*500*Salas!AN$4</f>
        <v>23</v>
      </c>
      <c r="H53" s="47">
        <f>IF((Salas!R53-Pos!$E53)&lt;0,5000,100-TRUNC(((Salas!R53-Pos!$E53)/Salas!R53)*100))+Pos!$D53*500*Salas!AO$4</f>
        <v>34</v>
      </c>
      <c r="I53" s="47">
        <f>IF((Salas!S53-Pos!$E53)&lt;0,5000,100-TRUNC(((Salas!S53-Pos!$E53)/Salas!S53)*100))+Pos!$D53*500*Salas!AP$4</f>
        <v>14</v>
      </c>
      <c r="J53" s="47">
        <f>IF((Salas!T53-Pos!$E53)&lt;0,5000,100-TRUNC(((Salas!T53-Pos!$E53)/Salas!T53)*100))+Pos!$D53*500*Salas!AQ$4</f>
        <v>6</v>
      </c>
      <c r="K53" s="47">
        <f>IF((Salas!U53-Pos!$E53)&lt;0,5000,100-TRUNC(((Salas!U53-Pos!$E53)/Salas!U53)*100))+Pos!$D53*500*Salas!AR$4</f>
        <v>14</v>
      </c>
      <c r="L53" s="47">
        <f>IF((Salas!V53-Pos!$E53)&lt;0,5000,100-TRUNC(((Salas!V53-Pos!$E53)/Salas!V53)*100))+Pos!$D53*500*Salas!AS$4</f>
        <v>5</v>
      </c>
      <c r="M53" s="47">
        <f>IF((Salas!W53-Pos!$E53)&lt;0,5000,100-TRUNC(((Salas!W53-Pos!$E53)/Salas!W53)*100))+Pos!$D53*500*Salas!AT$4</f>
        <v>5</v>
      </c>
      <c r="N53" s="47">
        <f>IF((Salas!X53-Pos!$E53)&lt;0,5000,100-TRUNC(((Salas!X53-Pos!$E53)/Salas!X53)*100))+Pos!$D53*500*Salas!AU$4</f>
        <v>6</v>
      </c>
      <c r="O53" s="47">
        <f>IF((Salas!Y53-Pos!$E53)&lt;0,5000,100-TRUNC(((Salas!Y53-Pos!$E53)/Salas!Y53)*100))+Pos!$D53*500*Salas!AV$4</f>
        <v>6</v>
      </c>
      <c r="P53" s="47">
        <f>IF((Salas!Z53-Pos!$E53)&lt;0,5000,100-TRUNC(((Salas!Z53-Pos!$E53)/Salas!Z53)*100))+Pos!$D53*500*Salas!AW$4</f>
        <v>6</v>
      </c>
      <c r="Q53" s="47">
        <f>IF((Salas!AA53-Pos!$E53)&lt;0,5000,100-TRUNC(((Salas!AA53-Pos!$E53)/Salas!AA53)*100))+Pos!$D53*500*Salas!AX$4</f>
        <v>6</v>
      </c>
      <c r="R53" s="47">
        <f>IF((Salas!AB53-Pos!$E53)&lt;0,5000,100-TRUNC(((Salas!AB53-Pos!$E53)/Salas!AB53)*100))+Pos!$D53*500*Salas!AY$4</f>
        <v>10</v>
      </c>
      <c r="S53" s="47">
        <f>IF((Salas!AC53-Pos!$E53)&lt;0,5000,100-TRUNC(((Salas!AC53-Pos!$E53)/Salas!AC53)*100))+Pos!$D53*500*Salas!AZ$4</f>
        <v>6</v>
      </c>
      <c r="T53" s="47">
        <f>IF((Salas!AD53-Pos!$E53)&lt;0,5000,100-TRUNC(((Salas!AD53-Pos!$E53)/Salas!AD53)*100))+Pos!$D53*500*Salas!BA$4</f>
        <v>6</v>
      </c>
      <c r="U53" s="47">
        <f>IF((Salas!AE53-Pos!$E53)&lt;0,5000,100-TRUNC(((Salas!AE53-Pos!$E53)/Salas!AE53)*100))+Pos!$D53*500*Salas!BB$4</f>
        <v>10</v>
      </c>
      <c r="V53" s="47">
        <f>IF((Salas!AF53-Pos!$E53)&lt;0,5000,100-TRUNC(((Salas!AF53-Pos!$E53)/Salas!AF53)*100))+Pos!$D53*500*Salas!BC$4</f>
        <v>7</v>
      </c>
      <c r="W53" s="47">
        <f>IF((Salas!AG53-Pos!$E53)&lt;0,5000,100-TRUNC(((Salas!AG53-Pos!$E53)/Salas!AG53)*100))+Pos!$D53*500*Salas!BD$4</f>
        <v>7</v>
      </c>
      <c r="X53" s="47">
        <f>IF((Salas!AH53-Pos!$E53)&lt;0,5000,100-TRUNC(((Salas!AH53-Pos!$E53)/Salas!AH53)*100))+Pos!$D53*500*Salas!BE$4</f>
        <v>7</v>
      </c>
    </row>
    <row r="54" spans="1:24" ht="15.75" thickBot="1">
      <c r="A54" s="48">
        <v>51</v>
      </c>
      <c r="B54" s="47">
        <f>IF((Salas!L54-Pos!$E54)&lt;0,5000,100-TRUNC(((Salas!L54-Pos!$E54)/Salas!L54)*100))+Pos!$D54*500*Salas!AI$4</f>
        <v>45</v>
      </c>
      <c r="C54" s="47">
        <f>IF((Salas!M54-Pos!$E54)&lt;0,5000,100-TRUNC(((Salas!M54-Pos!$E54)/Salas!M54)*100))+Pos!$D54*500*Salas!AJ$4</f>
        <v>47</v>
      </c>
      <c r="D54" s="47">
        <f>IF((Salas!N54-Pos!$E54)&lt;0,5000,100-TRUNC(((Salas!N54-Pos!$E54)/Salas!N54)*100))+Pos!$D54*500*Salas!AK$4</f>
        <v>47</v>
      </c>
      <c r="E54" s="47">
        <f>IF((Salas!O54-Pos!$E54)&lt;0,5000,100-TRUNC(((Salas!O54-Pos!$E54)/Salas!O54)*100))+Pos!$D54*500*Salas!AL$4</f>
        <v>44</v>
      </c>
      <c r="F54" s="47">
        <f>IF((Salas!P54-Pos!$E54)&lt;0,5000,100-TRUNC(((Salas!P54-Pos!$E54)/Salas!P54)*100))+Pos!$D54*500*Salas!AM$4</f>
        <v>5000</v>
      </c>
      <c r="G54" s="47">
        <f>IF((Salas!Q54-Pos!$E54)&lt;0,5000,100-TRUNC(((Salas!Q54-Pos!$E54)/Salas!Q54)*100))+Pos!$D54*500*Salas!AN$4</f>
        <v>5000</v>
      </c>
      <c r="H54" s="47">
        <f>IF((Salas!R54-Pos!$E54)&lt;0,5000,100-TRUNC(((Salas!R54-Pos!$E54)/Salas!R54)*100))+Pos!$D54*500*Salas!AO$4</f>
        <v>5000</v>
      </c>
      <c r="I54" s="47">
        <f>IF((Salas!S54-Pos!$E54)&lt;0,5000,100-TRUNC(((Salas!S54-Pos!$E54)/Salas!S54)*100))+Pos!$D54*500*Salas!AP$4</f>
        <v>76</v>
      </c>
      <c r="J54" s="47">
        <f>IF((Salas!T54-Pos!$E54)&lt;0,5000,100-TRUNC(((Salas!T54-Pos!$E54)/Salas!T54)*100))+Pos!$D54*500*Salas!AQ$4</f>
        <v>29</v>
      </c>
      <c r="K54" s="47">
        <f>IF((Salas!U54-Pos!$E54)&lt;0,5000,100-TRUNC(((Salas!U54-Pos!$E54)/Salas!U54)*100))+Pos!$D54*500*Salas!AR$4</f>
        <v>74</v>
      </c>
      <c r="L54" s="47">
        <f>IF((Salas!V54-Pos!$E54)&lt;0,5000,100-TRUNC(((Salas!V54-Pos!$E54)/Salas!V54)*100))+Pos!$D54*500*Salas!AS$4</f>
        <v>25</v>
      </c>
      <c r="M54" s="47">
        <f>IF((Salas!W54-Pos!$E54)&lt;0,5000,100-TRUNC(((Salas!W54-Pos!$E54)/Salas!W54)*100))+Pos!$D54*500*Salas!AT$4</f>
        <v>25</v>
      </c>
      <c r="N54" s="47">
        <f>IF((Salas!X54-Pos!$E54)&lt;0,5000,100-TRUNC(((Salas!X54-Pos!$E54)/Salas!X54)*100))+Pos!$D54*500*Salas!AU$4</f>
        <v>29</v>
      </c>
      <c r="O54" s="47">
        <f>IF((Salas!Y54-Pos!$E54)&lt;0,5000,100-TRUNC(((Salas!Y54-Pos!$E54)/Salas!Y54)*100))+Pos!$D54*500*Salas!AV$4</f>
        <v>29</v>
      </c>
      <c r="P54" s="47">
        <f>IF((Salas!Z54-Pos!$E54)&lt;0,5000,100-TRUNC(((Salas!Z54-Pos!$E54)/Salas!Z54)*100))+Pos!$D54*500*Salas!AW$4</f>
        <v>29</v>
      </c>
      <c r="Q54" s="47">
        <f>IF((Salas!AA54-Pos!$E54)&lt;0,5000,100-TRUNC(((Salas!AA54-Pos!$E54)/Salas!AA54)*100))+Pos!$D54*500*Salas!AX$4</f>
        <v>29</v>
      </c>
      <c r="R54" s="47">
        <f>IF((Salas!AB54-Pos!$E54)&lt;0,5000,100-TRUNC(((Salas!AB54-Pos!$E54)/Salas!AB54)*100))+Pos!$D54*500*Salas!AY$4</f>
        <v>55</v>
      </c>
      <c r="S54" s="47">
        <f>IF((Salas!AC54-Pos!$E54)&lt;0,5000,100-TRUNC(((Salas!AC54-Pos!$E54)/Salas!AC54)*100))+Pos!$D54*500*Salas!AZ$4</f>
        <v>31</v>
      </c>
      <c r="T54" s="47">
        <f>IF((Salas!AD54-Pos!$E54)&lt;0,5000,100-TRUNC(((Salas!AD54-Pos!$E54)/Salas!AD54)*100))+Pos!$D54*500*Salas!BA$4</f>
        <v>31</v>
      </c>
      <c r="U54" s="47">
        <f>IF((Salas!AE54-Pos!$E54)&lt;0,5000,100-TRUNC(((Salas!AE54-Pos!$E54)/Salas!AE54)*100))+Pos!$D54*500*Salas!BB$4</f>
        <v>55</v>
      </c>
      <c r="V54" s="47">
        <f>IF((Salas!AF54-Pos!$E54)&lt;0,5000,100-TRUNC(((Salas!AF54-Pos!$E54)/Salas!AF54)*100))+Pos!$D54*500*Salas!BC$4</f>
        <v>37</v>
      </c>
      <c r="W54" s="47">
        <f>IF((Salas!AG54-Pos!$E54)&lt;0,5000,100-TRUNC(((Salas!AG54-Pos!$E54)/Salas!AG54)*100))+Pos!$D54*500*Salas!BD$4</f>
        <v>37</v>
      </c>
      <c r="X54" s="47">
        <f>IF((Salas!AH54-Pos!$E54)&lt;0,5000,100-TRUNC(((Salas!AH54-Pos!$E54)/Salas!AH54)*100))+Pos!$D54*500*Salas!BE$4</f>
        <v>37</v>
      </c>
    </row>
    <row r="55" spans="1:24" ht="15.75" thickBot="1">
      <c r="A55" s="48">
        <v>52</v>
      </c>
      <c r="B55" s="47">
        <f>IF((Salas!L55-Pos!$E55)&lt;0,5000,100-TRUNC(((Salas!L55-Pos!$E55)/Salas!L55)*100))+Pos!$D55*500*Salas!AI$4</f>
        <v>17</v>
      </c>
      <c r="C55" s="47">
        <f>IF((Salas!M55-Pos!$E55)&lt;0,5000,100-TRUNC(((Salas!M55-Pos!$E55)/Salas!M55)*100))+Pos!$D55*500*Salas!AJ$4</f>
        <v>18</v>
      </c>
      <c r="D55" s="47">
        <f>IF((Salas!N55-Pos!$E55)&lt;0,5000,100-TRUNC(((Salas!N55-Pos!$E55)/Salas!N55)*100))+Pos!$D55*500*Salas!AK$4</f>
        <v>18</v>
      </c>
      <c r="E55" s="47">
        <f>IF((Salas!O55-Pos!$E55)&lt;0,5000,100-TRUNC(((Salas!O55-Pos!$E55)/Salas!O55)*100))+Pos!$D55*500*Salas!AL$4</f>
        <v>16</v>
      </c>
      <c r="F55" s="47">
        <f>IF((Salas!P55-Pos!$E55)&lt;0,5000,100-TRUNC(((Salas!P55-Pos!$E55)/Salas!P55)*100))+Pos!$D55*500*Salas!AM$4</f>
        <v>80</v>
      </c>
      <c r="G55" s="47">
        <f>IF((Salas!Q55-Pos!$E55)&lt;0,5000,100-TRUNC(((Salas!Q55-Pos!$E55)/Salas!Q55)*100))+Pos!$D55*500*Salas!AN$4</f>
        <v>45</v>
      </c>
      <c r="H55" s="47">
        <f>IF((Salas!R55-Pos!$E55)&lt;0,5000,100-TRUNC(((Salas!R55-Pos!$E55)/Salas!R55)*100))+Pos!$D55*500*Salas!AO$4</f>
        <v>67</v>
      </c>
      <c r="I55" s="47">
        <f>IF((Salas!S55-Pos!$E55)&lt;0,5000,100-TRUNC(((Salas!S55-Pos!$E55)/Salas!S55)*100))+Pos!$D55*500*Salas!AP$4</f>
        <v>28</v>
      </c>
      <c r="J55" s="47">
        <f>IF((Salas!T55-Pos!$E55)&lt;0,5000,100-TRUNC(((Salas!T55-Pos!$E55)/Salas!T55)*100))+Pos!$D55*500*Salas!AQ$4</f>
        <v>11</v>
      </c>
      <c r="K55" s="47">
        <f>IF((Salas!U55-Pos!$E55)&lt;0,5000,100-TRUNC(((Salas!U55-Pos!$E55)/Salas!U55)*100))+Pos!$D55*500*Salas!AR$4</f>
        <v>27</v>
      </c>
      <c r="L55" s="47">
        <f>IF((Salas!V55-Pos!$E55)&lt;0,5000,100-TRUNC(((Salas!V55-Pos!$E55)/Salas!V55)*100))+Pos!$D55*500*Salas!AS$4</f>
        <v>9</v>
      </c>
      <c r="M55" s="47">
        <f>IF((Salas!W55-Pos!$E55)&lt;0,5000,100-TRUNC(((Salas!W55-Pos!$E55)/Salas!W55)*100))+Pos!$D55*500*Salas!AT$4</f>
        <v>9</v>
      </c>
      <c r="N55" s="47">
        <f>IF((Salas!X55-Pos!$E55)&lt;0,5000,100-TRUNC(((Salas!X55-Pos!$E55)/Salas!X55)*100))+Pos!$D55*500*Salas!AU$4</f>
        <v>11</v>
      </c>
      <c r="O55" s="47">
        <f>IF((Salas!Y55-Pos!$E55)&lt;0,5000,100-TRUNC(((Salas!Y55-Pos!$E55)/Salas!Y55)*100))+Pos!$D55*500*Salas!AV$4</f>
        <v>11</v>
      </c>
      <c r="P55" s="47">
        <f>IF((Salas!Z55-Pos!$E55)&lt;0,5000,100-TRUNC(((Salas!Z55-Pos!$E55)/Salas!Z55)*100))+Pos!$D55*500*Salas!AW$4</f>
        <v>11</v>
      </c>
      <c r="Q55" s="47">
        <f>IF((Salas!AA55-Pos!$E55)&lt;0,5000,100-TRUNC(((Salas!AA55-Pos!$E55)/Salas!AA55)*100))+Pos!$D55*500*Salas!AX$4</f>
        <v>11</v>
      </c>
      <c r="R55" s="47">
        <f>IF((Salas!AB55-Pos!$E55)&lt;0,5000,100-TRUNC(((Salas!AB55-Pos!$E55)/Salas!AB55)*100))+Pos!$D55*500*Salas!AY$4</f>
        <v>20</v>
      </c>
      <c r="S55" s="47">
        <f>IF((Salas!AC55-Pos!$E55)&lt;0,5000,100-TRUNC(((Salas!AC55-Pos!$E55)/Salas!AC55)*100))+Pos!$D55*500*Salas!AZ$4</f>
        <v>11</v>
      </c>
      <c r="T55" s="47">
        <f>IF((Salas!AD55-Pos!$E55)&lt;0,5000,100-TRUNC(((Salas!AD55-Pos!$E55)/Salas!AD55)*100))+Pos!$D55*500*Salas!BA$4</f>
        <v>11</v>
      </c>
      <c r="U55" s="47">
        <f>IF((Salas!AE55-Pos!$E55)&lt;0,5000,100-TRUNC(((Salas!AE55-Pos!$E55)/Salas!AE55)*100))+Pos!$D55*500*Salas!BB$4</f>
        <v>20</v>
      </c>
      <c r="V55" s="47">
        <f>IF((Salas!AF55-Pos!$E55)&lt;0,5000,100-TRUNC(((Salas!AF55-Pos!$E55)/Salas!AF55)*100))+Pos!$D55*500*Salas!BC$4</f>
        <v>14</v>
      </c>
      <c r="W55" s="47">
        <f>IF((Salas!AG55-Pos!$E55)&lt;0,5000,100-TRUNC(((Salas!AG55-Pos!$E55)/Salas!AG55)*100))+Pos!$D55*500*Salas!BD$4</f>
        <v>14</v>
      </c>
      <c r="X55" s="47">
        <f>IF((Salas!AH55-Pos!$E55)&lt;0,5000,100-TRUNC(((Salas!AH55-Pos!$E55)/Salas!AH55)*100))+Pos!$D55*500*Salas!BE$4</f>
        <v>14</v>
      </c>
    </row>
    <row r="56" spans="1:24" ht="15.75" thickBot="1">
      <c r="A56" s="48">
        <v>53</v>
      </c>
      <c r="B56" s="47">
        <f>IF((Salas!L56-Pos!$E56)&lt;0,5000,100-TRUNC(((Salas!L56-Pos!$E56)/Salas!L56)*100))+Pos!$D56*500*Salas!AI$4</f>
        <v>17</v>
      </c>
      <c r="C56" s="47">
        <f>IF((Salas!M56-Pos!$E56)&lt;0,5000,100-TRUNC(((Salas!M56-Pos!$E56)/Salas!M56)*100))+Pos!$D56*500*Salas!AJ$4</f>
        <v>18</v>
      </c>
      <c r="D56" s="47">
        <f>IF((Salas!N56-Pos!$E56)&lt;0,5000,100-TRUNC(((Salas!N56-Pos!$E56)/Salas!N56)*100))+Pos!$D56*500*Salas!AK$4</f>
        <v>18</v>
      </c>
      <c r="E56" s="47">
        <f>IF((Salas!O56-Pos!$E56)&lt;0,5000,100-TRUNC(((Salas!O56-Pos!$E56)/Salas!O56)*100))+Pos!$D56*500*Salas!AL$4</f>
        <v>16</v>
      </c>
      <c r="F56" s="47">
        <f>IF((Salas!P56-Pos!$E56)&lt;0,5000,100-TRUNC(((Salas!P56-Pos!$E56)/Salas!P56)*100))+Pos!$D56*500*Salas!AM$4</f>
        <v>80</v>
      </c>
      <c r="G56" s="47">
        <f>IF((Salas!Q56-Pos!$E56)&lt;0,5000,100-TRUNC(((Salas!Q56-Pos!$E56)/Salas!Q56)*100))+Pos!$D56*500*Salas!AN$4</f>
        <v>45</v>
      </c>
      <c r="H56" s="47">
        <f>IF((Salas!R56-Pos!$E56)&lt;0,5000,100-TRUNC(((Salas!R56-Pos!$E56)/Salas!R56)*100))+Pos!$D56*500*Salas!AO$4</f>
        <v>67</v>
      </c>
      <c r="I56" s="47">
        <f>IF((Salas!S56-Pos!$E56)&lt;0,5000,100-TRUNC(((Salas!S56-Pos!$E56)/Salas!S56)*100))+Pos!$D56*500*Salas!AP$4</f>
        <v>28</v>
      </c>
      <c r="J56" s="47">
        <f>IF((Salas!T56-Pos!$E56)&lt;0,5000,100-TRUNC(((Salas!T56-Pos!$E56)/Salas!T56)*100))+Pos!$D56*500*Salas!AQ$4</f>
        <v>11</v>
      </c>
      <c r="K56" s="47">
        <f>IF((Salas!U56-Pos!$E56)&lt;0,5000,100-TRUNC(((Salas!U56-Pos!$E56)/Salas!U56)*100))+Pos!$D56*500*Salas!AR$4</f>
        <v>27</v>
      </c>
      <c r="L56" s="47">
        <f>IF((Salas!V56-Pos!$E56)&lt;0,5000,100-TRUNC(((Salas!V56-Pos!$E56)/Salas!V56)*100))+Pos!$D56*500*Salas!AS$4</f>
        <v>9</v>
      </c>
      <c r="M56" s="47">
        <f>IF((Salas!W56-Pos!$E56)&lt;0,5000,100-TRUNC(((Salas!W56-Pos!$E56)/Salas!W56)*100))+Pos!$D56*500*Salas!AT$4</f>
        <v>9</v>
      </c>
      <c r="N56" s="47">
        <f>IF((Salas!X56-Pos!$E56)&lt;0,5000,100-TRUNC(((Salas!X56-Pos!$E56)/Salas!X56)*100))+Pos!$D56*500*Salas!AU$4</f>
        <v>11</v>
      </c>
      <c r="O56" s="47">
        <f>IF((Salas!Y56-Pos!$E56)&lt;0,5000,100-TRUNC(((Salas!Y56-Pos!$E56)/Salas!Y56)*100))+Pos!$D56*500*Salas!AV$4</f>
        <v>11</v>
      </c>
      <c r="P56" s="47">
        <f>IF((Salas!Z56-Pos!$E56)&lt;0,5000,100-TRUNC(((Salas!Z56-Pos!$E56)/Salas!Z56)*100))+Pos!$D56*500*Salas!AW$4</f>
        <v>11</v>
      </c>
      <c r="Q56" s="47">
        <f>IF((Salas!AA56-Pos!$E56)&lt;0,5000,100-TRUNC(((Salas!AA56-Pos!$E56)/Salas!AA56)*100))+Pos!$D56*500*Salas!AX$4</f>
        <v>11</v>
      </c>
      <c r="R56" s="47">
        <f>IF((Salas!AB56-Pos!$E56)&lt;0,5000,100-TRUNC(((Salas!AB56-Pos!$E56)/Salas!AB56)*100))+Pos!$D56*500*Salas!AY$4</f>
        <v>20</v>
      </c>
      <c r="S56" s="47">
        <f>IF((Salas!AC56-Pos!$E56)&lt;0,5000,100-TRUNC(((Salas!AC56-Pos!$E56)/Salas!AC56)*100))+Pos!$D56*500*Salas!AZ$4</f>
        <v>11</v>
      </c>
      <c r="T56" s="47">
        <f>IF((Salas!AD56-Pos!$E56)&lt;0,5000,100-TRUNC(((Salas!AD56-Pos!$E56)/Salas!AD56)*100))+Pos!$D56*500*Salas!BA$4</f>
        <v>11</v>
      </c>
      <c r="U56" s="47">
        <f>IF((Salas!AE56-Pos!$E56)&lt;0,5000,100-TRUNC(((Salas!AE56-Pos!$E56)/Salas!AE56)*100))+Pos!$D56*500*Salas!BB$4</f>
        <v>20</v>
      </c>
      <c r="V56" s="47">
        <f>IF((Salas!AF56-Pos!$E56)&lt;0,5000,100-TRUNC(((Salas!AF56-Pos!$E56)/Salas!AF56)*100))+Pos!$D56*500*Salas!BC$4</f>
        <v>14</v>
      </c>
      <c r="W56" s="47">
        <f>IF((Salas!AG56-Pos!$E56)&lt;0,5000,100-TRUNC(((Salas!AG56-Pos!$E56)/Salas!AG56)*100))+Pos!$D56*500*Salas!BD$4</f>
        <v>14</v>
      </c>
      <c r="X56" s="47">
        <f>IF((Salas!AH56-Pos!$E56)&lt;0,5000,100-TRUNC(((Salas!AH56-Pos!$E56)/Salas!AH56)*100))+Pos!$D56*500*Salas!BE$4</f>
        <v>14</v>
      </c>
    </row>
    <row r="57" spans="1:24" ht="15.75" thickBot="1">
      <c r="A57" s="48">
        <v>54</v>
      </c>
      <c r="B57" s="47">
        <f>IF((Salas!L57-Pos!$E57)&lt;0,5000,100-TRUNC(((Salas!L57-Pos!$E57)/Salas!L57)*100))+Pos!$D57*500*Salas!AI$4</f>
        <v>15</v>
      </c>
      <c r="C57" s="47">
        <f>IF((Salas!M57-Pos!$E57)&lt;0,5000,100-TRUNC(((Salas!M57-Pos!$E57)/Salas!M57)*100))+Pos!$D57*500*Salas!AJ$4</f>
        <v>15</v>
      </c>
      <c r="D57" s="47">
        <f>IF((Salas!N57-Pos!$E57)&lt;0,5000,100-TRUNC(((Salas!N57-Pos!$E57)/Salas!N57)*100))+Pos!$D57*500*Salas!AK$4</f>
        <v>15</v>
      </c>
      <c r="E57" s="47">
        <f>IF((Salas!O57-Pos!$E57)&lt;0,5000,100-TRUNC(((Salas!O57-Pos!$E57)/Salas!O57)*100))+Pos!$D57*500*Salas!AL$4</f>
        <v>14</v>
      </c>
      <c r="F57" s="47">
        <f>IF((Salas!P57-Pos!$E57)&lt;0,5000,100-TRUNC(((Salas!P57-Pos!$E57)/Salas!P57)*100))+Pos!$D57*500*Salas!AM$4</f>
        <v>70</v>
      </c>
      <c r="G57" s="47">
        <f>IF((Salas!Q57-Pos!$E57)&lt;0,5000,100-TRUNC(((Salas!Q57-Pos!$E57)/Salas!Q57)*100))+Pos!$D57*500*Salas!AN$4</f>
        <v>39</v>
      </c>
      <c r="H57" s="47">
        <f>IF((Salas!R57-Pos!$E57)&lt;0,5000,100-TRUNC(((Salas!R57-Pos!$E57)/Salas!R57)*100))+Pos!$D57*500*Salas!AO$4</f>
        <v>59</v>
      </c>
      <c r="I57" s="47">
        <f>IF((Salas!S57-Pos!$E57)&lt;0,5000,100-TRUNC(((Salas!S57-Pos!$E57)/Salas!S57)*100))+Pos!$D57*500*Salas!AP$4</f>
        <v>25</v>
      </c>
      <c r="J57" s="47">
        <f>IF((Salas!T57-Pos!$E57)&lt;0,5000,100-TRUNC(((Salas!T57-Pos!$E57)/Salas!T57)*100))+Pos!$D57*500*Salas!AQ$4</f>
        <v>10</v>
      </c>
      <c r="K57" s="47">
        <f>IF((Salas!U57-Pos!$E57)&lt;0,5000,100-TRUNC(((Salas!U57-Pos!$E57)/Salas!U57)*100))+Pos!$D57*500*Salas!AR$4</f>
        <v>24</v>
      </c>
      <c r="L57" s="47">
        <f>IF((Salas!V57-Pos!$E57)&lt;0,5000,100-TRUNC(((Salas!V57-Pos!$E57)/Salas!V57)*100))+Pos!$D57*500*Salas!AS$4</f>
        <v>8</v>
      </c>
      <c r="M57" s="47">
        <f>IF((Salas!W57-Pos!$E57)&lt;0,5000,100-TRUNC(((Salas!W57-Pos!$E57)/Salas!W57)*100))+Pos!$D57*500*Salas!AT$4</f>
        <v>8</v>
      </c>
      <c r="N57" s="47">
        <f>IF((Salas!X57-Pos!$E57)&lt;0,5000,100-TRUNC(((Salas!X57-Pos!$E57)/Salas!X57)*100))+Pos!$D57*500*Salas!AU$4</f>
        <v>10</v>
      </c>
      <c r="O57" s="47">
        <f>IF((Salas!Y57-Pos!$E57)&lt;0,5000,100-TRUNC(((Salas!Y57-Pos!$E57)/Salas!Y57)*100))+Pos!$D57*500*Salas!AV$4</f>
        <v>10</v>
      </c>
      <c r="P57" s="47">
        <f>IF((Salas!Z57-Pos!$E57)&lt;0,5000,100-TRUNC(((Salas!Z57-Pos!$E57)/Salas!Z57)*100))+Pos!$D57*500*Salas!AW$4</f>
        <v>10</v>
      </c>
      <c r="Q57" s="47">
        <f>IF((Salas!AA57-Pos!$E57)&lt;0,5000,100-TRUNC(((Salas!AA57-Pos!$E57)/Salas!AA57)*100))+Pos!$D57*500*Salas!AX$4</f>
        <v>10</v>
      </c>
      <c r="R57" s="47">
        <f>IF((Salas!AB57-Pos!$E57)&lt;0,5000,100-TRUNC(((Salas!AB57-Pos!$E57)/Salas!AB57)*100))+Pos!$D57*500*Salas!AY$4</f>
        <v>18</v>
      </c>
      <c r="S57" s="47">
        <f>IF((Salas!AC57-Pos!$E57)&lt;0,5000,100-TRUNC(((Salas!AC57-Pos!$E57)/Salas!AC57)*100))+Pos!$D57*500*Salas!AZ$4</f>
        <v>10</v>
      </c>
      <c r="T57" s="47">
        <f>IF((Salas!AD57-Pos!$E57)&lt;0,5000,100-TRUNC(((Salas!AD57-Pos!$E57)/Salas!AD57)*100))+Pos!$D57*500*Salas!BA$4</f>
        <v>10</v>
      </c>
      <c r="U57" s="47">
        <f>IF((Salas!AE57-Pos!$E57)&lt;0,5000,100-TRUNC(((Salas!AE57-Pos!$E57)/Salas!AE57)*100))+Pos!$D57*500*Salas!BB$4</f>
        <v>18</v>
      </c>
      <c r="V57" s="47">
        <f>IF((Salas!AF57-Pos!$E57)&lt;0,5000,100-TRUNC(((Salas!AF57-Pos!$E57)/Salas!AF57)*100))+Pos!$D57*500*Salas!BC$4</f>
        <v>12</v>
      </c>
      <c r="W57" s="47">
        <f>IF((Salas!AG57-Pos!$E57)&lt;0,5000,100-TRUNC(((Salas!AG57-Pos!$E57)/Salas!AG57)*100))+Pos!$D57*500*Salas!BD$4</f>
        <v>12</v>
      </c>
      <c r="X57" s="47">
        <f>IF((Salas!AH57-Pos!$E57)&lt;0,5000,100-TRUNC(((Salas!AH57-Pos!$E57)/Salas!AH57)*100))+Pos!$D57*500*Salas!BE$4</f>
        <v>12</v>
      </c>
    </row>
    <row r="58" spans="1:24" ht="15.75" thickBot="1">
      <c r="A58" s="48">
        <v>55</v>
      </c>
      <c r="B58" s="47">
        <f>IF((Salas!L58-Pos!$E58)&lt;0,5000,100-TRUNC(((Salas!L58-Pos!$E58)/Salas!L58)*100))+Pos!$D58*500*Salas!AI$4</f>
        <v>41</v>
      </c>
      <c r="C58" s="47">
        <f>IF((Salas!M58-Pos!$E58)&lt;0,5000,100-TRUNC(((Salas!M58-Pos!$E58)/Salas!M58)*100))+Pos!$D58*500*Salas!AJ$4</f>
        <v>43</v>
      </c>
      <c r="D58" s="47">
        <f>IF((Salas!N58-Pos!$E58)&lt;0,5000,100-TRUNC(((Salas!N58-Pos!$E58)/Salas!N58)*100))+Pos!$D58*500*Salas!AK$4</f>
        <v>43</v>
      </c>
      <c r="E58" s="47">
        <f>IF((Salas!O58-Pos!$E58)&lt;0,5000,100-TRUNC(((Salas!O58-Pos!$E58)/Salas!O58)*100))+Pos!$D58*500*Salas!AL$4</f>
        <v>40</v>
      </c>
      <c r="F58" s="47">
        <f>IF((Salas!P58-Pos!$E58)&lt;0,5000,100-TRUNC(((Salas!P58-Pos!$E58)/Salas!P58)*100))+Pos!$D58*500*Salas!AM$4</f>
        <v>5000</v>
      </c>
      <c r="G58" s="47">
        <f>IF((Salas!Q58-Pos!$E58)&lt;0,5000,100-TRUNC(((Salas!Q58-Pos!$E58)/Salas!Q58)*100))+Pos!$D58*500*Salas!AN$4</f>
        <v>5000</v>
      </c>
      <c r="H58" s="47">
        <f>IF((Salas!R58-Pos!$E58)&lt;0,5000,100-TRUNC(((Salas!R58-Pos!$E58)/Salas!R58)*100))+Pos!$D58*500*Salas!AO$4</f>
        <v>5000</v>
      </c>
      <c r="I58" s="47">
        <f>IF((Salas!S58-Pos!$E58)&lt;0,5000,100-TRUNC(((Salas!S58-Pos!$E58)/Salas!S58)*100))+Pos!$D58*500*Salas!AP$4</f>
        <v>69</v>
      </c>
      <c r="J58" s="47">
        <f>IF((Salas!T58-Pos!$E58)&lt;0,5000,100-TRUNC(((Salas!T58-Pos!$E58)/Salas!T58)*100))+Pos!$D58*500*Salas!AQ$4</f>
        <v>26</v>
      </c>
      <c r="K58" s="47">
        <f>IF((Salas!U58-Pos!$E58)&lt;0,5000,100-TRUNC(((Salas!U58-Pos!$E58)/Salas!U58)*100))+Pos!$D58*500*Salas!AR$4</f>
        <v>67</v>
      </c>
      <c r="L58" s="47">
        <f>IF((Salas!V58-Pos!$E58)&lt;0,5000,100-TRUNC(((Salas!V58-Pos!$E58)/Salas!V58)*100))+Pos!$D58*500*Salas!AS$4</f>
        <v>23</v>
      </c>
      <c r="M58" s="47">
        <f>IF((Salas!W58-Pos!$E58)&lt;0,5000,100-TRUNC(((Salas!W58-Pos!$E58)/Salas!W58)*100))+Pos!$D58*500*Salas!AT$4</f>
        <v>23</v>
      </c>
      <c r="N58" s="47">
        <f>IF((Salas!X58-Pos!$E58)&lt;0,5000,100-TRUNC(((Salas!X58-Pos!$E58)/Salas!X58)*100))+Pos!$D58*500*Salas!AU$4</f>
        <v>26</v>
      </c>
      <c r="O58" s="47">
        <f>IF((Salas!Y58-Pos!$E58)&lt;0,5000,100-TRUNC(((Salas!Y58-Pos!$E58)/Salas!Y58)*100))+Pos!$D58*500*Salas!AV$4</f>
        <v>26</v>
      </c>
      <c r="P58" s="47">
        <f>IF((Salas!Z58-Pos!$E58)&lt;0,5000,100-TRUNC(((Salas!Z58-Pos!$E58)/Salas!Z58)*100))+Pos!$D58*500*Salas!AW$4</f>
        <v>26</v>
      </c>
      <c r="Q58" s="47">
        <f>IF((Salas!AA58-Pos!$E58)&lt;0,5000,100-TRUNC(((Salas!AA58-Pos!$E58)/Salas!AA58)*100))+Pos!$D58*500*Salas!AX$4</f>
        <v>26</v>
      </c>
      <c r="R58" s="47">
        <f>IF((Salas!AB58-Pos!$E58)&lt;0,5000,100-TRUNC(((Salas!AB58-Pos!$E58)/Salas!AB58)*100))+Pos!$D58*500*Salas!AY$4</f>
        <v>50</v>
      </c>
      <c r="S58" s="47">
        <f>IF((Salas!AC58-Pos!$E58)&lt;0,5000,100-TRUNC(((Salas!AC58-Pos!$E58)/Salas!AC58)*100))+Pos!$D58*500*Salas!AZ$4</f>
        <v>28</v>
      </c>
      <c r="T58" s="47">
        <f>IF((Salas!AD58-Pos!$E58)&lt;0,5000,100-TRUNC(((Salas!AD58-Pos!$E58)/Salas!AD58)*100))+Pos!$D58*500*Salas!BA$4</f>
        <v>28</v>
      </c>
      <c r="U58" s="47">
        <f>IF((Salas!AE58-Pos!$E58)&lt;0,5000,100-TRUNC(((Salas!AE58-Pos!$E58)/Salas!AE58)*100))+Pos!$D58*500*Salas!BB$4</f>
        <v>50</v>
      </c>
      <c r="V58" s="47">
        <f>IF((Salas!AF58-Pos!$E58)&lt;0,5000,100-TRUNC(((Salas!AF58-Pos!$E58)/Salas!AF58)*100))+Pos!$D58*500*Salas!BC$4</f>
        <v>34</v>
      </c>
      <c r="W58" s="47">
        <f>IF((Salas!AG58-Pos!$E58)&lt;0,5000,100-TRUNC(((Salas!AG58-Pos!$E58)/Salas!AG58)*100))+Pos!$D58*500*Salas!BD$4</f>
        <v>34</v>
      </c>
      <c r="X58" s="47">
        <f>IF((Salas!AH58-Pos!$E58)&lt;0,5000,100-TRUNC(((Salas!AH58-Pos!$E58)/Salas!AH58)*100))+Pos!$D58*500*Salas!BE$4</f>
        <v>34</v>
      </c>
    </row>
  </sheetData>
  <mergeCells count="1">
    <mergeCell ref="A1:X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/>
  <dimension ref="A1:ES459"/>
  <sheetViews>
    <sheetView workbookViewId="0">
      <selection activeCell="J85" sqref="J85"/>
    </sheetView>
  </sheetViews>
  <sheetFormatPr defaultRowHeight="15"/>
  <cols>
    <col min="1" max="129" width="6.28515625" style="20" customWidth="1"/>
    <col min="130" max="149" width="6.28515625" customWidth="1"/>
  </cols>
  <sheetData>
    <row r="1" spans="1:149">
      <c r="A1" s="23" t="s">
        <v>292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</row>
    <row r="2" spans="1:149">
      <c r="A2" s="23">
        <f>MAX(Estaticos!A4:A78)+1</f>
        <v>75</v>
      </c>
      <c r="B2" s="23">
        <f>MAX(Turmas!A3:A163)+1</f>
        <v>149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</row>
    <row r="3" spans="1:149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</row>
    <row r="4" spans="1:149">
      <c r="A4" s="23" t="s">
        <v>293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</row>
    <row r="5" spans="1:149">
      <c r="A5" s="23">
        <f>MAX(Salas!A4:A26)+1</f>
        <v>23</v>
      </c>
      <c r="B5" s="23">
        <v>5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</row>
    <row r="6" spans="1:149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</row>
    <row r="7" spans="1:149">
      <c r="A7" s="23" t="s">
        <v>294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</row>
    <row r="8" spans="1:149">
      <c r="A8" s="49">
        <v>0</v>
      </c>
      <c r="B8" s="49">
        <v>0</v>
      </c>
      <c r="C8" s="49">
        <v>0</v>
      </c>
      <c r="D8" s="49">
        <v>0</v>
      </c>
      <c r="E8" s="49">
        <v>0</v>
      </c>
      <c r="F8" s="49">
        <v>0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49">
        <v>0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49">
        <v>0</v>
      </c>
      <c r="AA8" s="49">
        <v>0</v>
      </c>
      <c r="AB8" s="49">
        <v>0</v>
      </c>
      <c r="AC8" s="49">
        <v>0</v>
      </c>
      <c r="AD8" s="49">
        <v>0</v>
      </c>
      <c r="AE8" s="49">
        <v>0</v>
      </c>
      <c r="AF8" s="49">
        <v>0</v>
      </c>
      <c r="AG8" s="49">
        <v>0</v>
      </c>
      <c r="AH8" s="49">
        <v>0</v>
      </c>
      <c r="AI8" s="49">
        <v>0</v>
      </c>
      <c r="AJ8" s="49">
        <v>0</v>
      </c>
      <c r="AK8" s="49">
        <v>0</v>
      </c>
      <c r="AL8" s="49">
        <v>0</v>
      </c>
      <c r="AM8" s="49">
        <v>0</v>
      </c>
      <c r="AN8" s="49">
        <v>0</v>
      </c>
      <c r="AO8" s="49">
        <v>0</v>
      </c>
      <c r="AP8" s="49">
        <v>0</v>
      </c>
      <c r="AQ8" s="49">
        <v>0</v>
      </c>
      <c r="AR8" s="49">
        <v>0</v>
      </c>
      <c r="AS8" s="49">
        <v>0</v>
      </c>
      <c r="AT8" s="49">
        <v>0</v>
      </c>
      <c r="AU8" s="49">
        <v>0</v>
      </c>
      <c r="AV8" s="49">
        <v>0</v>
      </c>
      <c r="AW8" s="49">
        <v>0</v>
      </c>
      <c r="AX8" s="49">
        <v>0</v>
      </c>
      <c r="AY8" s="49">
        <v>0</v>
      </c>
      <c r="AZ8" s="49">
        <v>0</v>
      </c>
      <c r="BA8" s="49">
        <v>0</v>
      </c>
      <c r="BB8" s="49">
        <v>0</v>
      </c>
      <c r="BC8" s="49">
        <v>0</v>
      </c>
      <c r="BD8" s="49">
        <v>0</v>
      </c>
      <c r="BE8" s="49">
        <v>0</v>
      </c>
      <c r="BF8" s="49">
        <v>0</v>
      </c>
      <c r="BG8" s="49">
        <v>0</v>
      </c>
      <c r="BH8" s="49">
        <v>0</v>
      </c>
      <c r="BI8" s="49">
        <v>0</v>
      </c>
      <c r="BJ8" s="49">
        <v>0</v>
      </c>
      <c r="BK8" s="49">
        <v>0</v>
      </c>
      <c r="BL8" s="49">
        <v>0</v>
      </c>
      <c r="BM8" s="49">
        <v>0</v>
      </c>
      <c r="BN8" s="49">
        <v>0</v>
      </c>
      <c r="BO8" s="49">
        <v>0</v>
      </c>
      <c r="BP8" s="49">
        <v>0</v>
      </c>
      <c r="BQ8" s="49">
        <v>0</v>
      </c>
      <c r="BR8" s="49">
        <v>0</v>
      </c>
      <c r="BS8" s="49">
        <v>0</v>
      </c>
      <c r="BT8" s="49">
        <v>0</v>
      </c>
      <c r="BU8" s="49">
        <v>0</v>
      </c>
      <c r="BV8" s="49">
        <v>0</v>
      </c>
      <c r="BW8" s="49">
        <v>0</v>
      </c>
      <c r="BX8" s="49">
        <v>0</v>
      </c>
      <c r="BY8" s="49">
        <v>0</v>
      </c>
      <c r="BZ8" s="49">
        <v>0</v>
      </c>
      <c r="CA8" s="49">
        <v>0</v>
      </c>
      <c r="CB8" s="49">
        <v>0</v>
      </c>
      <c r="CC8" s="49">
        <v>0</v>
      </c>
      <c r="CD8" s="49">
        <v>0</v>
      </c>
      <c r="CE8" s="49">
        <v>0</v>
      </c>
      <c r="CF8" s="49">
        <v>0</v>
      </c>
      <c r="CG8" s="49">
        <v>0</v>
      </c>
      <c r="CH8" s="49">
        <v>0</v>
      </c>
      <c r="CI8" s="49">
        <v>0</v>
      </c>
      <c r="CJ8" s="49">
        <v>0</v>
      </c>
      <c r="CK8" s="49">
        <v>0</v>
      </c>
      <c r="CL8" s="49">
        <v>0</v>
      </c>
      <c r="CM8" s="49">
        <v>0</v>
      </c>
      <c r="CN8" s="49">
        <v>0</v>
      </c>
      <c r="CO8" s="49">
        <v>0</v>
      </c>
      <c r="CP8" s="49">
        <v>0</v>
      </c>
      <c r="CQ8" s="49">
        <v>0</v>
      </c>
      <c r="CR8" s="49">
        <v>0</v>
      </c>
      <c r="CS8" s="49">
        <v>0</v>
      </c>
      <c r="CT8" s="49">
        <v>0</v>
      </c>
      <c r="CU8" s="49">
        <v>0</v>
      </c>
      <c r="CV8" s="49">
        <v>0</v>
      </c>
      <c r="CW8" s="49">
        <v>0</v>
      </c>
      <c r="CX8" s="49">
        <v>0</v>
      </c>
      <c r="CY8" s="49">
        <v>0</v>
      </c>
      <c r="CZ8" s="49">
        <v>0</v>
      </c>
      <c r="DA8" s="49">
        <v>0</v>
      </c>
      <c r="DB8" s="49">
        <v>0</v>
      </c>
      <c r="DC8" s="49">
        <v>0</v>
      </c>
      <c r="DD8" s="49">
        <v>0</v>
      </c>
      <c r="DE8" s="49">
        <v>0</v>
      </c>
      <c r="DF8" s="49">
        <v>0</v>
      </c>
      <c r="DG8" s="49">
        <v>0</v>
      </c>
      <c r="DH8" s="49">
        <v>0</v>
      </c>
      <c r="DI8" s="49">
        <v>0</v>
      </c>
      <c r="DJ8" s="49">
        <v>0</v>
      </c>
      <c r="DK8" s="49">
        <v>0</v>
      </c>
      <c r="DL8" s="49">
        <v>0</v>
      </c>
      <c r="DM8" s="49">
        <v>0</v>
      </c>
      <c r="DN8" s="49">
        <v>0</v>
      </c>
      <c r="DO8" s="49">
        <v>0</v>
      </c>
      <c r="DP8" s="49">
        <v>0</v>
      </c>
      <c r="DQ8" s="49">
        <v>0</v>
      </c>
      <c r="DR8" s="49">
        <v>0</v>
      </c>
      <c r="DS8" s="49">
        <v>0</v>
      </c>
      <c r="DT8" s="49">
        <v>0</v>
      </c>
      <c r="DU8" s="49">
        <v>0</v>
      </c>
      <c r="DV8" s="49">
        <v>0</v>
      </c>
      <c r="DW8" s="49">
        <v>0</v>
      </c>
      <c r="DX8" s="49">
        <v>0</v>
      </c>
      <c r="DY8" s="49">
        <v>0</v>
      </c>
      <c r="DZ8" s="49">
        <v>0</v>
      </c>
      <c r="EA8" s="49">
        <v>0</v>
      </c>
      <c r="EB8" s="49">
        <v>0</v>
      </c>
      <c r="EC8" s="49">
        <v>0</v>
      </c>
      <c r="ED8" s="49">
        <v>0</v>
      </c>
      <c r="EE8" s="49">
        <v>0</v>
      </c>
      <c r="EF8" s="49">
        <v>0</v>
      </c>
      <c r="EG8" s="49">
        <v>0</v>
      </c>
      <c r="EH8" s="49">
        <v>0</v>
      </c>
      <c r="EI8" s="49">
        <v>0</v>
      </c>
      <c r="EJ8" s="49">
        <v>0</v>
      </c>
      <c r="EK8" s="49">
        <v>0</v>
      </c>
      <c r="EL8" s="49">
        <v>0</v>
      </c>
      <c r="EM8" s="49">
        <v>0</v>
      </c>
      <c r="EN8" s="49">
        <v>0</v>
      </c>
      <c r="EO8" s="49">
        <v>0</v>
      </c>
      <c r="EP8" s="49">
        <v>0</v>
      </c>
      <c r="EQ8" s="49">
        <v>0</v>
      </c>
      <c r="ER8" s="49">
        <v>0</v>
      </c>
      <c r="ES8" s="49">
        <v>0</v>
      </c>
    </row>
    <row r="9" spans="1:149">
      <c r="A9" s="49">
        <v>0</v>
      </c>
      <c r="B9" s="49">
        <v>0</v>
      </c>
      <c r="C9" s="49">
        <v>0</v>
      </c>
      <c r="D9" s="49">
        <v>0</v>
      </c>
      <c r="E9" s="49">
        <v>0</v>
      </c>
      <c r="F9" s="49">
        <v>0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49">
        <v>0</v>
      </c>
      <c r="V9" s="49">
        <v>1</v>
      </c>
      <c r="W9" s="49">
        <v>0</v>
      </c>
      <c r="X9" s="49">
        <v>0</v>
      </c>
      <c r="Y9" s="49">
        <v>1</v>
      </c>
      <c r="Z9" s="49">
        <v>0</v>
      </c>
      <c r="AA9" s="49">
        <v>0</v>
      </c>
      <c r="AB9" s="49">
        <v>0</v>
      </c>
      <c r="AC9" s="49">
        <v>0</v>
      </c>
      <c r="AD9" s="49">
        <v>0</v>
      </c>
      <c r="AE9" s="49">
        <v>0</v>
      </c>
      <c r="AF9" s="49">
        <v>0</v>
      </c>
      <c r="AG9" s="49">
        <v>0</v>
      </c>
      <c r="AH9" s="49">
        <v>0</v>
      </c>
      <c r="AI9" s="49">
        <v>0</v>
      </c>
      <c r="AJ9" s="49">
        <v>0</v>
      </c>
      <c r="AK9" s="49">
        <v>0</v>
      </c>
      <c r="AL9" s="49">
        <v>0</v>
      </c>
      <c r="AM9" s="49">
        <v>0</v>
      </c>
      <c r="AN9" s="49">
        <v>0</v>
      </c>
      <c r="AO9" s="49">
        <v>0</v>
      </c>
      <c r="AP9" s="49">
        <v>0</v>
      </c>
      <c r="AQ9" s="49">
        <v>0</v>
      </c>
      <c r="AR9" s="49">
        <v>0</v>
      </c>
      <c r="AS9" s="49">
        <v>0</v>
      </c>
      <c r="AT9" s="49">
        <v>0</v>
      </c>
      <c r="AU9" s="49">
        <v>0</v>
      </c>
      <c r="AV9" s="49">
        <v>0</v>
      </c>
      <c r="AW9" s="49">
        <v>0</v>
      </c>
      <c r="AX9" s="49">
        <v>0</v>
      </c>
      <c r="AY9" s="49">
        <v>0</v>
      </c>
      <c r="AZ9" s="49">
        <v>1</v>
      </c>
      <c r="BA9" s="49">
        <v>1</v>
      </c>
      <c r="BB9" s="49">
        <v>1</v>
      </c>
      <c r="BC9" s="49">
        <v>0</v>
      </c>
      <c r="BD9" s="49">
        <v>0</v>
      </c>
      <c r="BE9" s="49">
        <v>0</v>
      </c>
      <c r="BF9" s="49">
        <v>0</v>
      </c>
      <c r="BG9" s="49">
        <v>0</v>
      </c>
      <c r="BH9" s="49">
        <v>0</v>
      </c>
      <c r="BI9" s="49">
        <v>0</v>
      </c>
      <c r="BJ9" s="49">
        <v>0</v>
      </c>
      <c r="BK9" s="49">
        <v>0</v>
      </c>
      <c r="BL9" s="49">
        <v>0</v>
      </c>
      <c r="BM9" s="49">
        <v>0</v>
      </c>
      <c r="BN9" s="49">
        <v>0</v>
      </c>
      <c r="BO9" s="49">
        <v>0</v>
      </c>
      <c r="BP9" s="49">
        <v>0</v>
      </c>
      <c r="BQ9" s="49">
        <v>0</v>
      </c>
      <c r="BR9" s="49">
        <v>0</v>
      </c>
      <c r="BS9" s="49">
        <v>0</v>
      </c>
      <c r="BT9" s="49">
        <v>0</v>
      </c>
      <c r="BU9" s="49">
        <v>0</v>
      </c>
      <c r="BV9" s="49">
        <v>0</v>
      </c>
      <c r="BW9" s="49">
        <v>0</v>
      </c>
      <c r="BX9" s="49">
        <v>0</v>
      </c>
      <c r="BY9" s="49">
        <v>0</v>
      </c>
      <c r="BZ9" s="49">
        <v>0</v>
      </c>
      <c r="CA9" s="49">
        <v>0</v>
      </c>
      <c r="CB9" s="49">
        <v>0</v>
      </c>
      <c r="CC9" s="49">
        <v>1</v>
      </c>
      <c r="CD9" s="49">
        <v>0</v>
      </c>
      <c r="CE9" s="49">
        <v>0</v>
      </c>
      <c r="CF9" s="49">
        <v>0</v>
      </c>
      <c r="CG9" s="49">
        <v>0</v>
      </c>
      <c r="CH9" s="49">
        <v>0</v>
      </c>
      <c r="CI9" s="49">
        <v>0</v>
      </c>
      <c r="CJ9" s="49">
        <v>0</v>
      </c>
      <c r="CK9" s="49">
        <v>0</v>
      </c>
      <c r="CL9" s="49">
        <v>0</v>
      </c>
      <c r="CM9" s="49">
        <v>0</v>
      </c>
      <c r="CN9" s="49">
        <v>0</v>
      </c>
      <c r="CO9" s="49">
        <v>0</v>
      </c>
      <c r="CP9" s="49">
        <v>0</v>
      </c>
      <c r="CQ9" s="49">
        <v>0</v>
      </c>
      <c r="CR9" s="49">
        <v>0</v>
      </c>
      <c r="CS9" s="49">
        <v>0</v>
      </c>
      <c r="CT9" s="49">
        <v>0</v>
      </c>
      <c r="CU9" s="49">
        <v>0</v>
      </c>
      <c r="CV9" s="49">
        <v>0</v>
      </c>
      <c r="CW9" s="49">
        <v>0</v>
      </c>
      <c r="CX9" s="49">
        <v>0</v>
      </c>
      <c r="CY9" s="49">
        <v>0</v>
      </c>
      <c r="CZ9" s="49">
        <v>0</v>
      </c>
      <c r="DA9" s="49">
        <v>0</v>
      </c>
      <c r="DB9" s="49">
        <v>0</v>
      </c>
      <c r="DC9" s="49">
        <v>0</v>
      </c>
      <c r="DD9" s="49">
        <v>0</v>
      </c>
      <c r="DE9" s="49">
        <v>0</v>
      </c>
      <c r="DF9" s="49">
        <v>0</v>
      </c>
      <c r="DG9" s="49">
        <v>0</v>
      </c>
      <c r="DH9" s="49">
        <v>0</v>
      </c>
      <c r="DI9" s="49">
        <v>0</v>
      </c>
      <c r="DJ9" s="49">
        <v>0</v>
      </c>
      <c r="DK9" s="49">
        <v>0</v>
      </c>
      <c r="DL9" s="49">
        <v>0</v>
      </c>
      <c r="DM9" s="49">
        <v>0</v>
      </c>
      <c r="DN9" s="49">
        <v>0</v>
      </c>
      <c r="DO9" s="49">
        <v>0</v>
      </c>
      <c r="DP9" s="49">
        <v>0</v>
      </c>
      <c r="DQ9" s="49">
        <v>0</v>
      </c>
      <c r="DR9" s="49">
        <v>0</v>
      </c>
      <c r="DS9" s="49">
        <v>0</v>
      </c>
      <c r="DT9" s="49">
        <v>1</v>
      </c>
      <c r="DU9" s="49">
        <v>0</v>
      </c>
      <c r="DV9" s="49">
        <v>0</v>
      </c>
      <c r="DW9" s="49">
        <v>0</v>
      </c>
      <c r="DX9" s="49">
        <v>0</v>
      </c>
      <c r="DY9" s="49">
        <v>0</v>
      </c>
      <c r="DZ9" s="49">
        <v>0</v>
      </c>
      <c r="EA9" s="49">
        <v>0</v>
      </c>
      <c r="EB9" s="49">
        <v>0</v>
      </c>
      <c r="EC9" s="49">
        <v>0</v>
      </c>
      <c r="ED9" s="49">
        <v>0</v>
      </c>
      <c r="EE9" s="49">
        <v>0</v>
      </c>
      <c r="EF9" s="49">
        <v>0</v>
      </c>
      <c r="EG9" s="49">
        <v>0</v>
      </c>
      <c r="EH9" s="49">
        <v>0</v>
      </c>
      <c r="EI9" s="49">
        <v>0</v>
      </c>
      <c r="EJ9" s="49">
        <v>0</v>
      </c>
      <c r="EK9" s="49">
        <v>0</v>
      </c>
      <c r="EL9" s="49">
        <v>0</v>
      </c>
      <c r="EM9" s="49">
        <v>0</v>
      </c>
      <c r="EN9" s="49">
        <v>0</v>
      </c>
      <c r="EO9" s="49">
        <v>0</v>
      </c>
      <c r="EP9" s="49">
        <v>0</v>
      </c>
      <c r="EQ9" s="49">
        <v>0</v>
      </c>
      <c r="ER9" s="49">
        <v>0</v>
      </c>
      <c r="ES9" s="49">
        <v>0</v>
      </c>
    </row>
    <row r="10" spans="1:149">
      <c r="A10" s="49">
        <v>0</v>
      </c>
      <c r="B10" s="49">
        <v>0</v>
      </c>
      <c r="C10" s="49">
        <v>0</v>
      </c>
      <c r="D10" s="49">
        <v>0</v>
      </c>
      <c r="E10" s="49">
        <v>0</v>
      </c>
      <c r="F10" s="49">
        <v>0</v>
      </c>
      <c r="G10" s="49"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1</v>
      </c>
      <c r="W10" s="49">
        <v>0</v>
      </c>
      <c r="X10" s="49">
        <v>0</v>
      </c>
      <c r="Y10" s="49">
        <v>1</v>
      </c>
      <c r="Z10" s="49">
        <v>0</v>
      </c>
      <c r="AA10" s="49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49">
        <v>0</v>
      </c>
      <c r="AH10" s="49">
        <v>0</v>
      </c>
      <c r="AI10" s="49">
        <v>0</v>
      </c>
      <c r="AJ10" s="49">
        <v>0</v>
      </c>
      <c r="AK10" s="49">
        <v>0</v>
      </c>
      <c r="AL10" s="49">
        <v>0</v>
      </c>
      <c r="AM10" s="49">
        <v>0</v>
      </c>
      <c r="AN10" s="49">
        <v>0</v>
      </c>
      <c r="AO10" s="49">
        <v>0</v>
      </c>
      <c r="AP10" s="49">
        <v>0</v>
      </c>
      <c r="AQ10" s="49">
        <v>0</v>
      </c>
      <c r="AR10" s="49">
        <v>0</v>
      </c>
      <c r="AS10" s="49">
        <v>0</v>
      </c>
      <c r="AT10" s="49">
        <v>0</v>
      </c>
      <c r="AU10" s="49">
        <v>0</v>
      </c>
      <c r="AV10" s="49">
        <v>0</v>
      </c>
      <c r="AW10" s="49">
        <v>0</v>
      </c>
      <c r="AX10" s="49">
        <v>0</v>
      </c>
      <c r="AY10" s="49">
        <v>0</v>
      </c>
      <c r="AZ10" s="49">
        <v>1</v>
      </c>
      <c r="BA10" s="49">
        <v>1</v>
      </c>
      <c r="BB10" s="49">
        <v>1</v>
      </c>
      <c r="BC10" s="49">
        <v>0</v>
      </c>
      <c r="BD10" s="49">
        <v>0</v>
      </c>
      <c r="BE10" s="49">
        <v>0</v>
      </c>
      <c r="BF10" s="49">
        <v>0</v>
      </c>
      <c r="BG10" s="49">
        <v>0</v>
      </c>
      <c r="BH10" s="49">
        <v>0</v>
      </c>
      <c r="BI10" s="49">
        <v>0</v>
      </c>
      <c r="BJ10" s="49">
        <v>0</v>
      </c>
      <c r="BK10" s="49">
        <v>0</v>
      </c>
      <c r="BL10" s="49">
        <v>0</v>
      </c>
      <c r="BM10" s="49">
        <v>0</v>
      </c>
      <c r="BN10" s="49">
        <v>0</v>
      </c>
      <c r="BO10" s="49">
        <v>0</v>
      </c>
      <c r="BP10" s="49">
        <v>0</v>
      </c>
      <c r="BQ10" s="49">
        <v>0</v>
      </c>
      <c r="BR10" s="49">
        <v>0</v>
      </c>
      <c r="BS10" s="49">
        <v>0</v>
      </c>
      <c r="BT10" s="49">
        <v>0</v>
      </c>
      <c r="BU10" s="49">
        <v>0</v>
      </c>
      <c r="BV10" s="49">
        <v>0</v>
      </c>
      <c r="BW10" s="49">
        <v>0</v>
      </c>
      <c r="BX10" s="49">
        <v>0</v>
      </c>
      <c r="BY10" s="49">
        <v>0</v>
      </c>
      <c r="BZ10" s="49">
        <v>1</v>
      </c>
      <c r="CA10" s="49">
        <v>0</v>
      </c>
      <c r="CB10" s="49">
        <v>0</v>
      </c>
      <c r="CC10" s="49">
        <v>1</v>
      </c>
      <c r="CD10" s="49">
        <v>0</v>
      </c>
      <c r="CE10" s="49">
        <v>0</v>
      </c>
      <c r="CF10" s="49">
        <v>0</v>
      </c>
      <c r="CG10" s="49">
        <v>0</v>
      </c>
      <c r="CH10" s="49">
        <v>0</v>
      </c>
      <c r="CI10" s="49">
        <v>0</v>
      </c>
      <c r="CJ10" s="49">
        <v>0</v>
      </c>
      <c r="CK10" s="49">
        <v>0</v>
      </c>
      <c r="CL10" s="49">
        <v>0</v>
      </c>
      <c r="CM10" s="49">
        <v>0</v>
      </c>
      <c r="CN10" s="49">
        <v>0</v>
      </c>
      <c r="CO10" s="49">
        <v>0</v>
      </c>
      <c r="CP10" s="49">
        <v>0</v>
      </c>
      <c r="CQ10" s="49">
        <v>0</v>
      </c>
      <c r="CR10" s="49">
        <v>0</v>
      </c>
      <c r="CS10" s="49">
        <v>0</v>
      </c>
      <c r="CT10" s="49">
        <v>0</v>
      </c>
      <c r="CU10" s="49">
        <v>0</v>
      </c>
      <c r="CV10" s="49">
        <v>0</v>
      </c>
      <c r="CW10" s="49">
        <v>0</v>
      </c>
      <c r="CX10" s="49">
        <v>0</v>
      </c>
      <c r="CY10" s="49">
        <v>0</v>
      </c>
      <c r="CZ10" s="49">
        <v>0</v>
      </c>
      <c r="DA10" s="49">
        <v>0</v>
      </c>
      <c r="DB10" s="49">
        <v>0</v>
      </c>
      <c r="DC10" s="49">
        <v>0</v>
      </c>
      <c r="DD10" s="49">
        <v>0</v>
      </c>
      <c r="DE10" s="49">
        <v>0</v>
      </c>
      <c r="DF10" s="49">
        <v>0</v>
      </c>
      <c r="DG10" s="49">
        <v>0</v>
      </c>
      <c r="DH10" s="49">
        <v>0</v>
      </c>
      <c r="DI10" s="49">
        <v>0</v>
      </c>
      <c r="DJ10" s="49">
        <v>0</v>
      </c>
      <c r="DK10" s="49">
        <v>0</v>
      </c>
      <c r="DL10" s="49">
        <v>0</v>
      </c>
      <c r="DM10" s="49">
        <v>0</v>
      </c>
      <c r="DN10" s="49">
        <v>0</v>
      </c>
      <c r="DO10" s="49">
        <v>0</v>
      </c>
      <c r="DP10" s="49">
        <v>0</v>
      </c>
      <c r="DQ10" s="49">
        <v>0</v>
      </c>
      <c r="DR10" s="49">
        <v>0</v>
      </c>
      <c r="DS10" s="49">
        <v>0</v>
      </c>
      <c r="DT10" s="49">
        <v>1</v>
      </c>
      <c r="DU10" s="49">
        <v>0</v>
      </c>
      <c r="DV10" s="49">
        <v>0</v>
      </c>
      <c r="DW10" s="49">
        <v>0</v>
      </c>
      <c r="DX10" s="49">
        <v>0</v>
      </c>
      <c r="DY10" s="49">
        <v>0</v>
      </c>
      <c r="DZ10" s="49">
        <v>0</v>
      </c>
      <c r="EA10" s="49">
        <v>0</v>
      </c>
      <c r="EB10" s="49">
        <v>0</v>
      </c>
      <c r="EC10" s="49">
        <v>0</v>
      </c>
      <c r="ED10" s="49">
        <v>0</v>
      </c>
      <c r="EE10" s="49">
        <v>0</v>
      </c>
      <c r="EF10" s="49">
        <v>0</v>
      </c>
      <c r="EG10" s="49">
        <v>0</v>
      </c>
      <c r="EH10" s="49">
        <v>0</v>
      </c>
      <c r="EI10" s="49">
        <v>0</v>
      </c>
      <c r="EJ10" s="49">
        <v>0</v>
      </c>
      <c r="EK10" s="49">
        <v>0</v>
      </c>
      <c r="EL10" s="49">
        <v>0</v>
      </c>
      <c r="EM10" s="49">
        <v>0</v>
      </c>
      <c r="EN10" s="49">
        <v>0</v>
      </c>
      <c r="EO10" s="49">
        <v>0</v>
      </c>
      <c r="EP10" s="49">
        <v>0</v>
      </c>
      <c r="EQ10" s="49">
        <v>0</v>
      </c>
      <c r="ER10" s="49">
        <v>0</v>
      </c>
      <c r="ES10" s="49">
        <v>0</v>
      </c>
    </row>
    <row r="11" spans="1:149">
      <c r="A11" s="49">
        <v>0</v>
      </c>
      <c r="B11" s="49">
        <v>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1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  <c r="BI11" s="49">
        <v>0</v>
      </c>
      <c r="BJ11" s="49">
        <v>1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0</v>
      </c>
      <c r="BS11" s="49">
        <v>0</v>
      </c>
      <c r="BT11" s="49">
        <v>0</v>
      </c>
      <c r="BU11" s="49">
        <v>0</v>
      </c>
      <c r="BV11" s="49">
        <v>1</v>
      </c>
      <c r="BW11" s="49">
        <v>1</v>
      </c>
      <c r="BX11" s="49">
        <v>0</v>
      </c>
      <c r="BY11" s="49">
        <v>0</v>
      </c>
      <c r="BZ11" s="49">
        <v>1</v>
      </c>
      <c r="CA11" s="49">
        <v>0</v>
      </c>
      <c r="CB11" s="49">
        <v>1</v>
      </c>
      <c r="CC11" s="49">
        <v>0</v>
      </c>
      <c r="CD11" s="49">
        <v>0</v>
      </c>
      <c r="CE11" s="49">
        <v>0</v>
      </c>
      <c r="CF11" s="49">
        <v>0</v>
      </c>
      <c r="CG11" s="49">
        <v>0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0</v>
      </c>
      <c r="CO11" s="49">
        <v>0</v>
      </c>
      <c r="CP11" s="49">
        <v>0</v>
      </c>
      <c r="CQ11" s="49">
        <v>0</v>
      </c>
      <c r="CR11" s="49">
        <v>0</v>
      </c>
      <c r="CS11" s="49">
        <v>0</v>
      </c>
      <c r="CT11" s="49">
        <v>0</v>
      </c>
      <c r="CU11" s="49">
        <v>0</v>
      </c>
      <c r="CV11" s="49">
        <v>0</v>
      </c>
      <c r="CW11" s="49">
        <v>0</v>
      </c>
      <c r="CX11" s="49">
        <v>0</v>
      </c>
      <c r="CY11" s="49">
        <v>0</v>
      </c>
      <c r="CZ11" s="49">
        <v>0</v>
      </c>
      <c r="DA11" s="49">
        <v>1</v>
      </c>
      <c r="DB11" s="49">
        <v>0</v>
      </c>
      <c r="DC11" s="49">
        <v>0</v>
      </c>
      <c r="DD11" s="49">
        <v>0</v>
      </c>
      <c r="DE11" s="49">
        <v>0</v>
      </c>
      <c r="DF11" s="49">
        <v>0</v>
      </c>
      <c r="DG11" s="49">
        <v>1</v>
      </c>
      <c r="DH11" s="49">
        <v>0</v>
      </c>
      <c r="DI11" s="49">
        <v>0</v>
      </c>
      <c r="DJ11" s="49">
        <v>0</v>
      </c>
      <c r="DK11" s="49">
        <v>0</v>
      </c>
      <c r="DL11" s="49">
        <v>1</v>
      </c>
      <c r="DM11" s="49">
        <v>0</v>
      </c>
      <c r="DN11" s="49">
        <v>0</v>
      </c>
      <c r="DO11" s="49">
        <v>0</v>
      </c>
      <c r="DP11" s="49">
        <v>0</v>
      </c>
      <c r="DQ11" s="49">
        <v>0</v>
      </c>
      <c r="DR11" s="49">
        <v>0</v>
      </c>
      <c r="DS11" s="49">
        <v>1</v>
      </c>
      <c r="DT11" s="49">
        <v>0</v>
      </c>
      <c r="DU11" s="49">
        <v>0</v>
      </c>
      <c r="DV11" s="49">
        <v>0</v>
      </c>
      <c r="DW11" s="49">
        <v>0</v>
      </c>
      <c r="DX11" s="49">
        <v>0</v>
      </c>
      <c r="DY11" s="49">
        <v>0</v>
      </c>
      <c r="DZ11" s="49">
        <v>0</v>
      </c>
      <c r="EA11" s="49">
        <v>0</v>
      </c>
      <c r="EB11" s="49">
        <v>0</v>
      </c>
      <c r="EC11" s="49">
        <v>0</v>
      </c>
      <c r="ED11" s="49">
        <v>0</v>
      </c>
      <c r="EE11" s="49">
        <v>0</v>
      </c>
      <c r="EF11" s="49">
        <v>0</v>
      </c>
      <c r="EG11" s="49">
        <v>0</v>
      </c>
      <c r="EH11" s="49">
        <v>0</v>
      </c>
      <c r="EI11" s="49">
        <v>0</v>
      </c>
      <c r="EJ11" s="49">
        <v>0</v>
      </c>
      <c r="EK11" s="49">
        <v>0</v>
      </c>
      <c r="EL11" s="49">
        <v>0</v>
      </c>
      <c r="EM11" s="49">
        <v>0</v>
      </c>
      <c r="EN11" s="49">
        <v>0</v>
      </c>
      <c r="EO11" s="49">
        <v>0</v>
      </c>
      <c r="EP11" s="49">
        <v>0</v>
      </c>
      <c r="EQ11" s="49">
        <v>0</v>
      </c>
      <c r="ER11" s="49">
        <v>0</v>
      </c>
      <c r="ES11" s="49">
        <v>0</v>
      </c>
    </row>
    <row r="12" spans="1:149">
      <c r="A12" s="49">
        <v>0</v>
      </c>
      <c r="B12" s="49">
        <v>0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1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  <c r="AS12" s="49">
        <v>0</v>
      </c>
      <c r="AT12" s="49">
        <v>0</v>
      </c>
      <c r="AU12" s="49">
        <v>0</v>
      </c>
      <c r="AV12" s="49">
        <v>0</v>
      </c>
      <c r="AW12" s="49">
        <v>0</v>
      </c>
      <c r="AX12" s="49">
        <v>0</v>
      </c>
      <c r="AY12" s="49">
        <v>0</v>
      </c>
      <c r="AZ12" s="49">
        <v>0</v>
      </c>
      <c r="BA12" s="49">
        <v>0</v>
      </c>
      <c r="BB12" s="49">
        <v>0</v>
      </c>
      <c r="BC12" s="49">
        <v>0</v>
      </c>
      <c r="BD12" s="49">
        <v>0</v>
      </c>
      <c r="BE12" s="49">
        <v>0</v>
      </c>
      <c r="BF12" s="49">
        <v>0</v>
      </c>
      <c r="BG12" s="49">
        <v>0</v>
      </c>
      <c r="BH12" s="49">
        <v>0</v>
      </c>
      <c r="BI12" s="49">
        <v>0</v>
      </c>
      <c r="BJ12" s="49">
        <v>1</v>
      </c>
      <c r="BK12" s="49">
        <v>0</v>
      </c>
      <c r="BL12" s="49">
        <v>0</v>
      </c>
      <c r="BM12" s="49">
        <v>0</v>
      </c>
      <c r="BN12" s="49">
        <v>0</v>
      </c>
      <c r="BO12" s="49">
        <v>0</v>
      </c>
      <c r="BP12" s="49">
        <v>0</v>
      </c>
      <c r="BQ12" s="49">
        <v>0</v>
      </c>
      <c r="BR12" s="49">
        <v>0</v>
      </c>
      <c r="BS12" s="49">
        <v>0</v>
      </c>
      <c r="BT12" s="49">
        <v>0</v>
      </c>
      <c r="BU12" s="49">
        <v>0</v>
      </c>
      <c r="BV12" s="49">
        <v>1</v>
      </c>
      <c r="BW12" s="49">
        <v>1</v>
      </c>
      <c r="BX12" s="49">
        <v>0</v>
      </c>
      <c r="BY12" s="49">
        <v>0</v>
      </c>
      <c r="BZ12" s="49">
        <v>1</v>
      </c>
      <c r="CA12" s="49">
        <v>0</v>
      </c>
      <c r="CB12" s="49">
        <v>1</v>
      </c>
      <c r="CC12" s="49">
        <v>0</v>
      </c>
      <c r="CD12" s="49">
        <v>0</v>
      </c>
      <c r="CE12" s="49">
        <v>0</v>
      </c>
      <c r="CF12" s="49">
        <v>0</v>
      </c>
      <c r="CG12" s="49">
        <v>0</v>
      </c>
      <c r="CH12" s="49">
        <v>0</v>
      </c>
      <c r="CI12" s="49">
        <v>0</v>
      </c>
      <c r="CJ12" s="49">
        <v>0</v>
      </c>
      <c r="CK12" s="49">
        <v>0</v>
      </c>
      <c r="CL12" s="49">
        <v>0</v>
      </c>
      <c r="CM12" s="49">
        <v>0</v>
      </c>
      <c r="CN12" s="49">
        <v>0</v>
      </c>
      <c r="CO12" s="49">
        <v>0</v>
      </c>
      <c r="CP12" s="49">
        <v>0</v>
      </c>
      <c r="CQ12" s="49">
        <v>0</v>
      </c>
      <c r="CR12" s="49">
        <v>0</v>
      </c>
      <c r="CS12" s="49">
        <v>0</v>
      </c>
      <c r="CT12" s="49">
        <v>0</v>
      </c>
      <c r="CU12" s="49">
        <v>0</v>
      </c>
      <c r="CV12" s="49">
        <v>0</v>
      </c>
      <c r="CW12" s="49">
        <v>0</v>
      </c>
      <c r="CX12" s="49">
        <v>0</v>
      </c>
      <c r="CY12" s="49">
        <v>0</v>
      </c>
      <c r="CZ12" s="49">
        <v>0</v>
      </c>
      <c r="DA12" s="49">
        <v>1</v>
      </c>
      <c r="DB12" s="49">
        <v>0</v>
      </c>
      <c r="DC12" s="49">
        <v>0</v>
      </c>
      <c r="DD12" s="49">
        <v>0</v>
      </c>
      <c r="DE12" s="49">
        <v>0</v>
      </c>
      <c r="DF12" s="49">
        <v>0</v>
      </c>
      <c r="DG12" s="49">
        <v>1</v>
      </c>
      <c r="DH12" s="49">
        <v>0</v>
      </c>
      <c r="DI12" s="49">
        <v>0</v>
      </c>
      <c r="DJ12" s="49">
        <v>0</v>
      </c>
      <c r="DK12" s="49">
        <v>0</v>
      </c>
      <c r="DL12" s="49">
        <v>1</v>
      </c>
      <c r="DM12" s="49">
        <v>0</v>
      </c>
      <c r="DN12" s="49">
        <v>0</v>
      </c>
      <c r="DO12" s="49">
        <v>0</v>
      </c>
      <c r="DP12" s="49">
        <v>0</v>
      </c>
      <c r="DQ12" s="49">
        <v>0</v>
      </c>
      <c r="DR12" s="49">
        <v>0</v>
      </c>
      <c r="DS12" s="49">
        <v>1</v>
      </c>
      <c r="DT12" s="49">
        <v>0</v>
      </c>
      <c r="DU12" s="49">
        <v>0</v>
      </c>
      <c r="DV12" s="49">
        <v>0</v>
      </c>
      <c r="DW12" s="49">
        <v>0</v>
      </c>
      <c r="DX12" s="49">
        <v>0</v>
      </c>
      <c r="DY12" s="49">
        <v>0</v>
      </c>
      <c r="DZ12" s="49">
        <v>0</v>
      </c>
      <c r="EA12" s="49">
        <v>0</v>
      </c>
      <c r="EB12" s="49">
        <v>0</v>
      </c>
      <c r="EC12" s="49">
        <v>0</v>
      </c>
      <c r="ED12" s="49">
        <v>0</v>
      </c>
      <c r="EE12" s="49">
        <v>0</v>
      </c>
      <c r="EF12" s="49">
        <v>0</v>
      </c>
      <c r="EG12" s="49">
        <v>0</v>
      </c>
      <c r="EH12" s="49">
        <v>0</v>
      </c>
      <c r="EI12" s="49">
        <v>0</v>
      </c>
      <c r="EJ12" s="49">
        <v>0</v>
      </c>
      <c r="EK12" s="49">
        <v>0</v>
      </c>
      <c r="EL12" s="49">
        <v>0</v>
      </c>
      <c r="EM12" s="49">
        <v>0</v>
      </c>
      <c r="EN12" s="49">
        <v>0</v>
      </c>
      <c r="EO12" s="49">
        <v>0</v>
      </c>
      <c r="EP12" s="49">
        <v>0</v>
      </c>
      <c r="EQ12" s="49">
        <v>0</v>
      </c>
      <c r="ER12" s="49">
        <v>0</v>
      </c>
      <c r="ES12" s="49">
        <v>0</v>
      </c>
    </row>
    <row r="13" spans="1:149">
      <c r="A13" s="49">
        <v>0</v>
      </c>
      <c r="B13" s="49">
        <v>0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1</v>
      </c>
      <c r="J13" s="49">
        <v>1</v>
      </c>
      <c r="K13" s="49">
        <v>0</v>
      </c>
      <c r="L13" s="49">
        <v>0</v>
      </c>
      <c r="M13" s="49">
        <v>0</v>
      </c>
      <c r="N13" s="49">
        <v>1</v>
      </c>
      <c r="O13" s="49">
        <v>1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0</v>
      </c>
      <c r="AL13" s="49">
        <v>0</v>
      </c>
      <c r="AM13" s="49">
        <v>0</v>
      </c>
      <c r="AN13" s="49">
        <v>0</v>
      </c>
      <c r="AO13" s="49">
        <v>0</v>
      </c>
      <c r="AP13" s="49">
        <v>0</v>
      </c>
      <c r="AQ13" s="49">
        <v>0</v>
      </c>
      <c r="AR13" s="49">
        <v>0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v>0</v>
      </c>
      <c r="AY13" s="49">
        <v>0</v>
      </c>
      <c r="AZ13" s="49">
        <v>0</v>
      </c>
      <c r="BA13" s="49">
        <v>0</v>
      </c>
      <c r="BB13" s="49">
        <v>0</v>
      </c>
      <c r="BC13" s="49">
        <v>0</v>
      </c>
      <c r="BD13" s="49">
        <v>0</v>
      </c>
      <c r="BE13" s="49">
        <v>0</v>
      </c>
      <c r="BF13" s="49">
        <v>0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0</v>
      </c>
      <c r="BM13" s="49">
        <v>0</v>
      </c>
      <c r="BN13" s="49">
        <v>0</v>
      </c>
      <c r="BO13" s="49">
        <v>0</v>
      </c>
      <c r="BP13" s="49">
        <v>0</v>
      </c>
      <c r="BQ13" s="49">
        <v>0</v>
      </c>
      <c r="BR13" s="49">
        <v>0</v>
      </c>
      <c r="BS13" s="49">
        <v>0</v>
      </c>
      <c r="BT13" s="49">
        <v>0</v>
      </c>
      <c r="BU13" s="49">
        <v>0</v>
      </c>
      <c r="BV13" s="49">
        <v>0</v>
      </c>
      <c r="BW13" s="49">
        <v>0</v>
      </c>
      <c r="BX13" s="49">
        <v>0</v>
      </c>
      <c r="BY13" s="49">
        <v>0</v>
      </c>
      <c r="BZ13" s="49">
        <v>0</v>
      </c>
      <c r="CA13" s="49">
        <v>0</v>
      </c>
      <c r="CB13" s="49">
        <v>0</v>
      </c>
      <c r="CC13" s="49">
        <v>0</v>
      </c>
      <c r="CD13" s="49">
        <v>0</v>
      </c>
      <c r="CE13" s="49">
        <v>0</v>
      </c>
      <c r="CF13" s="49">
        <v>0</v>
      </c>
      <c r="CG13" s="49">
        <v>0</v>
      </c>
      <c r="CH13" s="49">
        <v>0</v>
      </c>
      <c r="CI13" s="49">
        <v>0</v>
      </c>
      <c r="CJ13" s="49">
        <v>0</v>
      </c>
      <c r="CK13" s="49">
        <v>0</v>
      </c>
      <c r="CL13" s="49">
        <v>0</v>
      </c>
      <c r="CM13" s="49">
        <v>0</v>
      </c>
      <c r="CN13" s="49">
        <v>0</v>
      </c>
      <c r="CO13" s="49">
        <v>0</v>
      </c>
      <c r="CP13" s="49">
        <v>0</v>
      </c>
      <c r="CQ13" s="49">
        <v>0</v>
      </c>
      <c r="CR13" s="49">
        <v>0</v>
      </c>
      <c r="CS13" s="49">
        <v>0</v>
      </c>
      <c r="CT13" s="49">
        <v>0</v>
      </c>
      <c r="CU13" s="49">
        <v>0</v>
      </c>
      <c r="CV13" s="49">
        <v>0</v>
      </c>
      <c r="CW13" s="49">
        <v>0</v>
      </c>
      <c r="CX13" s="49">
        <v>0</v>
      </c>
      <c r="CY13" s="49">
        <v>0</v>
      </c>
      <c r="CZ13" s="49">
        <v>0</v>
      </c>
      <c r="DA13" s="49">
        <v>0</v>
      </c>
      <c r="DB13" s="49">
        <v>0</v>
      </c>
      <c r="DC13" s="49">
        <v>0</v>
      </c>
      <c r="DD13" s="49">
        <v>0</v>
      </c>
      <c r="DE13" s="49">
        <v>0</v>
      </c>
      <c r="DF13" s="49">
        <v>0</v>
      </c>
      <c r="DG13" s="49">
        <v>0</v>
      </c>
      <c r="DH13" s="49">
        <v>0</v>
      </c>
      <c r="DI13" s="49">
        <v>0</v>
      </c>
      <c r="DJ13" s="49">
        <v>0</v>
      </c>
      <c r="DK13" s="49">
        <v>0</v>
      </c>
      <c r="DL13" s="49">
        <v>0</v>
      </c>
      <c r="DM13" s="49">
        <v>0</v>
      </c>
      <c r="DN13" s="49">
        <v>0</v>
      </c>
      <c r="DO13" s="49">
        <v>0</v>
      </c>
      <c r="DP13" s="49">
        <v>0</v>
      </c>
      <c r="DQ13" s="49">
        <v>0</v>
      </c>
      <c r="DR13" s="49">
        <v>0</v>
      </c>
      <c r="DS13" s="49">
        <v>0</v>
      </c>
      <c r="DT13" s="49">
        <v>0</v>
      </c>
      <c r="DU13" s="49">
        <v>0</v>
      </c>
      <c r="DV13" s="49">
        <v>0</v>
      </c>
      <c r="DW13" s="49">
        <v>0</v>
      </c>
      <c r="DX13" s="49">
        <v>0</v>
      </c>
      <c r="DY13" s="49">
        <v>0</v>
      </c>
      <c r="DZ13" s="49">
        <v>0</v>
      </c>
      <c r="EA13" s="49">
        <v>0</v>
      </c>
      <c r="EB13" s="49">
        <v>0</v>
      </c>
      <c r="EC13" s="49">
        <v>0</v>
      </c>
      <c r="ED13" s="49">
        <v>0</v>
      </c>
      <c r="EE13" s="49">
        <v>0</v>
      </c>
      <c r="EF13" s="49">
        <v>0</v>
      </c>
      <c r="EG13" s="49">
        <v>0</v>
      </c>
      <c r="EH13" s="49">
        <v>0</v>
      </c>
      <c r="EI13" s="49">
        <v>0</v>
      </c>
      <c r="EJ13" s="49">
        <v>0</v>
      </c>
      <c r="EK13" s="49">
        <v>0</v>
      </c>
      <c r="EL13" s="49">
        <v>0</v>
      </c>
      <c r="EM13" s="49">
        <v>0</v>
      </c>
      <c r="EN13" s="49">
        <v>0</v>
      </c>
      <c r="EO13" s="49">
        <v>0</v>
      </c>
      <c r="EP13" s="49">
        <v>0</v>
      </c>
      <c r="EQ13" s="49">
        <v>0</v>
      </c>
      <c r="ER13" s="49">
        <v>0</v>
      </c>
      <c r="ES13" s="49">
        <v>0</v>
      </c>
    </row>
    <row r="14" spans="1:149">
      <c r="A14" s="49">
        <v>1</v>
      </c>
      <c r="B14" s="49">
        <v>0</v>
      </c>
      <c r="C14" s="49">
        <v>0</v>
      </c>
      <c r="D14" s="49">
        <v>1</v>
      </c>
      <c r="E14" s="49">
        <v>1</v>
      </c>
      <c r="F14" s="49">
        <v>0</v>
      </c>
      <c r="G14" s="49">
        <v>0</v>
      </c>
      <c r="H14" s="49">
        <v>0</v>
      </c>
      <c r="I14" s="49">
        <v>1</v>
      </c>
      <c r="J14" s="49">
        <v>1</v>
      </c>
      <c r="K14" s="49">
        <v>0</v>
      </c>
      <c r="L14" s="49">
        <v>0</v>
      </c>
      <c r="M14" s="49">
        <v>0</v>
      </c>
      <c r="N14" s="49">
        <v>1</v>
      </c>
      <c r="O14" s="49">
        <v>1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1</v>
      </c>
      <c r="AR14" s="49">
        <v>0</v>
      </c>
      <c r="AS14" s="49">
        <v>0</v>
      </c>
      <c r="AT14" s="49">
        <v>0</v>
      </c>
      <c r="AU14" s="49">
        <v>0</v>
      </c>
      <c r="AV14" s="49">
        <v>0</v>
      </c>
      <c r="AW14" s="49">
        <v>0</v>
      </c>
      <c r="AX14" s="49">
        <v>0</v>
      </c>
      <c r="AY14" s="49">
        <v>0</v>
      </c>
      <c r="AZ14" s="49">
        <v>0</v>
      </c>
      <c r="BA14" s="49">
        <v>0</v>
      </c>
      <c r="BB14" s="49">
        <v>0</v>
      </c>
      <c r="BC14" s="49">
        <v>0</v>
      </c>
      <c r="BD14" s="49">
        <v>0</v>
      </c>
      <c r="BE14" s="49">
        <v>0</v>
      </c>
      <c r="BF14" s="49">
        <v>1</v>
      </c>
      <c r="BG14" s="49">
        <v>0</v>
      </c>
      <c r="BH14" s="49">
        <v>0</v>
      </c>
      <c r="BI14" s="49">
        <v>0</v>
      </c>
      <c r="BJ14" s="49">
        <v>0</v>
      </c>
      <c r="BK14" s="49">
        <v>0</v>
      </c>
      <c r="BL14" s="49">
        <v>0</v>
      </c>
      <c r="BM14" s="49">
        <v>0</v>
      </c>
      <c r="BN14" s="49">
        <v>0</v>
      </c>
      <c r="BO14" s="49">
        <v>0</v>
      </c>
      <c r="BP14" s="49">
        <v>0</v>
      </c>
      <c r="BQ14" s="49">
        <v>0</v>
      </c>
      <c r="BR14" s="49">
        <v>0</v>
      </c>
      <c r="BS14" s="49">
        <v>0</v>
      </c>
      <c r="BT14" s="49">
        <v>0</v>
      </c>
      <c r="BU14" s="49">
        <v>0</v>
      </c>
      <c r="BV14" s="49">
        <v>0</v>
      </c>
      <c r="BW14" s="49">
        <v>0</v>
      </c>
      <c r="BX14" s="49">
        <v>0</v>
      </c>
      <c r="BY14" s="49">
        <v>0</v>
      </c>
      <c r="BZ14" s="49">
        <v>0</v>
      </c>
      <c r="CA14" s="49">
        <v>0</v>
      </c>
      <c r="CB14" s="49">
        <v>0</v>
      </c>
      <c r="CC14" s="49">
        <v>0</v>
      </c>
      <c r="CD14" s="49">
        <v>0</v>
      </c>
      <c r="CE14" s="49">
        <v>0</v>
      </c>
      <c r="CF14" s="49">
        <v>0</v>
      </c>
      <c r="CG14" s="49">
        <v>0</v>
      </c>
      <c r="CH14" s="49">
        <v>0</v>
      </c>
      <c r="CI14" s="49">
        <v>0</v>
      </c>
      <c r="CJ14" s="49">
        <v>0</v>
      </c>
      <c r="CK14" s="49">
        <v>0</v>
      </c>
      <c r="CL14" s="49">
        <v>0</v>
      </c>
      <c r="CM14" s="49">
        <v>0</v>
      </c>
      <c r="CN14" s="49">
        <v>0</v>
      </c>
      <c r="CO14" s="49">
        <v>0</v>
      </c>
      <c r="CP14" s="49">
        <v>0</v>
      </c>
      <c r="CQ14" s="49">
        <v>0</v>
      </c>
      <c r="CR14" s="49">
        <v>0</v>
      </c>
      <c r="CS14" s="49">
        <v>0</v>
      </c>
      <c r="CT14" s="49">
        <v>0</v>
      </c>
      <c r="CU14" s="49">
        <v>0</v>
      </c>
      <c r="CV14" s="49">
        <v>0</v>
      </c>
      <c r="CW14" s="49">
        <v>0</v>
      </c>
      <c r="CX14" s="49">
        <v>0</v>
      </c>
      <c r="CY14" s="49">
        <v>0</v>
      </c>
      <c r="CZ14" s="49">
        <v>0</v>
      </c>
      <c r="DA14" s="49">
        <v>0</v>
      </c>
      <c r="DB14" s="49">
        <v>0</v>
      </c>
      <c r="DC14" s="49">
        <v>0</v>
      </c>
      <c r="DD14" s="49">
        <v>0</v>
      </c>
      <c r="DE14" s="49">
        <v>0</v>
      </c>
      <c r="DF14" s="49">
        <v>0</v>
      </c>
      <c r="DG14" s="49">
        <v>0</v>
      </c>
      <c r="DH14" s="49">
        <v>0</v>
      </c>
      <c r="DI14" s="49">
        <v>0</v>
      </c>
      <c r="DJ14" s="49">
        <v>0</v>
      </c>
      <c r="DK14" s="49">
        <v>0</v>
      </c>
      <c r="DL14" s="49">
        <v>0</v>
      </c>
      <c r="DM14" s="49">
        <v>0</v>
      </c>
      <c r="DN14" s="49">
        <v>0</v>
      </c>
      <c r="DO14" s="49">
        <v>0</v>
      </c>
      <c r="DP14" s="49">
        <v>0</v>
      </c>
      <c r="DQ14" s="49">
        <v>0</v>
      </c>
      <c r="DR14" s="49">
        <v>0</v>
      </c>
      <c r="DS14" s="49">
        <v>0</v>
      </c>
      <c r="DT14" s="49">
        <v>0</v>
      </c>
      <c r="DU14" s="49">
        <v>0</v>
      </c>
      <c r="DV14" s="49">
        <v>0</v>
      </c>
      <c r="DW14" s="49">
        <v>0</v>
      </c>
      <c r="DX14" s="49">
        <v>0</v>
      </c>
      <c r="DY14" s="49">
        <v>0</v>
      </c>
      <c r="DZ14" s="49">
        <v>0</v>
      </c>
      <c r="EA14" s="49">
        <v>0</v>
      </c>
      <c r="EB14" s="49">
        <v>0</v>
      </c>
      <c r="EC14" s="49">
        <v>0</v>
      </c>
      <c r="ED14" s="49">
        <v>0</v>
      </c>
      <c r="EE14" s="49">
        <v>0</v>
      </c>
      <c r="EF14" s="49">
        <v>0</v>
      </c>
      <c r="EG14" s="49">
        <v>0</v>
      </c>
      <c r="EH14" s="49">
        <v>0</v>
      </c>
      <c r="EI14" s="49">
        <v>0</v>
      </c>
      <c r="EJ14" s="49">
        <v>0</v>
      </c>
      <c r="EK14" s="49">
        <v>0</v>
      </c>
      <c r="EL14" s="49">
        <v>0</v>
      </c>
      <c r="EM14" s="49">
        <v>0</v>
      </c>
      <c r="EN14" s="49">
        <v>0</v>
      </c>
      <c r="EO14" s="49">
        <v>0</v>
      </c>
      <c r="EP14" s="49">
        <v>0</v>
      </c>
      <c r="EQ14" s="49">
        <v>0</v>
      </c>
      <c r="ER14" s="49">
        <v>0</v>
      </c>
      <c r="ES14" s="49">
        <v>0</v>
      </c>
    </row>
    <row r="15" spans="1:149">
      <c r="A15" s="49">
        <v>1</v>
      </c>
      <c r="B15" s="49">
        <v>0</v>
      </c>
      <c r="C15" s="49">
        <v>0</v>
      </c>
      <c r="D15" s="49">
        <v>1</v>
      </c>
      <c r="E15" s="49">
        <v>1</v>
      </c>
      <c r="F15" s="49">
        <v>0</v>
      </c>
      <c r="G15" s="49">
        <v>0</v>
      </c>
      <c r="H15" s="49">
        <v>0</v>
      </c>
      <c r="I15" s="49">
        <v>1</v>
      </c>
      <c r="J15" s="49">
        <v>1</v>
      </c>
      <c r="K15" s="49">
        <v>0</v>
      </c>
      <c r="L15" s="49">
        <v>0</v>
      </c>
      <c r="M15" s="49">
        <v>0</v>
      </c>
      <c r="N15" s="49">
        <v>1</v>
      </c>
      <c r="O15" s="49">
        <v>1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1</v>
      </c>
      <c r="AR15" s="49">
        <v>0</v>
      </c>
      <c r="AS15" s="49">
        <v>0</v>
      </c>
      <c r="AT15" s="49">
        <v>0</v>
      </c>
      <c r="AU15" s="49">
        <v>0</v>
      </c>
      <c r="AV15" s="49">
        <v>0</v>
      </c>
      <c r="AW15" s="49">
        <v>0</v>
      </c>
      <c r="AX15" s="49">
        <v>0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0</v>
      </c>
      <c r="BE15" s="49">
        <v>0</v>
      </c>
      <c r="BF15" s="49">
        <v>1</v>
      </c>
      <c r="BG15" s="49">
        <v>0</v>
      </c>
      <c r="BH15" s="49">
        <v>0</v>
      </c>
      <c r="BI15" s="49">
        <v>0</v>
      </c>
      <c r="BJ15" s="49">
        <v>0</v>
      </c>
      <c r="BK15" s="49">
        <v>0</v>
      </c>
      <c r="BL15" s="49">
        <v>0</v>
      </c>
      <c r="BM15" s="49">
        <v>0</v>
      </c>
      <c r="BN15" s="49">
        <v>0</v>
      </c>
      <c r="BO15" s="49">
        <v>0</v>
      </c>
      <c r="BP15" s="49">
        <v>0</v>
      </c>
      <c r="BQ15" s="49">
        <v>0</v>
      </c>
      <c r="BR15" s="49">
        <v>0</v>
      </c>
      <c r="BS15" s="49">
        <v>0</v>
      </c>
      <c r="BT15" s="49">
        <v>0</v>
      </c>
      <c r="BU15" s="49">
        <v>0</v>
      </c>
      <c r="BV15" s="49">
        <v>0</v>
      </c>
      <c r="BW15" s="49">
        <v>0</v>
      </c>
      <c r="BX15" s="49">
        <v>0</v>
      </c>
      <c r="BY15" s="49">
        <v>0</v>
      </c>
      <c r="BZ15" s="49">
        <v>0</v>
      </c>
      <c r="CA15" s="49">
        <v>0</v>
      </c>
      <c r="CB15" s="49">
        <v>0</v>
      </c>
      <c r="CC15" s="49">
        <v>0</v>
      </c>
      <c r="CD15" s="49">
        <v>0</v>
      </c>
      <c r="CE15" s="49">
        <v>0</v>
      </c>
      <c r="CF15" s="49">
        <v>0</v>
      </c>
      <c r="CG15" s="49">
        <v>0</v>
      </c>
      <c r="CH15" s="49">
        <v>0</v>
      </c>
      <c r="CI15" s="49">
        <v>0</v>
      </c>
      <c r="CJ15" s="49">
        <v>0</v>
      </c>
      <c r="CK15" s="49">
        <v>0</v>
      </c>
      <c r="CL15" s="49">
        <v>0</v>
      </c>
      <c r="CM15" s="49">
        <v>0</v>
      </c>
      <c r="CN15" s="49">
        <v>0</v>
      </c>
      <c r="CO15" s="49">
        <v>0</v>
      </c>
      <c r="CP15" s="49">
        <v>0</v>
      </c>
      <c r="CQ15" s="49">
        <v>0</v>
      </c>
      <c r="CR15" s="49">
        <v>0</v>
      </c>
      <c r="CS15" s="49">
        <v>0</v>
      </c>
      <c r="CT15" s="49">
        <v>0</v>
      </c>
      <c r="CU15" s="49">
        <v>0</v>
      </c>
      <c r="CV15" s="49">
        <v>0</v>
      </c>
      <c r="CW15" s="49">
        <v>0</v>
      </c>
      <c r="CX15" s="49">
        <v>0</v>
      </c>
      <c r="CY15" s="49">
        <v>0</v>
      </c>
      <c r="CZ15" s="49">
        <v>0</v>
      </c>
      <c r="DA15" s="49">
        <v>0</v>
      </c>
      <c r="DB15" s="49">
        <v>0</v>
      </c>
      <c r="DC15" s="49">
        <v>0</v>
      </c>
      <c r="DD15" s="49">
        <v>0</v>
      </c>
      <c r="DE15" s="49">
        <v>0</v>
      </c>
      <c r="DF15" s="49">
        <v>0</v>
      </c>
      <c r="DG15" s="49">
        <v>0</v>
      </c>
      <c r="DH15" s="49">
        <v>0</v>
      </c>
      <c r="DI15" s="49">
        <v>0</v>
      </c>
      <c r="DJ15" s="49">
        <v>0</v>
      </c>
      <c r="DK15" s="49">
        <v>0</v>
      </c>
      <c r="DL15" s="49">
        <v>0</v>
      </c>
      <c r="DM15" s="49">
        <v>0</v>
      </c>
      <c r="DN15" s="49">
        <v>0</v>
      </c>
      <c r="DO15" s="49">
        <v>0</v>
      </c>
      <c r="DP15" s="49">
        <v>0</v>
      </c>
      <c r="DQ15" s="49">
        <v>0</v>
      </c>
      <c r="DR15" s="49">
        <v>0</v>
      </c>
      <c r="DS15" s="49">
        <v>0</v>
      </c>
      <c r="DT15" s="49">
        <v>0</v>
      </c>
      <c r="DU15" s="49">
        <v>0</v>
      </c>
      <c r="DV15" s="49">
        <v>0</v>
      </c>
      <c r="DW15" s="49">
        <v>0</v>
      </c>
      <c r="DX15" s="49">
        <v>0</v>
      </c>
      <c r="DY15" s="49">
        <v>0</v>
      </c>
      <c r="DZ15" s="49">
        <v>0</v>
      </c>
      <c r="EA15" s="49">
        <v>0</v>
      </c>
      <c r="EB15" s="49">
        <v>0</v>
      </c>
      <c r="EC15" s="49">
        <v>0</v>
      </c>
      <c r="ED15" s="49">
        <v>0</v>
      </c>
      <c r="EE15" s="49">
        <v>0</v>
      </c>
      <c r="EF15" s="49">
        <v>0</v>
      </c>
      <c r="EG15" s="49">
        <v>0</v>
      </c>
      <c r="EH15" s="49">
        <v>0</v>
      </c>
      <c r="EI15" s="49">
        <v>0</v>
      </c>
      <c r="EJ15" s="49">
        <v>0</v>
      </c>
      <c r="EK15" s="49">
        <v>0</v>
      </c>
      <c r="EL15" s="49">
        <v>0</v>
      </c>
      <c r="EM15" s="49">
        <v>0</v>
      </c>
      <c r="EN15" s="49">
        <v>0</v>
      </c>
      <c r="EO15" s="49">
        <v>0</v>
      </c>
      <c r="EP15" s="49">
        <v>0</v>
      </c>
      <c r="EQ15" s="49">
        <v>0</v>
      </c>
      <c r="ER15" s="49">
        <v>0</v>
      </c>
      <c r="ES15" s="49">
        <v>0</v>
      </c>
    </row>
    <row r="16" spans="1:149">
      <c r="A16" s="49">
        <v>0</v>
      </c>
      <c r="B16" s="49">
        <v>0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49">
        <v>0</v>
      </c>
      <c r="Q16" s="49">
        <v>0</v>
      </c>
      <c r="R16" s="49">
        <v>0</v>
      </c>
      <c r="S16" s="49">
        <v>1</v>
      </c>
      <c r="T16" s="49">
        <v>1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49">
        <v>0</v>
      </c>
      <c r="AA16" s="49">
        <v>0</v>
      </c>
      <c r="AB16" s="49">
        <v>0</v>
      </c>
      <c r="AC16" s="49">
        <v>0</v>
      </c>
      <c r="AD16" s="49">
        <v>0</v>
      </c>
      <c r="AE16" s="49">
        <v>0</v>
      </c>
      <c r="AF16" s="49">
        <v>0</v>
      </c>
      <c r="AG16" s="49">
        <v>0</v>
      </c>
      <c r="AH16" s="49">
        <v>0</v>
      </c>
      <c r="AI16" s="49">
        <v>0</v>
      </c>
      <c r="AJ16" s="49">
        <v>0</v>
      </c>
      <c r="AK16" s="49">
        <v>0</v>
      </c>
      <c r="AL16" s="49">
        <v>0</v>
      </c>
      <c r="AM16" s="49">
        <v>0</v>
      </c>
      <c r="AN16" s="49">
        <v>0</v>
      </c>
      <c r="AO16" s="49">
        <v>0</v>
      </c>
      <c r="AP16" s="49">
        <v>0</v>
      </c>
      <c r="AQ16" s="49">
        <v>0</v>
      </c>
      <c r="AR16" s="49">
        <v>1</v>
      </c>
      <c r="AS16" s="49">
        <v>0</v>
      </c>
      <c r="AT16" s="49">
        <v>0</v>
      </c>
      <c r="AU16" s="49">
        <v>0</v>
      </c>
      <c r="AV16" s="49">
        <v>0</v>
      </c>
      <c r="AW16" s="49">
        <v>0</v>
      </c>
      <c r="AX16" s="49">
        <v>0</v>
      </c>
      <c r="AY16" s="49">
        <v>0</v>
      </c>
      <c r="AZ16" s="49">
        <v>0</v>
      </c>
      <c r="BA16" s="49">
        <v>0</v>
      </c>
      <c r="BB16" s="49">
        <v>0</v>
      </c>
      <c r="BC16" s="49">
        <v>0</v>
      </c>
      <c r="BD16" s="49">
        <v>0</v>
      </c>
      <c r="BE16" s="49">
        <v>0</v>
      </c>
      <c r="BF16" s="49">
        <v>0</v>
      </c>
      <c r="BG16" s="49">
        <v>0</v>
      </c>
      <c r="BH16" s="49">
        <v>0</v>
      </c>
      <c r="BI16" s="49">
        <v>0</v>
      </c>
      <c r="BJ16" s="49">
        <v>0</v>
      </c>
      <c r="BK16" s="49">
        <v>0</v>
      </c>
      <c r="BL16" s="49">
        <v>0</v>
      </c>
      <c r="BM16" s="49">
        <v>0</v>
      </c>
      <c r="BN16" s="49">
        <v>0</v>
      </c>
      <c r="BO16" s="49">
        <v>0</v>
      </c>
      <c r="BP16" s="49">
        <v>0</v>
      </c>
      <c r="BQ16" s="49">
        <v>0</v>
      </c>
      <c r="BR16" s="49">
        <v>0</v>
      </c>
      <c r="BS16" s="49">
        <v>0</v>
      </c>
      <c r="BT16" s="49">
        <v>0</v>
      </c>
      <c r="BU16" s="49">
        <v>0</v>
      </c>
      <c r="BV16" s="49">
        <v>0</v>
      </c>
      <c r="BW16" s="49">
        <v>0</v>
      </c>
      <c r="BX16" s="49">
        <v>0</v>
      </c>
      <c r="BY16" s="49">
        <v>0</v>
      </c>
      <c r="BZ16" s="49">
        <v>0</v>
      </c>
      <c r="CA16" s="49">
        <v>0</v>
      </c>
      <c r="CB16" s="49">
        <v>0</v>
      </c>
      <c r="CC16" s="49">
        <v>0</v>
      </c>
      <c r="CD16" s="49">
        <v>0</v>
      </c>
      <c r="CE16" s="49">
        <v>0</v>
      </c>
      <c r="CF16" s="49">
        <v>0</v>
      </c>
      <c r="CG16" s="49">
        <v>1</v>
      </c>
      <c r="CH16" s="49">
        <v>0</v>
      </c>
      <c r="CI16" s="49">
        <v>0</v>
      </c>
      <c r="CJ16" s="49">
        <v>0</v>
      </c>
      <c r="CK16" s="49">
        <v>0</v>
      </c>
      <c r="CL16" s="49">
        <v>0</v>
      </c>
      <c r="CM16" s="49">
        <v>0</v>
      </c>
      <c r="CN16" s="49">
        <v>0</v>
      </c>
      <c r="CO16" s="49">
        <v>0</v>
      </c>
      <c r="CP16" s="49">
        <v>0</v>
      </c>
      <c r="CQ16" s="49">
        <v>0</v>
      </c>
      <c r="CR16" s="49">
        <v>0</v>
      </c>
      <c r="CS16" s="49">
        <v>0</v>
      </c>
      <c r="CT16" s="49">
        <v>0</v>
      </c>
      <c r="CU16" s="49">
        <v>0</v>
      </c>
      <c r="CV16" s="49">
        <v>0</v>
      </c>
      <c r="CW16" s="49">
        <v>0</v>
      </c>
      <c r="CX16" s="49">
        <v>0</v>
      </c>
      <c r="CY16" s="49">
        <v>0</v>
      </c>
      <c r="CZ16" s="49">
        <v>0</v>
      </c>
      <c r="DA16" s="49">
        <v>0</v>
      </c>
      <c r="DB16" s="49">
        <v>0</v>
      </c>
      <c r="DC16" s="49">
        <v>0</v>
      </c>
      <c r="DD16" s="49">
        <v>0</v>
      </c>
      <c r="DE16" s="49">
        <v>0</v>
      </c>
      <c r="DF16" s="49">
        <v>0</v>
      </c>
      <c r="DG16" s="49">
        <v>0</v>
      </c>
      <c r="DH16" s="49">
        <v>0</v>
      </c>
      <c r="DI16" s="49">
        <v>0</v>
      </c>
      <c r="DJ16" s="49">
        <v>0</v>
      </c>
      <c r="DK16" s="49">
        <v>0</v>
      </c>
      <c r="DL16" s="49">
        <v>0</v>
      </c>
      <c r="DM16" s="49">
        <v>1</v>
      </c>
      <c r="DN16" s="49">
        <v>0</v>
      </c>
      <c r="DO16" s="49">
        <v>0</v>
      </c>
      <c r="DP16" s="49">
        <v>0</v>
      </c>
      <c r="DQ16" s="49">
        <v>0</v>
      </c>
      <c r="DR16" s="49">
        <v>0</v>
      </c>
      <c r="DS16" s="49">
        <v>0</v>
      </c>
      <c r="DT16" s="49">
        <v>0</v>
      </c>
      <c r="DU16" s="49">
        <v>0</v>
      </c>
      <c r="DV16" s="49">
        <v>0</v>
      </c>
      <c r="DW16" s="49">
        <v>0</v>
      </c>
      <c r="DX16" s="49">
        <v>0</v>
      </c>
      <c r="DY16" s="49">
        <v>0</v>
      </c>
      <c r="DZ16" s="49">
        <v>0</v>
      </c>
      <c r="EA16" s="49">
        <v>0</v>
      </c>
      <c r="EB16" s="49">
        <v>0</v>
      </c>
      <c r="EC16" s="49">
        <v>0</v>
      </c>
      <c r="ED16" s="49">
        <v>0</v>
      </c>
      <c r="EE16" s="49">
        <v>0</v>
      </c>
      <c r="EF16" s="49">
        <v>0</v>
      </c>
      <c r="EG16" s="49">
        <v>0</v>
      </c>
      <c r="EH16" s="49">
        <v>0</v>
      </c>
      <c r="EI16" s="49">
        <v>0</v>
      </c>
      <c r="EJ16" s="49">
        <v>0</v>
      </c>
      <c r="EK16" s="49">
        <v>0</v>
      </c>
      <c r="EL16" s="49">
        <v>0</v>
      </c>
      <c r="EM16" s="49">
        <v>0</v>
      </c>
      <c r="EN16" s="49">
        <v>0</v>
      </c>
      <c r="EO16" s="49">
        <v>0</v>
      </c>
      <c r="EP16" s="49">
        <v>0</v>
      </c>
      <c r="EQ16" s="49">
        <v>0</v>
      </c>
      <c r="ER16" s="49">
        <v>0</v>
      </c>
      <c r="ES16" s="49">
        <v>0</v>
      </c>
    </row>
    <row r="17" spans="1:149">
      <c r="A17" s="49">
        <v>0</v>
      </c>
      <c r="B17" s="49">
        <v>0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>
        <v>0</v>
      </c>
      <c r="S17" s="49">
        <v>1</v>
      </c>
      <c r="T17" s="49">
        <v>1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49">
        <v>0</v>
      </c>
      <c r="AA17" s="49">
        <v>0</v>
      </c>
      <c r="AB17" s="49">
        <v>0</v>
      </c>
      <c r="AC17" s="49">
        <v>0</v>
      </c>
      <c r="AD17" s="49">
        <v>0</v>
      </c>
      <c r="AE17" s="49">
        <v>0</v>
      </c>
      <c r="AF17" s="49">
        <v>0</v>
      </c>
      <c r="AG17" s="49">
        <v>0</v>
      </c>
      <c r="AH17" s="49">
        <v>0</v>
      </c>
      <c r="AI17" s="49">
        <v>0</v>
      </c>
      <c r="AJ17" s="49">
        <v>0</v>
      </c>
      <c r="AK17" s="49">
        <v>0</v>
      </c>
      <c r="AL17" s="49">
        <v>0</v>
      </c>
      <c r="AM17" s="49">
        <v>0</v>
      </c>
      <c r="AN17" s="49">
        <v>0</v>
      </c>
      <c r="AO17" s="49">
        <v>0</v>
      </c>
      <c r="AP17" s="49">
        <v>0</v>
      </c>
      <c r="AQ17" s="49">
        <v>0</v>
      </c>
      <c r="AR17" s="49">
        <v>1</v>
      </c>
      <c r="AS17" s="49">
        <v>0</v>
      </c>
      <c r="AT17" s="49">
        <v>0</v>
      </c>
      <c r="AU17" s="49">
        <v>0</v>
      </c>
      <c r="AV17" s="49">
        <v>0</v>
      </c>
      <c r="AW17" s="49">
        <v>0</v>
      </c>
      <c r="AX17" s="49">
        <v>0</v>
      </c>
      <c r="AY17" s="49">
        <v>0</v>
      </c>
      <c r="AZ17" s="49">
        <v>0</v>
      </c>
      <c r="BA17" s="49">
        <v>0</v>
      </c>
      <c r="BB17" s="49">
        <v>0</v>
      </c>
      <c r="BC17" s="49">
        <v>0</v>
      </c>
      <c r="BD17" s="49">
        <v>0</v>
      </c>
      <c r="BE17" s="49">
        <v>0</v>
      </c>
      <c r="BF17" s="49">
        <v>0</v>
      </c>
      <c r="BG17" s="49">
        <v>0</v>
      </c>
      <c r="BH17" s="49">
        <v>0</v>
      </c>
      <c r="BI17" s="49">
        <v>0</v>
      </c>
      <c r="BJ17" s="49">
        <v>0</v>
      </c>
      <c r="BK17" s="49">
        <v>0</v>
      </c>
      <c r="BL17" s="49">
        <v>0</v>
      </c>
      <c r="BM17" s="49">
        <v>0</v>
      </c>
      <c r="BN17" s="49">
        <v>0</v>
      </c>
      <c r="BO17" s="49">
        <v>0</v>
      </c>
      <c r="BP17" s="49">
        <v>0</v>
      </c>
      <c r="BQ17" s="49">
        <v>0</v>
      </c>
      <c r="BR17" s="49">
        <v>0</v>
      </c>
      <c r="BS17" s="49">
        <v>0</v>
      </c>
      <c r="BT17" s="49">
        <v>0</v>
      </c>
      <c r="BU17" s="49">
        <v>0</v>
      </c>
      <c r="BV17" s="49">
        <v>0</v>
      </c>
      <c r="BW17" s="49">
        <v>0</v>
      </c>
      <c r="BX17" s="49">
        <v>0</v>
      </c>
      <c r="BY17" s="49">
        <v>0</v>
      </c>
      <c r="BZ17" s="49">
        <v>0</v>
      </c>
      <c r="CA17" s="49">
        <v>0</v>
      </c>
      <c r="CB17" s="49">
        <v>0</v>
      </c>
      <c r="CC17" s="49">
        <v>0</v>
      </c>
      <c r="CD17" s="49">
        <v>0</v>
      </c>
      <c r="CE17" s="49">
        <v>0</v>
      </c>
      <c r="CF17" s="49">
        <v>0</v>
      </c>
      <c r="CG17" s="49">
        <v>1</v>
      </c>
      <c r="CH17" s="49">
        <v>0</v>
      </c>
      <c r="CI17" s="49">
        <v>0</v>
      </c>
      <c r="CJ17" s="49">
        <v>0</v>
      </c>
      <c r="CK17" s="49">
        <v>0</v>
      </c>
      <c r="CL17" s="49">
        <v>0</v>
      </c>
      <c r="CM17" s="49">
        <v>0</v>
      </c>
      <c r="CN17" s="49">
        <v>0</v>
      </c>
      <c r="CO17" s="49">
        <v>0</v>
      </c>
      <c r="CP17" s="49">
        <v>0</v>
      </c>
      <c r="CQ17" s="49">
        <v>0</v>
      </c>
      <c r="CR17" s="49">
        <v>0</v>
      </c>
      <c r="CS17" s="49">
        <v>0</v>
      </c>
      <c r="CT17" s="49">
        <v>0</v>
      </c>
      <c r="CU17" s="49">
        <v>0</v>
      </c>
      <c r="CV17" s="49">
        <v>0</v>
      </c>
      <c r="CW17" s="49">
        <v>0</v>
      </c>
      <c r="CX17" s="49">
        <v>0</v>
      </c>
      <c r="CY17" s="49">
        <v>0</v>
      </c>
      <c r="CZ17" s="49">
        <v>0</v>
      </c>
      <c r="DA17" s="49">
        <v>0</v>
      </c>
      <c r="DB17" s="49">
        <v>0</v>
      </c>
      <c r="DC17" s="49">
        <v>0</v>
      </c>
      <c r="DD17" s="49">
        <v>0</v>
      </c>
      <c r="DE17" s="49">
        <v>0</v>
      </c>
      <c r="DF17" s="49">
        <v>0</v>
      </c>
      <c r="DG17" s="49">
        <v>0</v>
      </c>
      <c r="DH17" s="49">
        <v>0</v>
      </c>
      <c r="DI17" s="49">
        <v>0</v>
      </c>
      <c r="DJ17" s="49">
        <v>0</v>
      </c>
      <c r="DK17" s="49">
        <v>0</v>
      </c>
      <c r="DL17" s="49">
        <v>0</v>
      </c>
      <c r="DM17" s="49">
        <v>1</v>
      </c>
      <c r="DN17" s="49">
        <v>0</v>
      </c>
      <c r="DO17" s="49">
        <v>0</v>
      </c>
      <c r="DP17" s="49">
        <v>0</v>
      </c>
      <c r="DQ17" s="49">
        <v>0</v>
      </c>
      <c r="DR17" s="49">
        <v>0</v>
      </c>
      <c r="DS17" s="49">
        <v>0</v>
      </c>
      <c r="DT17" s="49">
        <v>0</v>
      </c>
      <c r="DU17" s="49">
        <v>0</v>
      </c>
      <c r="DV17" s="49">
        <v>0</v>
      </c>
      <c r="DW17" s="49">
        <v>0</v>
      </c>
      <c r="DX17" s="49">
        <v>0</v>
      </c>
      <c r="DY17" s="49">
        <v>0</v>
      </c>
      <c r="DZ17" s="49">
        <v>0</v>
      </c>
      <c r="EA17" s="49">
        <v>0</v>
      </c>
      <c r="EB17" s="49">
        <v>0</v>
      </c>
      <c r="EC17" s="49">
        <v>0</v>
      </c>
      <c r="ED17" s="49">
        <v>0</v>
      </c>
      <c r="EE17" s="49">
        <v>0</v>
      </c>
      <c r="EF17" s="49">
        <v>0</v>
      </c>
      <c r="EG17" s="49">
        <v>0</v>
      </c>
      <c r="EH17" s="49">
        <v>0</v>
      </c>
      <c r="EI17" s="49">
        <v>0</v>
      </c>
      <c r="EJ17" s="49">
        <v>0</v>
      </c>
      <c r="EK17" s="49">
        <v>0</v>
      </c>
      <c r="EL17" s="49">
        <v>0</v>
      </c>
      <c r="EM17" s="49">
        <v>0</v>
      </c>
      <c r="EN17" s="49">
        <v>0</v>
      </c>
      <c r="EO17" s="49">
        <v>0</v>
      </c>
      <c r="EP17" s="49">
        <v>0</v>
      </c>
      <c r="EQ17" s="49">
        <v>0</v>
      </c>
      <c r="ER17" s="49">
        <v>0</v>
      </c>
      <c r="ES17" s="49">
        <v>0</v>
      </c>
    </row>
    <row r="18" spans="1:149">
      <c r="A18" s="49">
        <v>0</v>
      </c>
      <c r="B18" s="49">
        <v>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49">
        <v>0</v>
      </c>
      <c r="AA18" s="49">
        <v>0</v>
      </c>
      <c r="AB18" s="49">
        <v>0</v>
      </c>
      <c r="AC18" s="49">
        <v>0</v>
      </c>
      <c r="AD18" s="49">
        <v>0</v>
      </c>
      <c r="AE18" s="49">
        <v>0</v>
      </c>
      <c r="AF18" s="49">
        <v>0</v>
      </c>
      <c r="AG18" s="49">
        <v>0</v>
      </c>
      <c r="AH18" s="49">
        <v>0</v>
      </c>
      <c r="AI18" s="49">
        <v>0</v>
      </c>
      <c r="AJ18" s="49">
        <v>0</v>
      </c>
      <c r="AK18" s="49">
        <v>0</v>
      </c>
      <c r="AL18" s="49">
        <v>0</v>
      </c>
      <c r="AM18" s="49">
        <v>0</v>
      </c>
      <c r="AN18" s="49">
        <v>0</v>
      </c>
      <c r="AO18" s="49">
        <v>0</v>
      </c>
      <c r="AP18" s="49">
        <v>0</v>
      </c>
      <c r="AQ18" s="49">
        <v>0</v>
      </c>
      <c r="AR18" s="49">
        <v>0</v>
      </c>
      <c r="AS18" s="49">
        <v>0</v>
      </c>
      <c r="AT18" s="49">
        <v>0</v>
      </c>
      <c r="AU18" s="49">
        <v>0</v>
      </c>
      <c r="AV18" s="49">
        <v>0</v>
      </c>
      <c r="AW18" s="49">
        <v>0</v>
      </c>
      <c r="AX18" s="49">
        <v>0</v>
      </c>
      <c r="AY18" s="49">
        <v>0</v>
      </c>
      <c r="AZ18" s="49">
        <v>0</v>
      </c>
      <c r="BA18" s="49">
        <v>0</v>
      </c>
      <c r="BB18" s="49">
        <v>0</v>
      </c>
      <c r="BC18" s="49">
        <v>0</v>
      </c>
      <c r="BD18" s="49">
        <v>0</v>
      </c>
      <c r="BE18" s="49">
        <v>0</v>
      </c>
      <c r="BF18" s="49">
        <v>0</v>
      </c>
      <c r="BG18" s="49">
        <v>0</v>
      </c>
      <c r="BH18" s="49">
        <v>0</v>
      </c>
      <c r="BI18" s="49">
        <v>0</v>
      </c>
      <c r="BJ18" s="49">
        <v>0</v>
      </c>
      <c r="BK18" s="49">
        <v>0</v>
      </c>
      <c r="BL18" s="49">
        <v>0</v>
      </c>
      <c r="BM18" s="49">
        <v>0</v>
      </c>
      <c r="BN18" s="49">
        <v>0</v>
      </c>
      <c r="BO18" s="49">
        <v>0</v>
      </c>
      <c r="BP18" s="49">
        <v>0</v>
      </c>
      <c r="BQ18" s="49">
        <v>0</v>
      </c>
      <c r="BR18" s="49">
        <v>0</v>
      </c>
      <c r="BS18" s="49">
        <v>0</v>
      </c>
      <c r="BT18" s="49">
        <v>0</v>
      </c>
      <c r="BU18" s="49">
        <v>0</v>
      </c>
      <c r="BV18" s="49">
        <v>0</v>
      </c>
      <c r="BW18" s="49">
        <v>0</v>
      </c>
      <c r="BX18" s="49">
        <v>0</v>
      </c>
      <c r="BY18" s="49">
        <v>0</v>
      </c>
      <c r="BZ18" s="49">
        <v>0</v>
      </c>
      <c r="CA18" s="49">
        <v>0</v>
      </c>
      <c r="CB18" s="49">
        <v>0</v>
      </c>
      <c r="CC18" s="49">
        <v>0</v>
      </c>
      <c r="CD18" s="49">
        <v>0</v>
      </c>
      <c r="CE18" s="49">
        <v>0</v>
      </c>
      <c r="CF18" s="49">
        <v>0</v>
      </c>
      <c r="CG18" s="49">
        <v>0</v>
      </c>
      <c r="CH18" s="49">
        <v>0</v>
      </c>
      <c r="CI18" s="49">
        <v>0</v>
      </c>
      <c r="CJ18" s="49">
        <v>0</v>
      </c>
      <c r="CK18" s="49">
        <v>0</v>
      </c>
      <c r="CL18" s="49">
        <v>0</v>
      </c>
      <c r="CM18" s="49">
        <v>0</v>
      </c>
      <c r="CN18" s="49">
        <v>0</v>
      </c>
      <c r="CO18" s="49">
        <v>0</v>
      </c>
      <c r="CP18" s="49">
        <v>0</v>
      </c>
      <c r="CQ18" s="49">
        <v>0</v>
      </c>
      <c r="CR18" s="49">
        <v>0</v>
      </c>
      <c r="CS18" s="49">
        <v>0</v>
      </c>
      <c r="CT18" s="49">
        <v>0</v>
      </c>
      <c r="CU18" s="49">
        <v>0</v>
      </c>
      <c r="CV18" s="49">
        <v>0</v>
      </c>
      <c r="CW18" s="49">
        <v>0</v>
      </c>
      <c r="CX18" s="49">
        <v>0</v>
      </c>
      <c r="CY18" s="49">
        <v>0</v>
      </c>
      <c r="CZ18" s="49">
        <v>1</v>
      </c>
      <c r="DA18" s="49">
        <v>0</v>
      </c>
      <c r="DB18" s="49">
        <v>0</v>
      </c>
      <c r="DC18" s="49">
        <v>0</v>
      </c>
      <c r="DD18" s="49">
        <v>0</v>
      </c>
      <c r="DE18" s="49">
        <v>0</v>
      </c>
      <c r="DF18" s="49">
        <v>0</v>
      </c>
      <c r="DG18" s="49">
        <v>0</v>
      </c>
      <c r="DH18" s="49">
        <v>0</v>
      </c>
      <c r="DI18" s="49">
        <v>0</v>
      </c>
      <c r="DJ18" s="49">
        <v>0</v>
      </c>
      <c r="DK18" s="49">
        <v>0</v>
      </c>
      <c r="DL18" s="49">
        <v>0</v>
      </c>
      <c r="DM18" s="49">
        <v>0</v>
      </c>
      <c r="DN18" s="49">
        <v>0</v>
      </c>
      <c r="DO18" s="49">
        <v>0</v>
      </c>
      <c r="DP18" s="49">
        <v>0</v>
      </c>
      <c r="DQ18" s="49">
        <v>0</v>
      </c>
      <c r="DR18" s="49">
        <v>0</v>
      </c>
      <c r="DS18" s="49">
        <v>0</v>
      </c>
      <c r="DT18" s="49">
        <v>0</v>
      </c>
      <c r="DU18" s="49">
        <v>0</v>
      </c>
      <c r="DV18" s="49">
        <v>0</v>
      </c>
      <c r="DW18" s="49">
        <v>0</v>
      </c>
      <c r="DX18" s="49">
        <v>0</v>
      </c>
      <c r="DY18" s="49">
        <v>0</v>
      </c>
      <c r="DZ18" s="49">
        <v>0</v>
      </c>
      <c r="EA18" s="49">
        <v>0</v>
      </c>
      <c r="EB18" s="49">
        <v>0</v>
      </c>
      <c r="EC18" s="49">
        <v>0</v>
      </c>
      <c r="ED18" s="49">
        <v>0</v>
      </c>
      <c r="EE18" s="49">
        <v>0</v>
      </c>
      <c r="EF18" s="49">
        <v>0</v>
      </c>
      <c r="EG18" s="49">
        <v>0</v>
      </c>
      <c r="EH18" s="49">
        <v>0</v>
      </c>
      <c r="EI18" s="49">
        <v>0</v>
      </c>
      <c r="EJ18" s="49">
        <v>0</v>
      </c>
      <c r="EK18" s="49">
        <v>0</v>
      </c>
      <c r="EL18" s="49">
        <v>0</v>
      </c>
      <c r="EM18" s="49">
        <v>0</v>
      </c>
      <c r="EN18" s="49">
        <v>0</v>
      </c>
      <c r="EO18" s="49">
        <v>0</v>
      </c>
      <c r="EP18" s="49">
        <v>0</v>
      </c>
      <c r="EQ18" s="49">
        <v>0</v>
      </c>
      <c r="ER18" s="49">
        <v>0</v>
      </c>
      <c r="ES18" s="49">
        <v>0</v>
      </c>
    </row>
    <row r="19" spans="1:149">
      <c r="A19" s="49">
        <v>0</v>
      </c>
      <c r="B19" s="49">
        <v>0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49">
        <v>0</v>
      </c>
      <c r="AE19" s="49">
        <v>0</v>
      </c>
      <c r="AF19" s="49">
        <v>0</v>
      </c>
      <c r="AG19" s="49">
        <v>0</v>
      </c>
      <c r="AH19" s="49">
        <v>0</v>
      </c>
      <c r="AI19" s="49">
        <v>1</v>
      </c>
      <c r="AJ19" s="49">
        <v>1</v>
      </c>
      <c r="AK19" s="49">
        <v>0</v>
      </c>
      <c r="AL19" s="49">
        <v>0</v>
      </c>
      <c r="AM19" s="49">
        <v>0</v>
      </c>
      <c r="AN19" s="49">
        <v>0</v>
      </c>
      <c r="AO19" s="49">
        <v>0</v>
      </c>
      <c r="AP19" s="49">
        <v>0</v>
      </c>
      <c r="AQ19" s="49">
        <v>0</v>
      </c>
      <c r="AR19" s="49">
        <v>0</v>
      </c>
      <c r="AS19" s="49">
        <v>0</v>
      </c>
      <c r="AT19" s="49">
        <v>0</v>
      </c>
      <c r="AU19" s="49">
        <v>0</v>
      </c>
      <c r="AV19" s="49">
        <v>0</v>
      </c>
      <c r="AW19" s="49">
        <v>0</v>
      </c>
      <c r="AX19" s="49">
        <v>0</v>
      </c>
      <c r="AY19" s="49">
        <v>0</v>
      </c>
      <c r="AZ19" s="49">
        <v>0</v>
      </c>
      <c r="BA19" s="49">
        <v>0</v>
      </c>
      <c r="BB19" s="49">
        <v>0</v>
      </c>
      <c r="BC19" s="49">
        <v>0</v>
      </c>
      <c r="BD19" s="49">
        <v>0</v>
      </c>
      <c r="BE19" s="49">
        <v>0</v>
      </c>
      <c r="BF19" s="49">
        <v>0</v>
      </c>
      <c r="BG19" s="49">
        <v>0</v>
      </c>
      <c r="BH19" s="49">
        <v>0</v>
      </c>
      <c r="BI19" s="49">
        <v>0</v>
      </c>
      <c r="BJ19" s="49">
        <v>0</v>
      </c>
      <c r="BK19" s="49">
        <v>0</v>
      </c>
      <c r="BL19" s="49">
        <v>0</v>
      </c>
      <c r="BM19" s="49">
        <v>0</v>
      </c>
      <c r="BN19" s="49">
        <v>0</v>
      </c>
      <c r="BO19" s="49">
        <v>0</v>
      </c>
      <c r="BP19" s="49">
        <v>0</v>
      </c>
      <c r="BQ19" s="49">
        <v>1</v>
      </c>
      <c r="BR19" s="49">
        <v>0</v>
      </c>
      <c r="BS19" s="49">
        <v>0</v>
      </c>
      <c r="BT19" s="49">
        <v>0</v>
      </c>
      <c r="BU19" s="49">
        <v>0</v>
      </c>
      <c r="BV19" s="49">
        <v>0</v>
      </c>
      <c r="BW19" s="49">
        <v>0</v>
      </c>
      <c r="BX19" s="49">
        <v>0</v>
      </c>
      <c r="BY19" s="49">
        <v>0</v>
      </c>
      <c r="BZ19" s="49">
        <v>0</v>
      </c>
      <c r="CA19" s="49">
        <v>0</v>
      </c>
      <c r="CB19" s="49">
        <v>0</v>
      </c>
      <c r="CC19" s="49">
        <v>0</v>
      </c>
      <c r="CD19" s="49">
        <v>0</v>
      </c>
      <c r="CE19" s="49">
        <v>0</v>
      </c>
      <c r="CF19" s="49">
        <v>0</v>
      </c>
      <c r="CG19" s="49">
        <v>0</v>
      </c>
      <c r="CH19" s="49">
        <v>0</v>
      </c>
      <c r="CI19" s="49">
        <v>0</v>
      </c>
      <c r="CJ19" s="49">
        <v>0</v>
      </c>
      <c r="CK19" s="49">
        <v>0</v>
      </c>
      <c r="CL19" s="49">
        <v>0</v>
      </c>
      <c r="CM19" s="49">
        <v>0</v>
      </c>
      <c r="CN19" s="49">
        <v>1</v>
      </c>
      <c r="CO19" s="49">
        <v>0</v>
      </c>
      <c r="CP19" s="49">
        <v>0</v>
      </c>
      <c r="CQ19" s="49">
        <v>0</v>
      </c>
      <c r="CR19" s="49">
        <v>0</v>
      </c>
      <c r="CS19" s="49">
        <v>0</v>
      </c>
      <c r="CT19" s="49">
        <v>1</v>
      </c>
      <c r="CU19" s="49">
        <v>0</v>
      </c>
      <c r="CV19" s="49">
        <v>0</v>
      </c>
      <c r="CW19" s="49">
        <v>0</v>
      </c>
      <c r="CX19" s="49">
        <v>0</v>
      </c>
      <c r="CY19" s="49">
        <v>1</v>
      </c>
      <c r="CZ19" s="49">
        <v>0</v>
      </c>
      <c r="DA19" s="49">
        <v>0</v>
      </c>
      <c r="DB19" s="49">
        <v>0</v>
      </c>
      <c r="DC19" s="49">
        <v>0</v>
      </c>
      <c r="DD19" s="49">
        <v>0</v>
      </c>
      <c r="DE19" s="49">
        <v>0</v>
      </c>
      <c r="DF19" s="49">
        <v>0</v>
      </c>
      <c r="DG19" s="49">
        <v>0</v>
      </c>
      <c r="DH19" s="49">
        <v>0</v>
      </c>
      <c r="DI19" s="49">
        <v>0</v>
      </c>
      <c r="DJ19" s="49">
        <v>0</v>
      </c>
      <c r="DK19" s="49">
        <v>0</v>
      </c>
      <c r="DL19" s="49">
        <v>0</v>
      </c>
      <c r="DM19" s="49">
        <v>0</v>
      </c>
      <c r="DN19" s="49">
        <v>0</v>
      </c>
      <c r="DO19" s="49">
        <v>0</v>
      </c>
      <c r="DP19" s="49">
        <v>0</v>
      </c>
      <c r="DQ19" s="49">
        <v>0</v>
      </c>
      <c r="DR19" s="49">
        <v>0</v>
      </c>
      <c r="DS19" s="49">
        <v>0</v>
      </c>
      <c r="DT19" s="49">
        <v>0</v>
      </c>
      <c r="DU19" s="49">
        <v>0</v>
      </c>
      <c r="DV19" s="49">
        <v>0</v>
      </c>
      <c r="DW19" s="49">
        <v>0</v>
      </c>
      <c r="DX19" s="49">
        <v>0</v>
      </c>
      <c r="DY19" s="49">
        <v>0</v>
      </c>
      <c r="DZ19" s="49">
        <v>0</v>
      </c>
      <c r="EA19" s="49">
        <v>0</v>
      </c>
      <c r="EB19" s="49">
        <v>0</v>
      </c>
      <c r="EC19" s="49">
        <v>0</v>
      </c>
      <c r="ED19" s="49">
        <v>0</v>
      </c>
      <c r="EE19" s="49">
        <v>0</v>
      </c>
      <c r="EF19" s="49">
        <v>0</v>
      </c>
      <c r="EG19" s="49">
        <v>0</v>
      </c>
      <c r="EH19" s="49">
        <v>0</v>
      </c>
      <c r="EI19" s="49">
        <v>0</v>
      </c>
      <c r="EJ19" s="49">
        <v>1</v>
      </c>
      <c r="EK19" s="49">
        <v>0</v>
      </c>
      <c r="EL19" s="49">
        <v>1</v>
      </c>
      <c r="EM19" s="49">
        <v>0</v>
      </c>
      <c r="EN19" s="49">
        <v>0</v>
      </c>
      <c r="EO19" s="49">
        <v>0</v>
      </c>
      <c r="EP19" s="49">
        <v>0</v>
      </c>
      <c r="EQ19" s="49">
        <v>0</v>
      </c>
      <c r="ER19" s="49">
        <v>0</v>
      </c>
      <c r="ES19" s="49">
        <v>0</v>
      </c>
    </row>
    <row r="20" spans="1:149">
      <c r="A20" s="49">
        <v>0</v>
      </c>
      <c r="B20" s="49">
        <v>0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49">
        <v>0</v>
      </c>
      <c r="R20" s="49">
        <v>0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49">
        <v>0</v>
      </c>
      <c r="AA20" s="49">
        <v>0</v>
      </c>
      <c r="AB20" s="49">
        <v>0</v>
      </c>
      <c r="AC20" s="49">
        <v>0</v>
      </c>
      <c r="AD20" s="49">
        <v>0</v>
      </c>
      <c r="AE20" s="49">
        <v>0</v>
      </c>
      <c r="AF20" s="49">
        <v>0</v>
      </c>
      <c r="AG20" s="49">
        <v>0</v>
      </c>
      <c r="AH20" s="49">
        <v>0</v>
      </c>
      <c r="AI20" s="49">
        <v>1</v>
      </c>
      <c r="AJ20" s="49">
        <v>1</v>
      </c>
      <c r="AK20" s="49">
        <v>0</v>
      </c>
      <c r="AL20" s="49">
        <v>0</v>
      </c>
      <c r="AM20" s="49">
        <v>0</v>
      </c>
      <c r="AN20" s="49">
        <v>0</v>
      </c>
      <c r="AO20" s="49">
        <v>0</v>
      </c>
      <c r="AP20" s="49">
        <v>0</v>
      </c>
      <c r="AQ20" s="49">
        <v>0</v>
      </c>
      <c r="AR20" s="49">
        <v>0</v>
      </c>
      <c r="AS20" s="49">
        <v>0</v>
      </c>
      <c r="AT20" s="49">
        <v>0</v>
      </c>
      <c r="AU20" s="49">
        <v>0</v>
      </c>
      <c r="AV20" s="49">
        <v>0</v>
      </c>
      <c r="AW20" s="49">
        <v>0</v>
      </c>
      <c r="AX20" s="49">
        <v>0</v>
      </c>
      <c r="AY20" s="49">
        <v>0</v>
      </c>
      <c r="AZ20" s="49">
        <v>0</v>
      </c>
      <c r="BA20" s="49">
        <v>0</v>
      </c>
      <c r="BB20" s="49">
        <v>0</v>
      </c>
      <c r="BC20" s="49">
        <v>0</v>
      </c>
      <c r="BD20" s="49">
        <v>0</v>
      </c>
      <c r="BE20" s="49">
        <v>0</v>
      </c>
      <c r="BF20" s="49">
        <v>0</v>
      </c>
      <c r="BG20" s="49">
        <v>0</v>
      </c>
      <c r="BH20" s="49">
        <v>0</v>
      </c>
      <c r="BI20" s="49">
        <v>0</v>
      </c>
      <c r="BJ20" s="49">
        <v>0</v>
      </c>
      <c r="BK20" s="49">
        <v>0</v>
      </c>
      <c r="BL20" s="49">
        <v>0</v>
      </c>
      <c r="BM20" s="49">
        <v>0</v>
      </c>
      <c r="BN20" s="49">
        <v>0</v>
      </c>
      <c r="BO20" s="49">
        <v>0</v>
      </c>
      <c r="BP20" s="49">
        <v>0</v>
      </c>
      <c r="BQ20" s="49">
        <v>1</v>
      </c>
      <c r="BR20" s="49">
        <v>0</v>
      </c>
      <c r="BS20" s="49">
        <v>0</v>
      </c>
      <c r="BT20" s="49">
        <v>0</v>
      </c>
      <c r="BU20" s="49">
        <v>0</v>
      </c>
      <c r="BV20" s="49">
        <v>0</v>
      </c>
      <c r="BW20" s="49">
        <v>0</v>
      </c>
      <c r="BX20" s="49">
        <v>0</v>
      </c>
      <c r="BY20" s="49">
        <v>0</v>
      </c>
      <c r="BZ20" s="49">
        <v>0</v>
      </c>
      <c r="CA20" s="49">
        <v>0</v>
      </c>
      <c r="CB20" s="49">
        <v>0</v>
      </c>
      <c r="CC20" s="49">
        <v>0</v>
      </c>
      <c r="CD20" s="49">
        <v>0</v>
      </c>
      <c r="CE20" s="49">
        <v>0</v>
      </c>
      <c r="CF20" s="49">
        <v>0</v>
      </c>
      <c r="CG20" s="49">
        <v>0</v>
      </c>
      <c r="CH20" s="49">
        <v>0</v>
      </c>
      <c r="CI20" s="49">
        <v>0</v>
      </c>
      <c r="CJ20" s="49">
        <v>0</v>
      </c>
      <c r="CK20" s="49">
        <v>0</v>
      </c>
      <c r="CL20" s="49">
        <v>0</v>
      </c>
      <c r="CM20" s="49">
        <v>0</v>
      </c>
      <c r="CN20" s="49">
        <v>1</v>
      </c>
      <c r="CO20" s="49">
        <v>0</v>
      </c>
      <c r="CP20" s="49">
        <v>0</v>
      </c>
      <c r="CQ20" s="49">
        <v>0</v>
      </c>
      <c r="CR20" s="49">
        <v>0</v>
      </c>
      <c r="CS20" s="49">
        <v>0</v>
      </c>
      <c r="CT20" s="49">
        <v>1</v>
      </c>
      <c r="CU20" s="49">
        <v>0</v>
      </c>
      <c r="CV20" s="49">
        <v>0</v>
      </c>
      <c r="CW20" s="49">
        <v>0</v>
      </c>
      <c r="CX20" s="49">
        <v>0</v>
      </c>
      <c r="CY20" s="49">
        <v>1</v>
      </c>
      <c r="CZ20" s="49">
        <v>0</v>
      </c>
      <c r="DA20" s="49">
        <v>0</v>
      </c>
      <c r="DB20" s="49">
        <v>0</v>
      </c>
      <c r="DC20" s="49">
        <v>0</v>
      </c>
      <c r="DD20" s="49">
        <v>0</v>
      </c>
      <c r="DE20" s="49">
        <v>0</v>
      </c>
      <c r="DF20" s="49">
        <v>0</v>
      </c>
      <c r="DG20" s="49">
        <v>0</v>
      </c>
      <c r="DH20" s="49">
        <v>0</v>
      </c>
      <c r="DI20" s="49">
        <v>0</v>
      </c>
      <c r="DJ20" s="49">
        <v>0</v>
      </c>
      <c r="DK20" s="49">
        <v>0</v>
      </c>
      <c r="DL20" s="49">
        <v>0</v>
      </c>
      <c r="DM20" s="49">
        <v>0</v>
      </c>
      <c r="DN20" s="49">
        <v>0</v>
      </c>
      <c r="DO20" s="49">
        <v>0</v>
      </c>
      <c r="DP20" s="49">
        <v>0</v>
      </c>
      <c r="DQ20" s="49">
        <v>0</v>
      </c>
      <c r="DR20" s="49">
        <v>0</v>
      </c>
      <c r="DS20" s="49">
        <v>0</v>
      </c>
      <c r="DT20" s="49">
        <v>0</v>
      </c>
      <c r="DU20" s="49">
        <v>0</v>
      </c>
      <c r="DV20" s="49">
        <v>0</v>
      </c>
      <c r="DW20" s="49">
        <v>0</v>
      </c>
      <c r="DX20" s="49">
        <v>0</v>
      </c>
      <c r="DY20" s="49">
        <v>0</v>
      </c>
      <c r="DZ20" s="49">
        <v>0</v>
      </c>
      <c r="EA20" s="49">
        <v>0</v>
      </c>
      <c r="EB20" s="49">
        <v>0</v>
      </c>
      <c r="EC20" s="49">
        <v>0</v>
      </c>
      <c r="ED20" s="49">
        <v>0</v>
      </c>
      <c r="EE20" s="49">
        <v>0</v>
      </c>
      <c r="EF20" s="49">
        <v>0</v>
      </c>
      <c r="EG20" s="49">
        <v>0</v>
      </c>
      <c r="EH20" s="49">
        <v>0</v>
      </c>
      <c r="EI20" s="49">
        <v>0</v>
      </c>
      <c r="EJ20" s="49">
        <v>1</v>
      </c>
      <c r="EK20" s="49">
        <v>0</v>
      </c>
      <c r="EL20" s="49">
        <v>1</v>
      </c>
      <c r="EM20" s="49">
        <v>0</v>
      </c>
      <c r="EN20" s="49">
        <v>0</v>
      </c>
      <c r="EO20" s="49">
        <v>0</v>
      </c>
      <c r="EP20" s="49">
        <v>0</v>
      </c>
      <c r="EQ20" s="49">
        <v>0</v>
      </c>
      <c r="ER20" s="49">
        <v>0</v>
      </c>
      <c r="ES20" s="49">
        <v>0</v>
      </c>
    </row>
    <row r="21" spans="1:149">
      <c r="A21" s="49">
        <v>0</v>
      </c>
      <c r="B21" s="49">
        <v>0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0</v>
      </c>
      <c r="AG21" s="49">
        <v>0</v>
      </c>
      <c r="AH21" s="49">
        <v>0</v>
      </c>
      <c r="AI21" s="49">
        <v>0</v>
      </c>
      <c r="AJ21" s="49">
        <v>0</v>
      </c>
      <c r="AK21" s="49">
        <v>1</v>
      </c>
      <c r="AL21" s="49">
        <v>1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  <c r="AS21" s="49">
        <v>0</v>
      </c>
      <c r="AT21" s="49">
        <v>0</v>
      </c>
      <c r="AU21" s="49">
        <v>0</v>
      </c>
      <c r="AV21" s="49">
        <v>0</v>
      </c>
      <c r="AW21" s="49">
        <v>0</v>
      </c>
      <c r="AX21" s="49">
        <v>0</v>
      </c>
      <c r="AY21" s="49">
        <v>0</v>
      </c>
      <c r="AZ21" s="49">
        <v>0</v>
      </c>
      <c r="BA21" s="49">
        <v>0</v>
      </c>
      <c r="BB21" s="49">
        <v>0</v>
      </c>
      <c r="BC21" s="49">
        <v>0</v>
      </c>
      <c r="BD21" s="49">
        <v>0</v>
      </c>
      <c r="BE21" s="49">
        <v>0</v>
      </c>
      <c r="BF21" s="49">
        <v>0</v>
      </c>
      <c r="BG21" s="49">
        <v>0</v>
      </c>
      <c r="BH21" s="49">
        <v>0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0</v>
      </c>
      <c r="BO21" s="49">
        <v>0</v>
      </c>
      <c r="BP21" s="49">
        <v>0</v>
      </c>
      <c r="BQ21" s="49">
        <v>0</v>
      </c>
      <c r="BR21" s="49">
        <v>0</v>
      </c>
      <c r="BS21" s="49">
        <v>1</v>
      </c>
      <c r="BT21" s="49">
        <v>0</v>
      </c>
      <c r="BU21" s="49">
        <v>0</v>
      </c>
      <c r="BV21" s="49">
        <v>0</v>
      </c>
      <c r="BW21" s="49">
        <v>0</v>
      </c>
      <c r="BX21" s="49">
        <v>0</v>
      </c>
      <c r="BY21" s="49">
        <v>0</v>
      </c>
      <c r="BZ21" s="49">
        <v>0</v>
      </c>
      <c r="CA21" s="49">
        <v>0</v>
      </c>
      <c r="CB21" s="49">
        <v>0</v>
      </c>
      <c r="CC21" s="49">
        <v>0</v>
      </c>
      <c r="CD21" s="49">
        <v>0</v>
      </c>
      <c r="CE21" s="49">
        <v>0</v>
      </c>
      <c r="CF21" s="49">
        <v>0</v>
      </c>
      <c r="CG21" s="49">
        <v>0</v>
      </c>
      <c r="CH21" s="49">
        <v>0</v>
      </c>
      <c r="CI21" s="49">
        <v>0</v>
      </c>
      <c r="CJ21" s="49">
        <v>0</v>
      </c>
      <c r="CK21" s="49">
        <v>0</v>
      </c>
      <c r="CL21" s="49">
        <v>0</v>
      </c>
      <c r="CM21" s="49">
        <v>0</v>
      </c>
      <c r="CN21" s="49">
        <v>0</v>
      </c>
      <c r="CO21" s="49">
        <v>0</v>
      </c>
      <c r="CP21" s="49">
        <v>0</v>
      </c>
      <c r="CQ21" s="49">
        <v>1</v>
      </c>
      <c r="CR21" s="49">
        <v>0</v>
      </c>
      <c r="CS21" s="49">
        <v>0</v>
      </c>
      <c r="CT21" s="49">
        <v>0</v>
      </c>
      <c r="CU21" s="49">
        <v>0</v>
      </c>
      <c r="CV21" s="49">
        <v>0</v>
      </c>
      <c r="CW21" s="49">
        <v>0</v>
      </c>
      <c r="CX21" s="49">
        <v>0</v>
      </c>
      <c r="CY21" s="49">
        <v>1</v>
      </c>
      <c r="CZ21" s="49">
        <v>0</v>
      </c>
      <c r="DA21" s="49">
        <v>0</v>
      </c>
      <c r="DB21" s="49">
        <v>0</v>
      </c>
      <c r="DC21" s="49">
        <v>0</v>
      </c>
      <c r="DD21" s="49">
        <v>0</v>
      </c>
      <c r="DE21" s="49">
        <v>0</v>
      </c>
      <c r="DF21" s="49">
        <v>0</v>
      </c>
      <c r="DG21" s="49">
        <v>0</v>
      </c>
      <c r="DH21" s="49">
        <v>0</v>
      </c>
      <c r="DI21" s="49">
        <v>0</v>
      </c>
      <c r="DJ21" s="49">
        <v>0</v>
      </c>
      <c r="DK21" s="49">
        <v>0</v>
      </c>
      <c r="DL21" s="49">
        <v>0</v>
      </c>
      <c r="DM21" s="49">
        <v>0</v>
      </c>
      <c r="DN21" s="49">
        <v>0</v>
      </c>
      <c r="DO21" s="49">
        <v>0</v>
      </c>
      <c r="DP21" s="49">
        <v>0</v>
      </c>
      <c r="DQ21" s="49">
        <v>0</v>
      </c>
      <c r="DR21" s="49">
        <v>0</v>
      </c>
      <c r="DS21" s="49">
        <v>0</v>
      </c>
      <c r="DT21" s="49">
        <v>0</v>
      </c>
      <c r="DU21" s="49">
        <v>0</v>
      </c>
      <c r="DV21" s="49">
        <v>0</v>
      </c>
      <c r="DW21" s="49">
        <v>0</v>
      </c>
      <c r="DX21" s="49">
        <v>0</v>
      </c>
      <c r="DY21" s="49">
        <v>0</v>
      </c>
      <c r="DZ21" s="49">
        <v>0</v>
      </c>
      <c r="EA21" s="49">
        <v>0</v>
      </c>
      <c r="EB21" s="49">
        <v>0</v>
      </c>
      <c r="EC21" s="49">
        <v>0</v>
      </c>
      <c r="ED21" s="49">
        <v>0</v>
      </c>
      <c r="EE21" s="49">
        <v>0</v>
      </c>
      <c r="EF21" s="49">
        <v>0</v>
      </c>
      <c r="EG21" s="49">
        <v>0</v>
      </c>
      <c r="EH21" s="49">
        <v>1</v>
      </c>
      <c r="EI21" s="49">
        <v>1</v>
      </c>
      <c r="EJ21" s="49">
        <v>0</v>
      </c>
      <c r="EK21" s="49">
        <v>0</v>
      </c>
      <c r="EL21" s="49">
        <v>0</v>
      </c>
      <c r="EM21" s="49">
        <v>0</v>
      </c>
      <c r="EN21" s="49">
        <v>0</v>
      </c>
      <c r="EO21" s="49">
        <v>0</v>
      </c>
      <c r="EP21" s="49">
        <v>0</v>
      </c>
      <c r="EQ21" s="49">
        <v>0</v>
      </c>
      <c r="ER21" s="49">
        <v>0</v>
      </c>
      <c r="ES21" s="49">
        <v>0</v>
      </c>
    </row>
    <row r="22" spans="1:149">
      <c r="A22" s="49">
        <v>0</v>
      </c>
      <c r="B22" s="49">
        <v>0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1</v>
      </c>
      <c r="AL22" s="49">
        <v>1</v>
      </c>
      <c r="AM22" s="49">
        <v>0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  <c r="AS22" s="49">
        <v>0</v>
      </c>
      <c r="AT22" s="49">
        <v>0</v>
      </c>
      <c r="AU22" s="49">
        <v>0</v>
      </c>
      <c r="AV22" s="49">
        <v>0</v>
      </c>
      <c r="AW22" s="49">
        <v>0</v>
      </c>
      <c r="AX22" s="49">
        <v>0</v>
      </c>
      <c r="AY22" s="49">
        <v>0</v>
      </c>
      <c r="AZ22" s="49">
        <v>0</v>
      </c>
      <c r="BA22" s="49">
        <v>0</v>
      </c>
      <c r="BB22" s="49">
        <v>0</v>
      </c>
      <c r="BC22" s="49">
        <v>0</v>
      </c>
      <c r="BD22" s="49">
        <v>0</v>
      </c>
      <c r="BE22" s="49">
        <v>0</v>
      </c>
      <c r="BF22" s="49">
        <v>0</v>
      </c>
      <c r="BG22" s="49">
        <v>0</v>
      </c>
      <c r="BH22" s="49">
        <v>0</v>
      </c>
      <c r="BI22" s="49">
        <v>0</v>
      </c>
      <c r="BJ22" s="49">
        <v>0</v>
      </c>
      <c r="BK22" s="49">
        <v>0</v>
      </c>
      <c r="BL22" s="49">
        <v>0</v>
      </c>
      <c r="BM22" s="49">
        <v>0</v>
      </c>
      <c r="BN22" s="49">
        <v>0</v>
      </c>
      <c r="BO22" s="49">
        <v>0</v>
      </c>
      <c r="BP22" s="49">
        <v>0</v>
      </c>
      <c r="BQ22" s="49">
        <v>0</v>
      </c>
      <c r="BR22" s="49">
        <v>0</v>
      </c>
      <c r="BS22" s="49">
        <v>1</v>
      </c>
      <c r="BT22" s="49">
        <v>0</v>
      </c>
      <c r="BU22" s="49">
        <v>0</v>
      </c>
      <c r="BV22" s="49">
        <v>0</v>
      </c>
      <c r="BW22" s="49">
        <v>0</v>
      </c>
      <c r="BX22" s="49">
        <v>0</v>
      </c>
      <c r="BY22" s="49">
        <v>0</v>
      </c>
      <c r="BZ22" s="49">
        <v>0</v>
      </c>
      <c r="CA22" s="49">
        <v>0</v>
      </c>
      <c r="CB22" s="49">
        <v>0</v>
      </c>
      <c r="CC22" s="49">
        <v>0</v>
      </c>
      <c r="CD22" s="49">
        <v>0</v>
      </c>
      <c r="CE22" s="49">
        <v>0</v>
      </c>
      <c r="CF22" s="49">
        <v>0</v>
      </c>
      <c r="CG22" s="49">
        <v>0</v>
      </c>
      <c r="CH22" s="49">
        <v>0</v>
      </c>
      <c r="CI22" s="49">
        <v>0</v>
      </c>
      <c r="CJ22" s="49">
        <v>0</v>
      </c>
      <c r="CK22" s="49">
        <v>0</v>
      </c>
      <c r="CL22" s="49">
        <v>0</v>
      </c>
      <c r="CM22" s="49">
        <v>0</v>
      </c>
      <c r="CN22" s="49">
        <v>0</v>
      </c>
      <c r="CO22" s="49">
        <v>0</v>
      </c>
      <c r="CP22" s="49">
        <v>0</v>
      </c>
      <c r="CQ22" s="49">
        <v>1</v>
      </c>
      <c r="CR22" s="49">
        <v>0</v>
      </c>
      <c r="CS22" s="49">
        <v>0</v>
      </c>
      <c r="CT22" s="49">
        <v>0</v>
      </c>
      <c r="CU22" s="49">
        <v>0</v>
      </c>
      <c r="CV22" s="49">
        <v>0</v>
      </c>
      <c r="CW22" s="49">
        <v>0</v>
      </c>
      <c r="CX22" s="49">
        <v>0</v>
      </c>
      <c r="CY22" s="49">
        <v>1</v>
      </c>
      <c r="CZ22" s="49">
        <v>0</v>
      </c>
      <c r="DA22" s="49">
        <v>0</v>
      </c>
      <c r="DB22" s="49">
        <v>0</v>
      </c>
      <c r="DC22" s="49">
        <v>0</v>
      </c>
      <c r="DD22" s="49">
        <v>0</v>
      </c>
      <c r="DE22" s="49">
        <v>0</v>
      </c>
      <c r="DF22" s="49">
        <v>0</v>
      </c>
      <c r="DG22" s="49">
        <v>0</v>
      </c>
      <c r="DH22" s="49">
        <v>0</v>
      </c>
      <c r="DI22" s="49">
        <v>0</v>
      </c>
      <c r="DJ22" s="49">
        <v>0</v>
      </c>
      <c r="DK22" s="49">
        <v>0</v>
      </c>
      <c r="DL22" s="49">
        <v>0</v>
      </c>
      <c r="DM22" s="49">
        <v>0</v>
      </c>
      <c r="DN22" s="49">
        <v>0</v>
      </c>
      <c r="DO22" s="49">
        <v>0</v>
      </c>
      <c r="DP22" s="49">
        <v>0</v>
      </c>
      <c r="DQ22" s="49">
        <v>0</v>
      </c>
      <c r="DR22" s="49">
        <v>0</v>
      </c>
      <c r="DS22" s="49">
        <v>0</v>
      </c>
      <c r="DT22" s="49">
        <v>0</v>
      </c>
      <c r="DU22" s="49">
        <v>0</v>
      </c>
      <c r="DV22" s="49">
        <v>0</v>
      </c>
      <c r="DW22" s="49">
        <v>0</v>
      </c>
      <c r="DX22" s="49">
        <v>0</v>
      </c>
      <c r="DY22" s="49">
        <v>0</v>
      </c>
      <c r="DZ22" s="49">
        <v>0</v>
      </c>
      <c r="EA22" s="49">
        <v>0</v>
      </c>
      <c r="EB22" s="49">
        <v>0</v>
      </c>
      <c r="EC22" s="49">
        <v>0</v>
      </c>
      <c r="ED22" s="49">
        <v>0</v>
      </c>
      <c r="EE22" s="49">
        <v>0</v>
      </c>
      <c r="EF22" s="49">
        <v>0</v>
      </c>
      <c r="EG22" s="49">
        <v>0</v>
      </c>
      <c r="EH22" s="49">
        <v>1</v>
      </c>
      <c r="EI22" s="49">
        <v>1</v>
      </c>
      <c r="EJ22" s="49">
        <v>0</v>
      </c>
      <c r="EK22" s="49">
        <v>0</v>
      </c>
      <c r="EL22" s="49">
        <v>0</v>
      </c>
      <c r="EM22" s="49">
        <v>0</v>
      </c>
      <c r="EN22" s="49">
        <v>0</v>
      </c>
      <c r="EO22" s="49">
        <v>0</v>
      </c>
      <c r="EP22" s="49">
        <v>0</v>
      </c>
      <c r="EQ22" s="49">
        <v>0</v>
      </c>
      <c r="ER22" s="49">
        <v>0</v>
      </c>
      <c r="ES22" s="49">
        <v>0</v>
      </c>
    </row>
    <row r="23" spans="1:149">
      <c r="A23" s="49">
        <v>0</v>
      </c>
      <c r="B23" s="49">
        <v>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  <c r="AS23" s="49">
        <v>0</v>
      </c>
      <c r="AT23" s="49">
        <v>0</v>
      </c>
      <c r="AU23" s="49">
        <v>0</v>
      </c>
      <c r="AV23" s="49">
        <v>0</v>
      </c>
      <c r="AW23" s="49">
        <v>0</v>
      </c>
      <c r="AX23" s="49">
        <v>0</v>
      </c>
      <c r="AY23" s="49">
        <v>0</v>
      </c>
      <c r="AZ23" s="49">
        <v>0</v>
      </c>
      <c r="BA23" s="49">
        <v>0</v>
      </c>
      <c r="BB23" s="49">
        <v>0</v>
      </c>
      <c r="BC23" s="49">
        <v>0</v>
      </c>
      <c r="BD23" s="49">
        <v>0</v>
      </c>
      <c r="BE23" s="49">
        <v>0</v>
      </c>
      <c r="BF23" s="49">
        <v>0</v>
      </c>
      <c r="BG23" s="49">
        <v>0</v>
      </c>
      <c r="BH23" s="49">
        <v>0</v>
      </c>
      <c r="BI23" s="49">
        <v>0</v>
      </c>
      <c r="BJ23" s="49">
        <v>0</v>
      </c>
      <c r="BK23" s="49">
        <v>0</v>
      </c>
      <c r="BL23" s="49">
        <v>0</v>
      </c>
      <c r="BM23" s="49">
        <v>0</v>
      </c>
      <c r="BN23" s="49">
        <v>0</v>
      </c>
      <c r="BO23" s="49">
        <v>0</v>
      </c>
      <c r="BP23" s="49">
        <v>0</v>
      </c>
      <c r="BQ23" s="49">
        <v>0</v>
      </c>
      <c r="BR23" s="49">
        <v>0</v>
      </c>
      <c r="BS23" s="49">
        <v>0</v>
      </c>
      <c r="BT23" s="49">
        <v>0</v>
      </c>
      <c r="BU23" s="49">
        <v>0</v>
      </c>
      <c r="BV23" s="49">
        <v>0</v>
      </c>
      <c r="BW23" s="49">
        <v>0</v>
      </c>
      <c r="BX23" s="49">
        <v>0</v>
      </c>
      <c r="BY23" s="49">
        <v>0</v>
      </c>
      <c r="BZ23" s="49">
        <v>0</v>
      </c>
      <c r="CA23" s="49">
        <v>0</v>
      </c>
      <c r="CB23" s="49">
        <v>0</v>
      </c>
      <c r="CC23" s="49">
        <v>0</v>
      </c>
      <c r="CD23" s="49">
        <v>0</v>
      </c>
      <c r="CE23" s="49">
        <v>0</v>
      </c>
      <c r="CF23" s="49">
        <v>0</v>
      </c>
      <c r="CG23" s="49">
        <v>0</v>
      </c>
      <c r="CH23" s="49">
        <v>0</v>
      </c>
      <c r="CI23" s="49">
        <v>0</v>
      </c>
      <c r="CJ23" s="49">
        <v>0</v>
      </c>
      <c r="CK23" s="49">
        <v>0</v>
      </c>
      <c r="CL23" s="49">
        <v>0</v>
      </c>
      <c r="CM23" s="49">
        <v>0</v>
      </c>
      <c r="CN23" s="49">
        <v>0</v>
      </c>
      <c r="CO23" s="49">
        <v>0</v>
      </c>
      <c r="CP23" s="49">
        <v>0</v>
      </c>
      <c r="CQ23" s="49">
        <v>0</v>
      </c>
      <c r="CR23" s="49">
        <v>0</v>
      </c>
      <c r="CS23" s="49">
        <v>0</v>
      </c>
      <c r="CT23" s="49">
        <v>0</v>
      </c>
      <c r="CU23" s="49">
        <v>0</v>
      </c>
      <c r="CV23" s="49">
        <v>0</v>
      </c>
      <c r="CW23" s="49">
        <v>0</v>
      </c>
      <c r="CX23" s="49">
        <v>0</v>
      </c>
      <c r="CY23" s="49">
        <v>0</v>
      </c>
      <c r="CZ23" s="49">
        <v>0</v>
      </c>
      <c r="DA23" s="49">
        <v>0</v>
      </c>
      <c r="DB23" s="49">
        <v>0</v>
      </c>
      <c r="DC23" s="49">
        <v>0</v>
      </c>
      <c r="DD23" s="49">
        <v>0</v>
      </c>
      <c r="DE23" s="49">
        <v>0</v>
      </c>
      <c r="DF23" s="49">
        <v>0</v>
      </c>
      <c r="DG23" s="49">
        <v>0</v>
      </c>
      <c r="DH23" s="49">
        <v>0</v>
      </c>
      <c r="DI23" s="49">
        <v>0</v>
      </c>
      <c r="DJ23" s="49">
        <v>0</v>
      </c>
      <c r="DK23" s="49">
        <v>0</v>
      </c>
      <c r="DL23" s="49">
        <v>0</v>
      </c>
      <c r="DM23" s="49">
        <v>0</v>
      </c>
      <c r="DN23" s="49">
        <v>0</v>
      </c>
      <c r="DO23" s="49">
        <v>0</v>
      </c>
      <c r="DP23" s="49">
        <v>0</v>
      </c>
      <c r="DQ23" s="49">
        <v>0</v>
      </c>
      <c r="DR23" s="49">
        <v>0</v>
      </c>
      <c r="DS23" s="49">
        <v>0</v>
      </c>
      <c r="DT23" s="49">
        <v>0</v>
      </c>
      <c r="DU23" s="49">
        <v>0</v>
      </c>
      <c r="DV23" s="49">
        <v>0</v>
      </c>
      <c r="DW23" s="49">
        <v>0</v>
      </c>
      <c r="DX23" s="49">
        <v>0</v>
      </c>
      <c r="DY23" s="49">
        <v>0</v>
      </c>
      <c r="DZ23" s="49">
        <v>0</v>
      </c>
      <c r="EA23" s="49">
        <v>0</v>
      </c>
      <c r="EB23" s="49">
        <v>0</v>
      </c>
      <c r="EC23" s="49">
        <v>0</v>
      </c>
      <c r="ED23" s="49">
        <v>0</v>
      </c>
      <c r="EE23" s="49">
        <v>0</v>
      </c>
      <c r="EF23" s="49">
        <v>0</v>
      </c>
      <c r="EG23" s="49">
        <v>0</v>
      </c>
      <c r="EH23" s="49">
        <v>0</v>
      </c>
      <c r="EI23" s="49">
        <v>0</v>
      </c>
      <c r="EJ23" s="49">
        <v>0</v>
      </c>
      <c r="EK23" s="49">
        <v>0</v>
      </c>
      <c r="EL23" s="49">
        <v>0</v>
      </c>
      <c r="EM23" s="49">
        <v>0</v>
      </c>
      <c r="EN23" s="49">
        <v>0</v>
      </c>
      <c r="EO23" s="49">
        <v>0</v>
      </c>
      <c r="EP23" s="49">
        <v>0</v>
      </c>
      <c r="EQ23" s="49">
        <v>0</v>
      </c>
      <c r="ER23" s="49">
        <v>0</v>
      </c>
      <c r="ES23" s="49">
        <v>0</v>
      </c>
    </row>
    <row r="24" spans="1:149">
      <c r="A24" s="49">
        <v>0</v>
      </c>
      <c r="B24" s="49">
        <v>0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0</v>
      </c>
      <c r="AC24" s="49">
        <v>0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  <c r="AS24" s="49">
        <v>0</v>
      </c>
      <c r="AT24" s="49">
        <v>0</v>
      </c>
      <c r="AU24" s="49">
        <v>0</v>
      </c>
      <c r="AV24" s="49">
        <v>0</v>
      </c>
      <c r="AW24" s="49">
        <v>1</v>
      </c>
      <c r="AX24" s="49">
        <v>1</v>
      </c>
      <c r="AY24" s="49">
        <v>1</v>
      </c>
      <c r="AZ24" s="49">
        <v>0</v>
      </c>
      <c r="BA24" s="49">
        <v>0</v>
      </c>
      <c r="BB24" s="49">
        <v>0</v>
      </c>
      <c r="BC24" s="49">
        <v>0</v>
      </c>
      <c r="BD24" s="49">
        <v>0</v>
      </c>
      <c r="BE24" s="49">
        <v>1</v>
      </c>
      <c r="BF24" s="49">
        <v>0</v>
      </c>
      <c r="BG24" s="49">
        <v>0</v>
      </c>
      <c r="BH24" s="49">
        <v>1</v>
      </c>
      <c r="BI24" s="49">
        <v>1</v>
      </c>
      <c r="BJ24" s="49">
        <v>0</v>
      </c>
      <c r="BK24" s="49">
        <v>0</v>
      </c>
      <c r="BL24" s="49">
        <v>0</v>
      </c>
      <c r="BM24" s="49">
        <v>0</v>
      </c>
      <c r="BN24" s="49">
        <v>0</v>
      </c>
      <c r="BO24" s="49">
        <v>0</v>
      </c>
      <c r="BP24" s="49">
        <v>0</v>
      </c>
      <c r="BQ24" s="49">
        <v>0</v>
      </c>
      <c r="BR24" s="49">
        <v>0</v>
      </c>
      <c r="BS24" s="49">
        <v>0</v>
      </c>
      <c r="BT24" s="49">
        <v>0</v>
      </c>
      <c r="BU24" s="49">
        <v>0</v>
      </c>
      <c r="BV24" s="49">
        <v>0</v>
      </c>
      <c r="BW24" s="49">
        <v>0</v>
      </c>
      <c r="BX24" s="49">
        <v>0</v>
      </c>
      <c r="BY24" s="49">
        <v>0</v>
      </c>
      <c r="BZ24" s="49">
        <v>0</v>
      </c>
      <c r="CA24" s="49">
        <v>0</v>
      </c>
      <c r="CB24" s="49">
        <v>0</v>
      </c>
      <c r="CC24" s="49">
        <v>0</v>
      </c>
      <c r="CD24" s="49">
        <v>1</v>
      </c>
      <c r="CE24" s="49">
        <v>0</v>
      </c>
      <c r="CF24" s="49">
        <v>0</v>
      </c>
      <c r="CG24" s="49">
        <v>0</v>
      </c>
      <c r="CH24" s="49">
        <v>0</v>
      </c>
      <c r="CI24" s="49">
        <v>0</v>
      </c>
      <c r="CJ24" s="49">
        <v>0</v>
      </c>
      <c r="CK24" s="49">
        <v>0</v>
      </c>
      <c r="CL24" s="49">
        <v>0</v>
      </c>
      <c r="CM24" s="49">
        <v>0</v>
      </c>
      <c r="CN24" s="49">
        <v>0</v>
      </c>
      <c r="CO24" s="49">
        <v>0</v>
      </c>
      <c r="CP24" s="49">
        <v>0</v>
      </c>
      <c r="CQ24" s="49">
        <v>0</v>
      </c>
      <c r="CR24" s="49">
        <v>0</v>
      </c>
      <c r="CS24" s="49">
        <v>0</v>
      </c>
      <c r="CT24" s="49">
        <v>0</v>
      </c>
      <c r="CU24" s="49">
        <v>0</v>
      </c>
      <c r="CV24" s="49">
        <v>0</v>
      </c>
      <c r="CW24" s="49">
        <v>0</v>
      </c>
      <c r="CX24" s="49">
        <v>0</v>
      </c>
      <c r="CY24" s="49">
        <v>0</v>
      </c>
      <c r="CZ24" s="49">
        <v>0</v>
      </c>
      <c r="DA24" s="49">
        <v>0</v>
      </c>
      <c r="DB24" s="49">
        <v>0</v>
      </c>
      <c r="DC24" s="49">
        <v>0</v>
      </c>
      <c r="DD24" s="49">
        <v>0</v>
      </c>
      <c r="DE24" s="49">
        <v>0</v>
      </c>
      <c r="DF24" s="49">
        <v>0</v>
      </c>
      <c r="DG24" s="49">
        <v>0</v>
      </c>
      <c r="DH24" s="49">
        <v>0</v>
      </c>
      <c r="DI24" s="49">
        <v>0</v>
      </c>
      <c r="DJ24" s="49">
        <v>0</v>
      </c>
      <c r="DK24" s="49">
        <v>0</v>
      </c>
      <c r="DL24" s="49">
        <v>0</v>
      </c>
      <c r="DM24" s="49">
        <v>0</v>
      </c>
      <c r="DN24" s="49">
        <v>0</v>
      </c>
      <c r="DO24" s="49">
        <v>0</v>
      </c>
      <c r="DP24" s="49">
        <v>0</v>
      </c>
      <c r="DQ24" s="49">
        <v>0</v>
      </c>
      <c r="DR24" s="49">
        <v>0</v>
      </c>
      <c r="DS24" s="49">
        <v>0</v>
      </c>
      <c r="DT24" s="49">
        <v>0</v>
      </c>
      <c r="DU24" s="49">
        <v>0</v>
      </c>
      <c r="DV24" s="49">
        <v>0</v>
      </c>
      <c r="DW24" s="49">
        <v>0</v>
      </c>
      <c r="DX24" s="49">
        <v>1</v>
      </c>
      <c r="DY24" s="49">
        <v>1</v>
      </c>
      <c r="DZ24" s="49">
        <v>0</v>
      </c>
      <c r="EA24" s="49">
        <v>0</v>
      </c>
      <c r="EB24" s="49">
        <v>0</v>
      </c>
      <c r="EC24" s="49">
        <v>0</v>
      </c>
      <c r="ED24" s="49">
        <v>0</v>
      </c>
      <c r="EE24" s="49">
        <v>0</v>
      </c>
      <c r="EF24" s="49">
        <v>0</v>
      </c>
      <c r="EG24" s="49">
        <v>0</v>
      </c>
      <c r="EH24" s="49">
        <v>0</v>
      </c>
      <c r="EI24" s="49">
        <v>0</v>
      </c>
      <c r="EJ24" s="49">
        <v>0</v>
      </c>
      <c r="EK24" s="49">
        <v>0</v>
      </c>
      <c r="EL24" s="49">
        <v>0</v>
      </c>
      <c r="EM24" s="49">
        <v>0</v>
      </c>
      <c r="EN24" s="49">
        <v>0</v>
      </c>
      <c r="EO24" s="49">
        <v>0</v>
      </c>
      <c r="EP24" s="49">
        <v>0</v>
      </c>
      <c r="EQ24" s="49">
        <v>0</v>
      </c>
      <c r="ER24" s="49">
        <v>0</v>
      </c>
      <c r="ES24" s="49">
        <v>0</v>
      </c>
    </row>
    <row r="25" spans="1:149">
      <c r="A25" s="49">
        <v>0</v>
      </c>
      <c r="B25" s="49">
        <v>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0</v>
      </c>
      <c r="AJ25" s="49">
        <v>0</v>
      </c>
      <c r="AK25" s="49">
        <v>0</v>
      </c>
      <c r="AL25" s="49">
        <v>0</v>
      </c>
      <c r="AM25" s="49">
        <v>0</v>
      </c>
      <c r="AN25" s="49">
        <v>0</v>
      </c>
      <c r="AO25" s="49">
        <v>0</v>
      </c>
      <c r="AP25" s="49">
        <v>0</v>
      </c>
      <c r="AQ25" s="49">
        <v>0</v>
      </c>
      <c r="AR25" s="49">
        <v>0</v>
      </c>
      <c r="AS25" s="49">
        <v>0</v>
      </c>
      <c r="AT25" s="49">
        <v>0</v>
      </c>
      <c r="AU25" s="49">
        <v>0</v>
      </c>
      <c r="AV25" s="49">
        <v>0</v>
      </c>
      <c r="AW25" s="49">
        <v>1</v>
      </c>
      <c r="AX25" s="49">
        <v>1</v>
      </c>
      <c r="AY25" s="49">
        <v>1</v>
      </c>
      <c r="AZ25" s="49">
        <v>0</v>
      </c>
      <c r="BA25" s="49">
        <v>0</v>
      </c>
      <c r="BB25" s="49">
        <v>0</v>
      </c>
      <c r="BC25" s="49">
        <v>0</v>
      </c>
      <c r="BD25" s="49">
        <v>0</v>
      </c>
      <c r="BE25" s="49">
        <v>1</v>
      </c>
      <c r="BF25" s="49">
        <v>0</v>
      </c>
      <c r="BG25" s="49">
        <v>0</v>
      </c>
      <c r="BH25" s="49">
        <v>1</v>
      </c>
      <c r="BI25" s="49">
        <v>1</v>
      </c>
      <c r="BJ25" s="49">
        <v>0</v>
      </c>
      <c r="BK25" s="49">
        <v>0</v>
      </c>
      <c r="BL25" s="49">
        <v>0</v>
      </c>
      <c r="BM25" s="49">
        <v>0</v>
      </c>
      <c r="BN25" s="49">
        <v>0</v>
      </c>
      <c r="BO25" s="49">
        <v>0</v>
      </c>
      <c r="BP25" s="49">
        <v>0</v>
      </c>
      <c r="BQ25" s="49">
        <v>0</v>
      </c>
      <c r="BR25" s="49">
        <v>0</v>
      </c>
      <c r="BS25" s="49">
        <v>0</v>
      </c>
      <c r="BT25" s="49">
        <v>0</v>
      </c>
      <c r="BU25" s="49">
        <v>0</v>
      </c>
      <c r="BV25" s="49">
        <v>0</v>
      </c>
      <c r="BW25" s="49">
        <v>0</v>
      </c>
      <c r="BX25" s="49">
        <v>0</v>
      </c>
      <c r="BY25" s="49">
        <v>0</v>
      </c>
      <c r="BZ25" s="49">
        <v>0</v>
      </c>
      <c r="CA25" s="49">
        <v>0</v>
      </c>
      <c r="CB25" s="49">
        <v>0</v>
      </c>
      <c r="CC25" s="49">
        <v>0</v>
      </c>
      <c r="CD25" s="49">
        <v>1</v>
      </c>
      <c r="CE25" s="49">
        <v>0</v>
      </c>
      <c r="CF25" s="49">
        <v>0</v>
      </c>
      <c r="CG25" s="49">
        <v>0</v>
      </c>
      <c r="CH25" s="49">
        <v>0</v>
      </c>
      <c r="CI25" s="49">
        <v>0</v>
      </c>
      <c r="CJ25" s="49">
        <v>0</v>
      </c>
      <c r="CK25" s="49">
        <v>0</v>
      </c>
      <c r="CL25" s="49">
        <v>0</v>
      </c>
      <c r="CM25" s="49">
        <v>0</v>
      </c>
      <c r="CN25" s="49">
        <v>0</v>
      </c>
      <c r="CO25" s="49">
        <v>0</v>
      </c>
      <c r="CP25" s="49">
        <v>0</v>
      </c>
      <c r="CQ25" s="49">
        <v>0</v>
      </c>
      <c r="CR25" s="49">
        <v>0</v>
      </c>
      <c r="CS25" s="49">
        <v>0</v>
      </c>
      <c r="CT25" s="49">
        <v>0</v>
      </c>
      <c r="CU25" s="49">
        <v>0</v>
      </c>
      <c r="CV25" s="49">
        <v>0</v>
      </c>
      <c r="CW25" s="49">
        <v>0</v>
      </c>
      <c r="CX25" s="49">
        <v>0</v>
      </c>
      <c r="CY25" s="49">
        <v>0</v>
      </c>
      <c r="CZ25" s="49">
        <v>0</v>
      </c>
      <c r="DA25" s="49">
        <v>0</v>
      </c>
      <c r="DB25" s="49">
        <v>0</v>
      </c>
      <c r="DC25" s="49">
        <v>0</v>
      </c>
      <c r="DD25" s="49">
        <v>0</v>
      </c>
      <c r="DE25" s="49">
        <v>0</v>
      </c>
      <c r="DF25" s="49">
        <v>0</v>
      </c>
      <c r="DG25" s="49">
        <v>0</v>
      </c>
      <c r="DH25" s="49">
        <v>0</v>
      </c>
      <c r="DI25" s="49">
        <v>0</v>
      </c>
      <c r="DJ25" s="49">
        <v>0</v>
      </c>
      <c r="DK25" s="49">
        <v>0</v>
      </c>
      <c r="DL25" s="49">
        <v>0</v>
      </c>
      <c r="DM25" s="49">
        <v>0</v>
      </c>
      <c r="DN25" s="49">
        <v>0</v>
      </c>
      <c r="DO25" s="49">
        <v>0</v>
      </c>
      <c r="DP25" s="49">
        <v>0</v>
      </c>
      <c r="DQ25" s="49">
        <v>0</v>
      </c>
      <c r="DR25" s="49">
        <v>0</v>
      </c>
      <c r="DS25" s="49">
        <v>0</v>
      </c>
      <c r="DT25" s="49">
        <v>0</v>
      </c>
      <c r="DU25" s="49">
        <v>0</v>
      </c>
      <c r="DV25" s="49">
        <v>0</v>
      </c>
      <c r="DW25" s="49">
        <v>0</v>
      </c>
      <c r="DX25" s="49">
        <v>1</v>
      </c>
      <c r="DY25" s="49">
        <v>1</v>
      </c>
      <c r="DZ25" s="49">
        <v>0</v>
      </c>
      <c r="EA25" s="49">
        <v>0</v>
      </c>
      <c r="EB25" s="49">
        <v>1</v>
      </c>
      <c r="EC25" s="49">
        <v>0</v>
      </c>
      <c r="ED25" s="49">
        <v>0</v>
      </c>
      <c r="EE25" s="49">
        <v>0</v>
      </c>
      <c r="EF25" s="49">
        <v>0</v>
      </c>
      <c r="EG25" s="49">
        <v>0</v>
      </c>
      <c r="EH25" s="49">
        <v>0</v>
      </c>
      <c r="EI25" s="49">
        <v>0</v>
      </c>
      <c r="EJ25" s="49">
        <v>0</v>
      </c>
      <c r="EK25" s="49">
        <v>0</v>
      </c>
      <c r="EL25" s="49">
        <v>0</v>
      </c>
      <c r="EM25" s="49">
        <v>0</v>
      </c>
      <c r="EN25" s="49">
        <v>0</v>
      </c>
      <c r="EO25" s="49">
        <v>0</v>
      </c>
      <c r="EP25" s="49">
        <v>0</v>
      </c>
      <c r="EQ25" s="49">
        <v>0</v>
      </c>
      <c r="ER25" s="49">
        <v>0</v>
      </c>
      <c r="ES25" s="49">
        <v>0</v>
      </c>
    </row>
    <row r="26" spans="1:149">
      <c r="A26" s="49">
        <v>0</v>
      </c>
      <c r="B26" s="49">
        <v>0</v>
      </c>
      <c r="C26" s="49">
        <v>1</v>
      </c>
      <c r="D26" s="49">
        <v>0</v>
      </c>
      <c r="E26" s="49">
        <v>0</v>
      </c>
      <c r="F26" s="49">
        <v>1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49">
        <v>0</v>
      </c>
      <c r="AA26" s="49">
        <v>0</v>
      </c>
      <c r="AB26" s="49">
        <v>0</v>
      </c>
      <c r="AC26" s="49">
        <v>0</v>
      </c>
      <c r="AD26" s="49">
        <v>0</v>
      </c>
      <c r="AE26" s="49">
        <v>0</v>
      </c>
      <c r="AF26" s="49">
        <v>0</v>
      </c>
      <c r="AG26" s="49">
        <v>0</v>
      </c>
      <c r="AH26" s="49">
        <v>0</v>
      </c>
      <c r="AI26" s="49">
        <v>0</v>
      </c>
      <c r="AJ26" s="49">
        <v>0</v>
      </c>
      <c r="AK26" s="49">
        <v>0</v>
      </c>
      <c r="AL26" s="49">
        <v>0</v>
      </c>
      <c r="AM26" s="49">
        <v>0</v>
      </c>
      <c r="AN26" s="49">
        <v>0</v>
      </c>
      <c r="AO26" s="49">
        <v>1</v>
      </c>
      <c r="AP26" s="49">
        <v>0</v>
      </c>
      <c r="AQ26" s="49">
        <v>0</v>
      </c>
      <c r="AR26" s="49">
        <v>0</v>
      </c>
      <c r="AS26" s="49">
        <v>0</v>
      </c>
      <c r="AT26" s="49">
        <v>0</v>
      </c>
      <c r="AU26" s="49">
        <v>1</v>
      </c>
      <c r="AV26" s="49">
        <v>0</v>
      </c>
      <c r="AW26" s="49">
        <v>0</v>
      </c>
      <c r="AX26" s="49">
        <v>0</v>
      </c>
      <c r="AY26" s="49">
        <v>0</v>
      </c>
      <c r="AZ26" s="49">
        <v>0</v>
      </c>
      <c r="BA26" s="49">
        <v>0</v>
      </c>
      <c r="BB26" s="49">
        <v>0</v>
      </c>
      <c r="BC26" s="49">
        <v>0</v>
      </c>
      <c r="BD26" s="49">
        <v>0</v>
      </c>
      <c r="BE26" s="49">
        <v>0</v>
      </c>
      <c r="BF26" s="49">
        <v>0</v>
      </c>
      <c r="BG26" s="49">
        <v>0</v>
      </c>
      <c r="BH26" s="49">
        <v>0</v>
      </c>
      <c r="BI26" s="49">
        <v>0</v>
      </c>
      <c r="BJ26" s="49">
        <v>0</v>
      </c>
      <c r="BK26" s="49">
        <v>0</v>
      </c>
      <c r="BL26" s="49">
        <v>0</v>
      </c>
      <c r="BM26" s="49">
        <v>0</v>
      </c>
      <c r="BN26" s="49">
        <v>0</v>
      </c>
      <c r="BO26" s="49">
        <v>0</v>
      </c>
      <c r="BP26" s="49">
        <v>0</v>
      </c>
      <c r="BQ26" s="49">
        <v>0</v>
      </c>
      <c r="BR26" s="49">
        <v>0</v>
      </c>
      <c r="BS26" s="49">
        <v>0</v>
      </c>
      <c r="BT26" s="49">
        <v>0</v>
      </c>
      <c r="BU26" s="49">
        <v>0</v>
      </c>
      <c r="BV26" s="49">
        <v>0</v>
      </c>
      <c r="BW26" s="49">
        <v>0</v>
      </c>
      <c r="BX26" s="49">
        <v>1</v>
      </c>
      <c r="BY26" s="49">
        <v>1</v>
      </c>
      <c r="BZ26" s="49">
        <v>0</v>
      </c>
      <c r="CA26" s="49">
        <v>0</v>
      </c>
      <c r="CB26" s="49">
        <v>0</v>
      </c>
      <c r="CC26" s="49">
        <v>0</v>
      </c>
      <c r="CD26" s="49">
        <v>0</v>
      </c>
      <c r="CE26" s="49">
        <v>1</v>
      </c>
      <c r="CF26" s="49">
        <v>0</v>
      </c>
      <c r="CG26" s="49">
        <v>0</v>
      </c>
      <c r="CH26" s="49">
        <v>0</v>
      </c>
      <c r="CI26" s="49">
        <v>0</v>
      </c>
      <c r="CJ26" s="49">
        <v>0</v>
      </c>
      <c r="CK26" s="49">
        <v>0</v>
      </c>
      <c r="CL26" s="49">
        <v>0</v>
      </c>
      <c r="CM26" s="49">
        <v>0</v>
      </c>
      <c r="CN26" s="49">
        <v>0</v>
      </c>
      <c r="CO26" s="49">
        <v>0</v>
      </c>
      <c r="CP26" s="49">
        <v>0</v>
      </c>
      <c r="CQ26" s="49">
        <v>0</v>
      </c>
      <c r="CR26" s="49">
        <v>0</v>
      </c>
      <c r="CS26" s="49">
        <v>0</v>
      </c>
      <c r="CT26" s="49">
        <v>0</v>
      </c>
      <c r="CU26" s="49">
        <v>0</v>
      </c>
      <c r="CV26" s="49">
        <v>0</v>
      </c>
      <c r="CW26" s="49">
        <v>0</v>
      </c>
      <c r="CX26" s="49">
        <v>0</v>
      </c>
      <c r="CY26" s="49">
        <v>0</v>
      </c>
      <c r="CZ26" s="49">
        <v>0</v>
      </c>
      <c r="DA26" s="49">
        <v>0</v>
      </c>
      <c r="DB26" s="49">
        <v>1</v>
      </c>
      <c r="DC26" s="49">
        <v>0</v>
      </c>
      <c r="DD26" s="49">
        <v>0</v>
      </c>
      <c r="DE26" s="49">
        <v>0</v>
      </c>
      <c r="DF26" s="49">
        <v>0</v>
      </c>
      <c r="DG26" s="49">
        <v>0</v>
      </c>
      <c r="DH26" s="49">
        <v>1</v>
      </c>
      <c r="DI26" s="49">
        <v>1</v>
      </c>
      <c r="DJ26" s="49">
        <v>0</v>
      </c>
      <c r="DK26" s="49">
        <v>0</v>
      </c>
      <c r="DL26" s="49">
        <v>0</v>
      </c>
      <c r="DM26" s="49">
        <v>0</v>
      </c>
      <c r="DN26" s="49">
        <v>0</v>
      </c>
      <c r="DO26" s="49">
        <v>0</v>
      </c>
      <c r="DP26" s="49">
        <v>0</v>
      </c>
      <c r="DQ26" s="49">
        <v>0</v>
      </c>
      <c r="DR26" s="49">
        <v>0</v>
      </c>
      <c r="DS26" s="49">
        <v>0</v>
      </c>
      <c r="DT26" s="49">
        <v>0</v>
      </c>
      <c r="DU26" s="49">
        <v>0</v>
      </c>
      <c r="DV26" s="49">
        <v>0</v>
      </c>
      <c r="DW26" s="49">
        <v>0</v>
      </c>
      <c r="DX26" s="49">
        <v>0</v>
      </c>
      <c r="DY26" s="49">
        <v>0</v>
      </c>
      <c r="DZ26" s="49">
        <v>0</v>
      </c>
      <c r="EA26" s="49">
        <v>0</v>
      </c>
      <c r="EB26" s="49">
        <v>1</v>
      </c>
      <c r="EC26" s="49">
        <v>0</v>
      </c>
      <c r="ED26" s="49">
        <v>0</v>
      </c>
      <c r="EE26" s="49">
        <v>0</v>
      </c>
      <c r="EF26" s="49">
        <v>0</v>
      </c>
      <c r="EG26" s="49">
        <v>0</v>
      </c>
      <c r="EH26" s="49">
        <v>0</v>
      </c>
      <c r="EI26" s="49">
        <v>0</v>
      </c>
      <c r="EJ26" s="49">
        <v>0</v>
      </c>
      <c r="EK26" s="49">
        <v>0</v>
      </c>
      <c r="EL26" s="49">
        <v>0</v>
      </c>
      <c r="EM26" s="49">
        <v>0</v>
      </c>
      <c r="EN26" s="49">
        <v>0</v>
      </c>
      <c r="EO26" s="49">
        <v>0</v>
      </c>
      <c r="EP26" s="49">
        <v>0</v>
      </c>
      <c r="EQ26" s="49">
        <v>0</v>
      </c>
      <c r="ER26" s="49">
        <v>0</v>
      </c>
      <c r="ES26" s="49">
        <v>0</v>
      </c>
    </row>
    <row r="27" spans="1:149">
      <c r="A27" s="49">
        <v>0</v>
      </c>
      <c r="B27" s="49">
        <v>0</v>
      </c>
      <c r="C27" s="49">
        <v>1</v>
      </c>
      <c r="D27" s="49">
        <v>0</v>
      </c>
      <c r="E27" s="49">
        <v>0</v>
      </c>
      <c r="F27" s="49">
        <v>1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49">
        <v>0</v>
      </c>
      <c r="AA27" s="49">
        <v>0</v>
      </c>
      <c r="AB27" s="49">
        <v>0</v>
      </c>
      <c r="AC27" s="49">
        <v>0</v>
      </c>
      <c r="AD27" s="49">
        <v>0</v>
      </c>
      <c r="AE27" s="49">
        <v>0</v>
      </c>
      <c r="AF27" s="49">
        <v>0</v>
      </c>
      <c r="AG27" s="49">
        <v>0</v>
      </c>
      <c r="AH27" s="49">
        <v>0</v>
      </c>
      <c r="AI27" s="49">
        <v>0</v>
      </c>
      <c r="AJ27" s="49">
        <v>0</v>
      </c>
      <c r="AK27" s="49">
        <v>0</v>
      </c>
      <c r="AL27" s="49">
        <v>0</v>
      </c>
      <c r="AM27" s="49">
        <v>0</v>
      </c>
      <c r="AN27" s="49">
        <v>0</v>
      </c>
      <c r="AO27" s="49">
        <v>1</v>
      </c>
      <c r="AP27" s="49">
        <v>0</v>
      </c>
      <c r="AQ27" s="49">
        <v>0</v>
      </c>
      <c r="AR27" s="49">
        <v>0</v>
      </c>
      <c r="AS27" s="49">
        <v>0</v>
      </c>
      <c r="AT27" s="49">
        <v>0</v>
      </c>
      <c r="AU27" s="49">
        <v>1</v>
      </c>
      <c r="AV27" s="49">
        <v>0</v>
      </c>
      <c r="AW27" s="49">
        <v>0</v>
      </c>
      <c r="AX27" s="49">
        <v>0</v>
      </c>
      <c r="AY27" s="49">
        <v>0</v>
      </c>
      <c r="AZ27" s="49">
        <v>0</v>
      </c>
      <c r="BA27" s="49">
        <v>0</v>
      </c>
      <c r="BB27" s="49">
        <v>0</v>
      </c>
      <c r="BC27" s="49">
        <v>0</v>
      </c>
      <c r="BD27" s="49">
        <v>0</v>
      </c>
      <c r="BE27" s="49">
        <v>0</v>
      </c>
      <c r="BF27" s="49">
        <v>0</v>
      </c>
      <c r="BG27" s="49">
        <v>0</v>
      </c>
      <c r="BH27" s="49">
        <v>0</v>
      </c>
      <c r="BI27" s="49">
        <v>0</v>
      </c>
      <c r="BJ27" s="49">
        <v>0</v>
      </c>
      <c r="BK27" s="49">
        <v>0</v>
      </c>
      <c r="BL27" s="49">
        <v>0</v>
      </c>
      <c r="BM27" s="49">
        <v>0</v>
      </c>
      <c r="BN27" s="49">
        <v>0</v>
      </c>
      <c r="BO27" s="49">
        <v>0</v>
      </c>
      <c r="BP27" s="49">
        <v>0</v>
      </c>
      <c r="BQ27" s="49">
        <v>0</v>
      </c>
      <c r="BR27" s="49">
        <v>0</v>
      </c>
      <c r="BS27" s="49">
        <v>0</v>
      </c>
      <c r="BT27" s="49">
        <v>0</v>
      </c>
      <c r="BU27" s="49">
        <v>0</v>
      </c>
      <c r="BV27" s="49">
        <v>0</v>
      </c>
      <c r="BW27" s="49">
        <v>0</v>
      </c>
      <c r="BX27" s="49">
        <v>1</v>
      </c>
      <c r="BY27" s="49">
        <v>1</v>
      </c>
      <c r="BZ27" s="49">
        <v>0</v>
      </c>
      <c r="CA27" s="49">
        <v>0</v>
      </c>
      <c r="CB27" s="49">
        <v>0</v>
      </c>
      <c r="CC27" s="49">
        <v>0</v>
      </c>
      <c r="CD27" s="49">
        <v>0</v>
      </c>
      <c r="CE27" s="49">
        <v>1</v>
      </c>
      <c r="CF27" s="49">
        <v>0</v>
      </c>
      <c r="CG27" s="49">
        <v>0</v>
      </c>
      <c r="CH27" s="49">
        <v>0</v>
      </c>
      <c r="CI27" s="49">
        <v>0</v>
      </c>
      <c r="CJ27" s="49">
        <v>0</v>
      </c>
      <c r="CK27" s="49">
        <v>0</v>
      </c>
      <c r="CL27" s="49">
        <v>0</v>
      </c>
      <c r="CM27" s="49">
        <v>0</v>
      </c>
      <c r="CN27" s="49">
        <v>0</v>
      </c>
      <c r="CO27" s="49">
        <v>0</v>
      </c>
      <c r="CP27" s="49">
        <v>0</v>
      </c>
      <c r="CQ27" s="49">
        <v>0</v>
      </c>
      <c r="CR27" s="49">
        <v>0</v>
      </c>
      <c r="CS27" s="49">
        <v>0</v>
      </c>
      <c r="CT27" s="49">
        <v>0</v>
      </c>
      <c r="CU27" s="49">
        <v>0</v>
      </c>
      <c r="CV27" s="49">
        <v>0</v>
      </c>
      <c r="CW27" s="49">
        <v>0</v>
      </c>
      <c r="CX27" s="49">
        <v>0</v>
      </c>
      <c r="CY27" s="49">
        <v>0</v>
      </c>
      <c r="CZ27" s="49">
        <v>0</v>
      </c>
      <c r="DA27" s="49">
        <v>0</v>
      </c>
      <c r="DB27" s="49">
        <v>1</v>
      </c>
      <c r="DC27" s="49">
        <v>0</v>
      </c>
      <c r="DD27" s="49">
        <v>0</v>
      </c>
      <c r="DE27" s="49">
        <v>0</v>
      </c>
      <c r="DF27" s="49">
        <v>0</v>
      </c>
      <c r="DG27" s="49">
        <v>0</v>
      </c>
      <c r="DH27" s="49">
        <v>1</v>
      </c>
      <c r="DI27" s="49">
        <v>1</v>
      </c>
      <c r="DJ27" s="49">
        <v>0</v>
      </c>
      <c r="DK27" s="49">
        <v>0</v>
      </c>
      <c r="DL27" s="49">
        <v>0</v>
      </c>
      <c r="DM27" s="49">
        <v>0</v>
      </c>
      <c r="DN27" s="49">
        <v>0</v>
      </c>
      <c r="DO27" s="49">
        <v>0</v>
      </c>
      <c r="DP27" s="49">
        <v>0</v>
      </c>
      <c r="DQ27" s="49">
        <v>0</v>
      </c>
      <c r="DR27" s="49">
        <v>0</v>
      </c>
      <c r="DS27" s="49">
        <v>0</v>
      </c>
      <c r="DT27" s="49">
        <v>0</v>
      </c>
      <c r="DU27" s="49">
        <v>0</v>
      </c>
      <c r="DV27" s="49">
        <v>0</v>
      </c>
      <c r="DW27" s="49">
        <v>0</v>
      </c>
      <c r="DX27" s="49">
        <v>0</v>
      </c>
      <c r="DY27" s="49">
        <v>0</v>
      </c>
      <c r="DZ27" s="49">
        <v>0</v>
      </c>
      <c r="EA27" s="49">
        <v>0</v>
      </c>
      <c r="EB27" s="49">
        <v>1</v>
      </c>
      <c r="EC27" s="49">
        <v>0</v>
      </c>
      <c r="ED27" s="49">
        <v>0</v>
      </c>
      <c r="EE27" s="49">
        <v>0</v>
      </c>
      <c r="EF27" s="49">
        <v>0</v>
      </c>
      <c r="EG27" s="49">
        <v>0</v>
      </c>
      <c r="EH27" s="49">
        <v>0</v>
      </c>
      <c r="EI27" s="49">
        <v>0</v>
      </c>
      <c r="EJ27" s="49">
        <v>0</v>
      </c>
      <c r="EK27" s="49">
        <v>0</v>
      </c>
      <c r="EL27" s="49">
        <v>0</v>
      </c>
      <c r="EM27" s="49">
        <v>0</v>
      </c>
      <c r="EN27" s="49">
        <v>0</v>
      </c>
      <c r="EO27" s="49">
        <v>0</v>
      </c>
      <c r="EP27" s="49">
        <v>0</v>
      </c>
      <c r="EQ27" s="49">
        <v>0</v>
      </c>
      <c r="ER27" s="49">
        <v>0</v>
      </c>
      <c r="ES27" s="49">
        <v>0</v>
      </c>
    </row>
    <row r="28" spans="1:149">
      <c r="A28" s="49">
        <v>0</v>
      </c>
      <c r="B28" s="49">
        <v>0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49">
        <v>1</v>
      </c>
      <c r="Q28" s="49">
        <v>1</v>
      </c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49">
        <v>0</v>
      </c>
      <c r="AA28" s="49">
        <v>0</v>
      </c>
      <c r="AB28" s="49">
        <v>0</v>
      </c>
      <c r="AC28" s="49">
        <v>0</v>
      </c>
      <c r="AD28" s="49">
        <v>0</v>
      </c>
      <c r="AE28" s="49">
        <v>0</v>
      </c>
      <c r="AF28" s="49">
        <v>0</v>
      </c>
      <c r="AG28" s="49">
        <v>0</v>
      </c>
      <c r="AH28" s="49">
        <v>0</v>
      </c>
      <c r="AI28" s="49">
        <v>0</v>
      </c>
      <c r="AJ28" s="49">
        <v>0</v>
      </c>
      <c r="AK28" s="49">
        <v>0</v>
      </c>
      <c r="AL28" s="49">
        <v>0</v>
      </c>
      <c r="AM28" s="49">
        <v>0</v>
      </c>
      <c r="AN28" s="49">
        <v>0</v>
      </c>
      <c r="AO28" s="49">
        <v>0</v>
      </c>
      <c r="AP28" s="49">
        <v>0</v>
      </c>
      <c r="AQ28" s="49">
        <v>0</v>
      </c>
      <c r="AR28" s="49">
        <v>0</v>
      </c>
      <c r="AS28" s="49">
        <v>0</v>
      </c>
      <c r="AT28" s="49">
        <v>0</v>
      </c>
      <c r="AU28" s="49">
        <v>0</v>
      </c>
      <c r="AV28" s="49">
        <v>1</v>
      </c>
      <c r="AW28" s="49">
        <v>0</v>
      </c>
      <c r="AX28" s="49">
        <v>0</v>
      </c>
      <c r="AY28" s="49">
        <v>0</v>
      </c>
      <c r="AZ28" s="49">
        <v>0</v>
      </c>
      <c r="BA28" s="49">
        <v>0</v>
      </c>
      <c r="BB28" s="49">
        <v>0</v>
      </c>
      <c r="BC28" s="49">
        <v>0</v>
      </c>
      <c r="BD28" s="49">
        <v>0</v>
      </c>
      <c r="BE28" s="49">
        <v>0</v>
      </c>
      <c r="BF28" s="49">
        <v>0</v>
      </c>
      <c r="BG28" s="49">
        <v>0</v>
      </c>
      <c r="BH28" s="49">
        <v>0</v>
      </c>
      <c r="BI28" s="49">
        <v>0</v>
      </c>
      <c r="BJ28" s="49">
        <v>0</v>
      </c>
      <c r="BK28" s="49">
        <v>0</v>
      </c>
      <c r="BL28" s="49">
        <v>0</v>
      </c>
      <c r="BM28" s="49">
        <v>0</v>
      </c>
      <c r="BN28" s="49">
        <v>0</v>
      </c>
      <c r="BO28" s="49">
        <v>0</v>
      </c>
      <c r="BP28" s="49">
        <v>0</v>
      </c>
      <c r="BQ28" s="49">
        <v>0</v>
      </c>
      <c r="BR28" s="49">
        <v>0</v>
      </c>
      <c r="BS28" s="49">
        <v>0</v>
      </c>
      <c r="BT28" s="49">
        <v>0</v>
      </c>
      <c r="BU28" s="49">
        <v>0</v>
      </c>
      <c r="BV28" s="49">
        <v>0</v>
      </c>
      <c r="BW28" s="49">
        <v>0</v>
      </c>
      <c r="BX28" s="49">
        <v>0</v>
      </c>
      <c r="BY28" s="49">
        <v>0</v>
      </c>
      <c r="BZ28" s="49">
        <v>0</v>
      </c>
      <c r="CA28" s="49">
        <v>0</v>
      </c>
      <c r="CB28" s="49">
        <v>0</v>
      </c>
      <c r="CC28" s="49">
        <v>0</v>
      </c>
      <c r="CD28" s="49">
        <v>0</v>
      </c>
      <c r="CE28" s="49">
        <v>0</v>
      </c>
      <c r="CF28" s="49">
        <v>0</v>
      </c>
      <c r="CG28" s="49">
        <v>0</v>
      </c>
      <c r="CH28" s="49">
        <v>0</v>
      </c>
      <c r="CI28" s="49">
        <v>0</v>
      </c>
      <c r="CJ28" s="49">
        <v>0</v>
      </c>
      <c r="CK28" s="49">
        <v>0</v>
      </c>
      <c r="CL28" s="49">
        <v>0</v>
      </c>
      <c r="CM28" s="49">
        <v>0</v>
      </c>
      <c r="CN28" s="49">
        <v>0</v>
      </c>
      <c r="CO28" s="49">
        <v>0</v>
      </c>
      <c r="CP28" s="49">
        <v>0</v>
      </c>
      <c r="CQ28" s="49">
        <v>0</v>
      </c>
      <c r="CR28" s="49">
        <v>0</v>
      </c>
      <c r="CS28" s="49">
        <v>0</v>
      </c>
      <c r="CT28" s="49">
        <v>0</v>
      </c>
      <c r="CU28" s="49">
        <v>0</v>
      </c>
      <c r="CV28" s="49">
        <v>0</v>
      </c>
      <c r="CW28" s="49">
        <v>0</v>
      </c>
      <c r="CX28" s="49">
        <v>0</v>
      </c>
      <c r="CY28" s="49">
        <v>0</v>
      </c>
      <c r="CZ28" s="49">
        <v>0</v>
      </c>
      <c r="DA28" s="49">
        <v>0</v>
      </c>
      <c r="DB28" s="49">
        <v>0</v>
      </c>
      <c r="DC28" s="49">
        <v>0</v>
      </c>
      <c r="DD28" s="49">
        <v>0</v>
      </c>
      <c r="DE28" s="49">
        <v>0</v>
      </c>
      <c r="DF28" s="49">
        <v>0</v>
      </c>
      <c r="DG28" s="49">
        <v>0</v>
      </c>
      <c r="DH28" s="49">
        <v>0</v>
      </c>
      <c r="DI28" s="49">
        <v>0</v>
      </c>
      <c r="DJ28" s="49">
        <v>0</v>
      </c>
      <c r="DK28" s="49">
        <v>0</v>
      </c>
      <c r="DL28" s="49">
        <v>0</v>
      </c>
      <c r="DM28" s="49">
        <v>0</v>
      </c>
      <c r="DN28" s="49">
        <v>0</v>
      </c>
      <c r="DO28" s="49">
        <v>0</v>
      </c>
      <c r="DP28" s="49">
        <v>0</v>
      </c>
      <c r="DQ28" s="49">
        <v>0</v>
      </c>
      <c r="DR28" s="49">
        <v>0</v>
      </c>
      <c r="DS28" s="49">
        <v>0</v>
      </c>
      <c r="DT28" s="49">
        <v>0</v>
      </c>
      <c r="DU28" s="49">
        <v>0</v>
      </c>
      <c r="DV28" s="49">
        <v>1</v>
      </c>
      <c r="DW28" s="49">
        <v>0</v>
      </c>
      <c r="DX28" s="49">
        <v>0</v>
      </c>
      <c r="DY28" s="49">
        <v>0</v>
      </c>
      <c r="DZ28" s="49">
        <v>0</v>
      </c>
      <c r="EA28" s="49">
        <v>0</v>
      </c>
      <c r="EB28" s="49">
        <v>0</v>
      </c>
      <c r="EC28" s="49">
        <v>0</v>
      </c>
      <c r="ED28" s="49">
        <v>0</v>
      </c>
      <c r="EE28" s="49">
        <v>0</v>
      </c>
      <c r="EF28" s="49">
        <v>0</v>
      </c>
      <c r="EG28" s="49">
        <v>0</v>
      </c>
      <c r="EH28" s="49">
        <v>0</v>
      </c>
      <c r="EI28" s="49">
        <v>0</v>
      </c>
      <c r="EJ28" s="49">
        <v>0</v>
      </c>
      <c r="EK28" s="49">
        <v>0</v>
      </c>
      <c r="EL28" s="49">
        <v>0</v>
      </c>
      <c r="EM28" s="49">
        <v>0</v>
      </c>
      <c r="EN28" s="49">
        <v>0</v>
      </c>
      <c r="EO28" s="49">
        <v>0</v>
      </c>
      <c r="EP28" s="49">
        <v>0</v>
      </c>
      <c r="EQ28" s="49">
        <v>0</v>
      </c>
      <c r="ER28" s="49">
        <v>1</v>
      </c>
      <c r="ES28" s="49">
        <v>1</v>
      </c>
    </row>
    <row r="29" spans="1:149">
      <c r="A29" s="49">
        <v>0</v>
      </c>
      <c r="B29" s="49">
        <v>0</v>
      </c>
      <c r="C29" s="49">
        <v>0</v>
      </c>
      <c r="D29" s="49">
        <v>0</v>
      </c>
      <c r="E29" s="49">
        <v>0</v>
      </c>
      <c r="F29" s="49">
        <v>0</v>
      </c>
      <c r="G29" s="49">
        <v>0</v>
      </c>
      <c r="H29" s="49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1</v>
      </c>
      <c r="Q29" s="49">
        <v>1</v>
      </c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49">
        <v>0</v>
      </c>
      <c r="AA29" s="49">
        <v>0</v>
      </c>
      <c r="AB29" s="49">
        <v>0</v>
      </c>
      <c r="AC29" s="49">
        <v>0</v>
      </c>
      <c r="AD29" s="49">
        <v>0</v>
      </c>
      <c r="AE29" s="49">
        <v>0</v>
      </c>
      <c r="AF29" s="49">
        <v>0</v>
      </c>
      <c r="AG29" s="49">
        <v>0</v>
      </c>
      <c r="AH29" s="49">
        <v>0</v>
      </c>
      <c r="AI29" s="49">
        <v>0</v>
      </c>
      <c r="AJ29" s="49">
        <v>0</v>
      </c>
      <c r="AK29" s="49">
        <v>0</v>
      </c>
      <c r="AL29" s="49">
        <v>0</v>
      </c>
      <c r="AM29" s="49">
        <v>0</v>
      </c>
      <c r="AN29" s="49">
        <v>0</v>
      </c>
      <c r="AO29" s="49">
        <v>0</v>
      </c>
      <c r="AP29" s="49">
        <v>1</v>
      </c>
      <c r="AQ29" s="49">
        <v>0</v>
      </c>
      <c r="AR29" s="49">
        <v>0</v>
      </c>
      <c r="AS29" s="49">
        <v>0</v>
      </c>
      <c r="AT29" s="49">
        <v>1</v>
      </c>
      <c r="AU29" s="49">
        <v>0</v>
      </c>
      <c r="AV29" s="49">
        <v>1</v>
      </c>
      <c r="AW29" s="49">
        <v>0</v>
      </c>
      <c r="AX29" s="49">
        <v>0</v>
      </c>
      <c r="AY29" s="49">
        <v>0</v>
      </c>
      <c r="AZ29" s="49">
        <v>0</v>
      </c>
      <c r="BA29" s="49">
        <v>0</v>
      </c>
      <c r="BB29" s="49">
        <v>0</v>
      </c>
      <c r="BC29" s="49">
        <v>0</v>
      </c>
      <c r="BD29" s="49">
        <v>0</v>
      </c>
      <c r="BE29" s="49">
        <v>0</v>
      </c>
      <c r="BF29" s="49">
        <v>0</v>
      </c>
      <c r="BG29" s="49">
        <v>1</v>
      </c>
      <c r="BH29" s="49">
        <v>0</v>
      </c>
      <c r="BI29" s="49">
        <v>0</v>
      </c>
      <c r="BJ29" s="49">
        <v>0</v>
      </c>
      <c r="BK29" s="49">
        <v>0</v>
      </c>
      <c r="BL29" s="49">
        <v>0</v>
      </c>
      <c r="BM29" s="49">
        <v>0</v>
      </c>
      <c r="BN29" s="49">
        <v>0</v>
      </c>
      <c r="BO29" s="49">
        <v>0</v>
      </c>
      <c r="BP29" s="49">
        <v>0</v>
      </c>
      <c r="BQ29" s="49">
        <v>0</v>
      </c>
      <c r="BR29" s="49">
        <v>0</v>
      </c>
      <c r="BS29" s="49">
        <v>0</v>
      </c>
      <c r="BT29" s="49">
        <v>0</v>
      </c>
      <c r="BU29" s="49">
        <v>0</v>
      </c>
      <c r="BV29" s="49">
        <v>0</v>
      </c>
      <c r="BW29" s="49">
        <v>0</v>
      </c>
      <c r="BX29" s="49">
        <v>0</v>
      </c>
      <c r="BY29" s="49">
        <v>0</v>
      </c>
      <c r="BZ29" s="49">
        <v>0</v>
      </c>
      <c r="CA29" s="49">
        <v>0</v>
      </c>
      <c r="CB29" s="49">
        <v>0</v>
      </c>
      <c r="CC29" s="49">
        <v>0</v>
      </c>
      <c r="CD29" s="49">
        <v>0</v>
      </c>
      <c r="CE29" s="49">
        <v>0</v>
      </c>
      <c r="CF29" s="49">
        <v>0</v>
      </c>
      <c r="CG29" s="49">
        <v>0</v>
      </c>
      <c r="CH29" s="49">
        <v>0</v>
      </c>
      <c r="CI29" s="49">
        <v>0</v>
      </c>
      <c r="CJ29" s="49">
        <v>0</v>
      </c>
      <c r="CK29" s="49">
        <v>0</v>
      </c>
      <c r="CL29" s="49">
        <v>0</v>
      </c>
      <c r="CM29" s="49">
        <v>0</v>
      </c>
      <c r="CN29" s="49">
        <v>0</v>
      </c>
      <c r="CO29" s="49">
        <v>0</v>
      </c>
      <c r="CP29" s="49">
        <v>0</v>
      </c>
      <c r="CQ29" s="49">
        <v>0</v>
      </c>
      <c r="CR29" s="49">
        <v>0</v>
      </c>
      <c r="CS29" s="49">
        <v>0</v>
      </c>
      <c r="CT29" s="49">
        <v>0</v>
      </c>
      <c r="CU29" s="49">
        <v>0</v>
      </c>
      <c r="CV29" s="49">
        <v>0</v>
      </c>
      <c r="CW29" s="49">
        <v>0</v>
      </c>
      <c r="CX29" s="49">
        <v>0</v>
      </c>
      <c r="CY29" s="49">
        <v>0</v>
      </c>
      <c r="CZ29" s="49">
        <v>0</v>
      </c>
      <c r="DA29" s="49">
        <v>0</v>
      </c>
      <c r="DB29" s="49">
        <v>0</v>
      </c>
      <c r="DC29" s="49">
        <v>0</v>
      </c>
      <c r="DD29" s="49">
        <v>0</v>
      </c>
      <c r="DE29" s="49">
        <v>0</v>
      </c>
      <c r="DF29" s="49">
        <v>0</v>
      </c>
      <c r="DG29" s="49">
        <v>0</v>
      </c>
      <c r="DH29" s="49">
        <v>0</v>
      </c>
      <c r="DI29" s="49">
        <v>0</v>
      </c>
      <c r="DJ29" s="49">
        <v>0</v>
      </c>
      <c r="DK29" s="49">
        <v>0</v>
      </c>
      <c r="DL29" s="49">
        <v>0</v>
      </c>
      <c r="DM29" s="49">
        <v>0</v>
      </c>
      <c r="DN29" s="49">
        <v>0</v>
      </c>
      <c r="DO29" s="49">
        <v>0</v>
      </c>
      <c r="DP29" s="49">
        <v>0</v>
      </c>
      <c r="DQ29" s="49">
        <v>0</v>
      </c>
      <c r="DR29" s="49">
        <v>0</v>
      </c>
      <c r="DS29" s="49">
        <v>0</v>
      </c>
      <c r="DT29" s="49">
        <v>0</v>
      </c>
      <c r="DU29" s="49">
        <v>0</v>
      </c>
      <c r="DV29" s="49">
        <v>1</v>
      </c>
      <c r="DW29" s="49">
        <v>1</v>
      </c>
      <c r="DX29" s="49">
        <v>0</v>
      </c>
      <c r="DY29" s="49">
        <v>0</v>
      </c>
      <c r="DZ29" s="49">
        <v>1</v>
      </c>
      <c r="EA29" s="49">
        <v>0</v>
      </c>
      <c r="EB29" s="49">
        <v>0</v>
      </c>
      <c r="EC29" s="49">
        <v>0</v>
      </c>
      <c r="ED29" s="49">
        <v>1</v>
      </c>
      <c r="EE29" s="49">
        <v>0</v>
      </c>
      <c r="EF29" s="49">
        <v>0</v>
      </c>
      <c r="EG29" s="49">
        <v>0</v>
      </c>
      <c r="EH29" s="49">
        <v>0</v>
      </c>
      <c r="EI29" s="49">
        <v>0</v>
      </c>
      <c r="EJ29" s="49">
        <v>0</v>
      </c>
      <c r="EK29" s="49">
        <v>0</v>
      </c>
      <c r="EL29" s="49">
        <v>0</v>
      </c>
      <c r="EM29" s="49">
        <v>0</v>
      </c>
      <c r="EN29" s="49">
        <v>0</v>
      </c>
      <c r="EO29" s="49">
        <v>0</v>
      </c>
      <c r="EP29" s="49">
        <v>0</v>
      </c>
      <c r="EQ29" s="49">
        <v>0</v>
      </c>
      <c r="ER29" s="49">
        <v>1</v>
      </c>
      <c r="ES29" s="49">
        <v>1</v>
      </c>
    </row>
    <row r="30" spans="1:149">
      <c r="A30" s="49">
        <v>0</v>
      </c>
      <c r="B30" s="49">
        <v>0</v>
      </c>
      <c r="C30" s="49">
        <v>0</v>
      </c>
      <c r="D30" s="49">
        <v>0</v>
      </c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49">
        <v>1</v>
      </c>
      <c r="Q30" s="49">
        <v>1</v>
      </c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49">
        <v>0</v>
      </c>
      <c r="AA30" s="49">
        <v>0</v>
      </c>
      <c r="AB30" s="49">
        <v>0</v>
      </c>
      <c r="AC30" s="49">
        <v>0</v>
      </c>
      <c r="AD30" s="49">
        <v>0</v>
      </c>
      <c r="AE30" s="49">
        <v>0</v>
      </c>
      <c r="AF30" s="49">
        <v>0</v>
      </c>
      <c r="AG30" s="49">
        <v>0</v>
      </c>
      <c r="AH30" s="49">
        <v>0</v>
      </c>
      <c r="AI30" s="49">
        <v>0</v>
      </c>
      <c r="AJ30" s="49">
        <v>0</v>
      </c>
      <c r="AK30" s="49">
        <v>0</v>
      </c>
      <c r="AL30" s="49">
        <v>0</v>
      </c>
      <c r="AM30" s="49">
        <v>0</v>
      </c>
      <c r="AN30" s="49">
        <v>0</v>
      </c>
      <c r="AO30" s="49">
        <v>0</v>
      </c>
      <c r="AP30" s="49">
        <v>1</v>
      </c>
      <c r="AQ30" s="49">
        <v>0</v>
      </c>
      <c r="AR30" s="49">
        <v>0</v>
      </c>
      <c r="AS30" s="49">
        <v>0</v>
      </c>
      <c r="AT30" s="49">
        <v>1</v>
      </c>
      <c r="AU30" s="49">
        <v>0</v>
      </c>
      <c r="AV30" s="49">
        <v>1</v>
      </c>
      <c r="AW30" s="49">
        <v>0</v>
      </c>
      <c r="AX30" s="49">
        <v>0</v>
      </c>
      <c r="AY30" s="49">
        <v>0</v>
      </c>
      <c r="AZ30" s="49">
        <v>0</v>
      </c>
      <c r="BA30" s="49">
        <v>0</v>
      </c>
      <c r="BB30" s="49">
        <v>0</v>
      </c>
      <c r="BC30" s="49">
        <v>0</v>
      </c>
      <c r="BD30" s="49">
        <v>0</v>
      </c>
      <c r="BE30" s="49">
        <v>0</v>
      </c>
      <c r="BF30" s="49">
        <v>0</v>
      </c>
      <c r="BG30" s="49">
        <v>1</v>
      </c>
      <c r="BH30" s="49">
        <v>0</v>
      </c>
      <c r="BI30" s="49">
        <v>0</v>
      </c>
      <c r="BJ30" s="49">
        <v>0</v>
      </c>
      <c r="BK30" s="49">
        <v>0</v>
      </c>
      <c r="BL30" s="49">
        <v>0</v>
      </c>
      <c r="BM30" s="49">
        <v>0</v>
      </c>
      <c r="BN30" s="49">
        <v>0</v>
      </c>
      <c r="BO30" s="49">
        <v>0</v>
      </c>
      <c r="BP30" s="49">
        <v>0</v>
      </c>
      <c r="BQ30" s="49">
        <v>0</v>
      </c>
      <c r="BR30" s="49">
        <v>0</v>
      </c>
      <c r="BS30" s="49">
        <v>0</v>
      </c>
      <c r="BT30" s="49">
        <v>0</v>
      </c>
      <c r="BU30" s="49">
        <v>0</v>
      </c>
      <c r="BV30" s="49">
        <v>0</v>
      </c>
      <c r="BW30" s="49">
        <v>0</v>
      </c>
      <c r="BX30" s="49">
        <v>0</v>
      </c>
      <c r="BY30" s="49">
        <v>0</v>
      </c>
      <c r="BZ30" s="49">
        <v>0</v>
      </c>
      <c r="CA30" s="49">
        <v>0</v>
      </c>
      <c r="CB30" s="49">
        <v>0</v>
      </c>
      <c r="CC30" s="49">
        <v>0</v>
      </c>
      <c r="CD30" s="49">
        <v>0</v>
      </c>
      <c r="CE30" s="49">
        <v>0</v>
      </c>
      <c r="CF30" s="49">
        <v>0</v>
      </c>
      <c r="CG30" s="49">
        <v>0</v>
      </c>
      <c r="CH30" s="49">
        <v>0</v>
      </c>
      <c r="CI30" s="49">
        <v>0</v>
      </c>
      <c r="CJ30" s="49">
        <v>0</v>
      </c>
      <c r="CK30" s="49">
        <v>0</v>
      </c>
      <c r="CL30" s="49">
        <v>0</v>
      </c>
      <c r="CM30" s="49">
        <v>0</v>
      </c>
      <c r="CN30" s="49">
        <v>0</v>
      </c>
      <c r="CO30" s="49">
        <v>0</v>
      </c>
      <c r="CP30" s="49">
        <v>0</v>
      </c>
      <c r="CQ30" s="49">
        <v>0</v>
      </c>
      <c r="CR30" s="49">
        <v>0</v>
      </c>
      <c r="CS30" s="49">
        <v>0</v>
      </c>
      <c r="CT30" s="49">
        <v>0</v>
      </c>
      <c r="CU30" s="49">
        <v>0</v>
      </c>
      <c r="CV30" s="49">
        <v>0</v>
      </c>
      <c r="CW30" s="49">
        <v>0</v>
      </c>
      <c r="CX30" s="49">
        <v>0</v>
      </c>
      <c r="CY30" s="49">
        <v>0</v>
      </c>
      <c r="CZ30" s="49">
        <v>0</v>
      </c>
      <c r="DA30" s="49">
        <v>0</v>
      </c>
      <c r="DB30" s="49">
        <v>0</v>
      </c>
      <c r="DC30" s="49">
        <v>0</v>
      </c>
      <c r="DD30" s="49">
        <v>0</v>
      </c>
      <c r="DE30" s="49">
        <v>0</v>
      </c>
      <c r="DF30" s="49">
        <v>0</v>
      </c>
      <c r="DG30" s="49">
        <v>0</v>
      </c>
      <c r="DH30" s="49">
        <v>0</v>
      </c>
      <c r="DI30" s="49">
        <v>0</v>
      </c>
      <c r="DJ30" s="49">
        <v>0</v>
      </c>
      <c r="DK30" s="49">
        <v>0</v>
      </c>
      <c r="DL30" s="49">
        <v>0</v>
      </c>
      <c r="DM30" s="49">
        <v>0</v>
      </c>
      <c r="DN30" s="49">
        <v>0</v>
      </c>
      <c r="DO30" s="49">
        <v>0</v>
      </c>
      <c r="DP30" s="49">
        <v>0</v>
      </c>
      <c r="DQ30" s="49">
        <v>0</v>
      </c>
      <c r="DR30" s="49">
        <v>0</v>
      </c>
      <c r="DS30" s="49">
        <v>0</v>
      </c>
      <c r="DT30" s="49">
        <v>0</v>
      </c>
      <c r="DU30" s="49">
        <v>0</v>
      </c>
      <c r="DV30" s="49">
        <v>1</v>
      </c>
      <c r="DW30" s="49">
        <v>1</v>
      </c>
      <c r="DX30" s="49">
        <v>0</v>
      </c>
      <c r="DY30" s="49">
        <v>0</v>
      </c>
      <c r="DZ30" s="49">
        <v>1</v>
      </c>
      <c r="EA30" s="49">
        <v>0</v>
      </c>
      <c r="EB30" s="49">
        <v>0</v>
      </c>
      <c r="EC30" s="49">
        <v>0</v>
      </c>
      <c r="ED30" s="49">
        <v>1</v>
      </c>
      <c r="EE30" s="49">
        <v>0</v>
      </c>
      <c r="EF30" s="49">
        <v>0</v>
      </c>
      <c r="EG30" s="49">
        <v>0</v>
      </c>
      <c r="EH30" s="49">
        <v>0</v>
      </c>
      <c r="EI30" s="49">
        <v>0</v>
      </c>
      <c r="EJ30" s="49">
        <v>0</v>
      </c>
      <c r="EK30" s="49">
        <v>0</v>
      </c>
      <c r="EL30" s="49">
        <v>0</v>
      </c>
      <c r="EM30" s="49">
        <v>0</v>
      </c>
      <c r="EN30" s="49">
        <v>0</v>
      </c>
      <c r="EO30" s="49">
        <v>0</v>
      </c>
      <c r="EP30" s="49">
        <v>0</v>
      </c>
      <c r="EQ30" s="49">
        <v>0</v>
      </c>
      <c r="ER30" s="49">
        <v>1</v>
      </c>
      <c r="ES30" s="49">
        <v>1</v>
      </c>
    </row>
    <row r="31" spans="1:149">
      <c r="A31" s="49">
        <v>0</v>
      </c>
      <c r="B31" s="49">
        <v>0</v>
      </c>
      <c r="C31" s="49">
        <v>0</v>
      </c>
      <c r="D31" s="49">
        <v>0</v>
      </c>
      <c r="E31" s="49">
        <v>0</v>
      </c>
      <c r="F31" s="49">
        <v>0</v>
      </c>
      <c r="G31" s="49">
        <v>1</v>
      </c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1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  <c r="AS31" s="49">
        <v>1</v>
      </c>
      <c r="AT31" s="49">
        <v>0</v>
      </c>
      <c r="AU31" s="49">
        <v>0</v>
      </c>
      <c r="AV31" s="49">
        <v>0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1</v>
      </c>
      <c r="BD31" s="49">
        <v>0</v>
      </c>
      <c r="BE31" s="49">
        <v>0</v>
      </c>
      <c r="BF31" s="49">
        <v>0</v>
      </c>
      <c r="BG31" s="49">
        <v>0</v>
      </c>
      <c r="BH31" s="49">
        <v>0</v>
      </c>
      <c r="BI31" s="49">
        <v>0</v>
      </c>
      <c r="BJ31" s="49">
        <v>0</v>
      </c>
      <c r="BK31" s="49">
        <v>1</v>
      </c>
      <c r="BL31" s="49">
        <v>0</v>
      </c>
      <c r="BM31" s="49">
        <v>0</v>
      </c>
      <c r="BN31" s="49">
        <v>0</v>
      </c>
      <c r="BO31" s="49">
        <v>0</v>
      </c>
      <c r="BP31" s="49">
        <v>0</v>
      </c>
      <c r="BQ31" s="49">
        <v>0</v>
      </c>
      <c r="BR31" s="49">
        <v>0</v>
      </c>
      <c r="BS31" s="49">
        <v>0</v>
      </c>
      <c r="BT31" s="49">
        <v>0</v>
      </c>
      <c r="BU31" s="49">
        <v>0</v>
      </c>
      <c r="BV31" s="49">
        <v>0</v>
      </c>
      <c r="BW31" s="49">
        <v>0</v>
      </c>
      <c r="BX31" s="49">
        <v>0</v>
      </c>
      <c r="BY31" s="49">
        <v>0</v>
      </c>
      <c r="BZ31" s="49">
        <v>0</v>
      </c>
      <c r="CA31" s="49">
        <v>0</v>
      </c>
      <c r="CB31" s="49">
        <v>0</v>
      </c>
      <c r="CC31" s="49">
        <v>1</v>
      </c>
      <c r="CD31" s="49">
        <v>0</v>
      </c>
      <c r="CE31" s="49">
        <v>0</v>
      </c>
      <c r="CF31" s="49">
        <v>0</v>
      </c>
      <c r="CG31" s="49">
        <v>0</v>
      </c>
      <c r="CH31" s="49">
        <v>0</v>
      </c>
      <c r="CI31" s="49">
        <v>0</v>
      </c>
      <c r="CJ31" s="49">
        <v>0</v>
      </c>
      <c r="CK31" s="49">
        <v>0</v>
      </c>
      <c r="CL31" s="49">
        <v>0</v>
      </c>
      <c r="CM31" s="49">
        <v>0</v>
      </c>
      <c r="CN31" s="49">
        <v>0</v>
      </c>
      <c r="CO31" s="49">
        <v>0</v>
      </c>
      <c r="CP31" s="49">
        <v>0</v>
      </c>
      <c r="CQ31" s="49">
        <v>0</v>
      </c>
      <c r="CR31" s="49">
        <v>0</v>
      </c>
      <c r="CS31" s="49">
        <v>0</v>
      </c>
      <c r="CT31" s="49">
        <v>0</v>
      </c>
      <c r="CU31" s="49">
        <v>0</v>
      </c>
      <c r="CV31" s="49">
        <v>0</v>
      </c>
      <c r="CW31" s="49">
        <v>0</v>
      </c>
      <c r="CX31" s="49">
        <v>0</v>
      </c>
      <c r="CY31" s="49">
        <v>0</v>
      </c>
      <c r="CZ31" s="49">
        <v>0</v>
      </c>
      <c r="DA31" s="49">
        <v>0</v>
      </c>
      <c r="DB31" s="49">
        <v>0</v>
      </c>
      <c r="DC31" s="49">
        <v>0</v>
      </c>
      <c r="DD31" s="49">
        <v>0</v>
      </c>
      <c r="DE31" s="49">
        <v>0</v>
      </c>
      <c r="DF31" s="49">
        <v>0</v>
      </c>
      <c r="DG31" s="49">
        <v>0</v>
      </c>
      <c r="DH31" s="49">
        <v>0</v>
      </c>
      <c r="DI31" s="49">
        <v>0</v>
      </c>
      <c r="DJ31" s="49">
        <v>0</v>
      </c>
      <c r="DK31" s="49">
        <v>1</v>
      </c>
      <c r="DL31" s="49">
        <v>0</v>
      </c>
      <c r="DM31" s="49">
        <v>0</v>
      </c>
      <c r="DN31" s="49">
        <v>0</v>
      </c>
      <c r="DO31" s="49">
        <v>0</v>
      </c>
      <c r="DP31" s="49">
        <v>0</v>
      </c>
      <c r="DQ31" s="49">
        <v>0</v>
      </c>
      <c r="DR31" s="49">
        <v>0</v>
      </c>
      <c r="DS31" s="49">
        <v>0</v>
      </c>
      <c r="DT31" s="49">
        <v>0</v>
      </c>
      <c r="DU31" s="49">
        <v>0</v>
      </c>
      <c r="DV31" s="49">
        <v>0</v>
      </c>
      <c r="DW31" s="49">
        <v>0</v>
      </c>
      <c r="DX31" s="49">
        <v>0</v>
      </c>
      <c r="DY31" s="49">
        <v>0</v>
      </c>
      <c r="DZ31" s="49">
        <v>0</v>
      </c>
      <c r="EA31" s="49">
        <v>0</v>
      </c>
      <c r="EB31" s="49">
        <v>0</v>
      </c>
      <c r="EC31" s="49">
        <v>0</v>
      </c>
      <c r="ED31" s="49">
        <v>0</v>
      </c>
      <c r="EE31" s="49">
        <v>0</v>
      </c>
      <c r="EF31" s="49">
        <v>0</v>
      </c>
      <c r="EG31" s="49">
        <v>0</v>
      </c>
      <c r="EH31" s="49">
        <v>0</v>
      </c>
      <c r="EI31" s="49">
        <v>0</v>
      </c>
      <c r="EJ31" s="49">
        <v>0</v>
      </c>
      <c r="EK31" s="49">
        <v>0</v>
      </c>
      <c r="EL31" s="49">
        <v>0</v>
      </c>
      <c r="EM31" s="49">
        <v>0</v>
      </c>
      <c r="EN31" s="49">
        <v>0</v>
      </c>
      <c r="EO31" s="49">
        <v>0</v>
      </c>
      <c r="EP31" s="49">
        <v>0</v>
      </c>
      <c r="EQ31" s="49">
        <v>0</v>
      </c>
      <c r="ER31" s="49">
        <v>0</v>
      </c>
      <c r="ES31" s="49">
        <v>0</v>
      </c>
    </row>
    <row r="32" spans="1:149">
      <c r="A32" s="49">
        <v>0</v>
      </c>
      <c r="B32" s="49">
        <v>0</v>
      </c>
      <c r="C32" s="49">
        <v>0</v>
      </c>
      <c r="D32" s="49">
        <v>0</v>
      </c>
      <c r="E32" s="49">
        <v>0</v>
      </c>
      <c r="F32" s="49">
        <v>0</v>
      </c>
      <c r="G32" s="49">
        <v>1</v>
      </c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1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0</v>
      </c>
      <c r="AJ32" s="49">
        <v>0</v>
      </c>
      <c r="AK32" s="49">
        <v>0</v>
      </c>
      <c r="AL32" s="49">
        <v>0</v>
      </c>
      <c r="AM32" s="49">
        <v>0</v>
      </c>
      <c r="AN32" s="49">
        <v>0</v>
      </c>
      <c r="AO32" s="49">
        <v>0</v>
      </c>
      <c r="AP32" s="49">
        <v>0</v>
      </c>
      <c r="AQ32" s="49">
        <v>0</v>
      </c>
      <c r="AR32" s="49">
        <v>0</v>
      </c>
      <c r="AS32" s="49">
        <v>1</v>
      </c>
      <c r="AT32" s="49">
        <v>0</v>
      </c>
      <c r="AU32" s="49">
        <v>0</v>
      </c>
      <c r="AV32" s="49">
        <v>0</v>
      </c>
      <c r="AW32" s="49">
        <v>0</v>
      </c>
      <c r="AX32" s="49">
        <v>0</v>
      </c>
      <c r="AY32" s="49">
        <v>0</v>
      </c>
      <c r="AZ32" s="49">
        <v>0</v>
      </c>
      <c r="BA32" s="49">
        <v>0</v>
      </c>
      <c r="BB32" s="49">
        <v>0</v>
      </c>
      <c r="BC32" s="49">
        <v>1</v>
      </c>
      <c r="BD32" s="49">
        <v>0</v>
      </c>
      <c r="BE32" s="49">
        <v>0</v>
      </c>
      <c r="BF32" s="49">
        <v>0</v>
      </c>
      <c r="BG32" s="49">
        <v>0</v>
      </c>
      <c r="BH32" s="49">
        <v>0</v>
      </c>
      <c r="BI32" s="49">
        <v>0</v>
      </c>
      <c r="BJ32" s="49">
        <v>0</v>
      </c>
      <c r="BK32" s="49">
        <v>1</v>
      </c>
      <c r="BL32" s="49">
        <v>0</v>
      </c>
      <c r="BM32" s="49">
        <v>0</v>
      </c>
      <c r="BN32" s="49">
        <v>0</v>
      </c>
      <c r="BO32" s="49">
        <v>0</v>
      </c>
      <c r="BP32" s="49">
        <v>0</v>
      </c>
      <c r="BQ32" s="49">
        <v>0</v>
      </c>
      <c r="BR32" s="49">
        <v>0</v>
      </c>
      <c r="BS32" s="49">
        <v>0</v>
      </c>
      <c r="BT32" s="49">
        <v>0</v>
      </c>
      <c r="BU32" s="49">
        <v>0</v>
      </c>
      <c r="BV32" s="49">
        <v>0</v>
      </c>
      <c r="BW32" s="49">
        <v>0</v>
      </c>
      <c r="BX32" s="49">
        <v>0</v>
      </c>
      <c r="BY32" s="49">
        <v>0</v>
      </c>
      <c r="BZ32" s="49">
        <v>0</v>
      </c>
      <c r="CA32" s="49">
        <v>0</v>
      </c>
      <c r="CB32" s="49">
        <v>0</v>
      </c>
      <c r="CC32" s="49">
        <v>1</v>
      </c>
      <c r="CD32" s="49">
        <v>0</v>
      </c>
      <c r="CE32" s="49">
        <v>0</v>
      </c>
      <c r="CF32" s="49">
        <v>0</v>
      </c>
      <c r="CG32" s="49">
        <v>0</v>
      </c>
      <c r="CH32" s="49">
        <v>0</v>
      </c>
      <c r="CI32" s="49">
        <v>0</v>
      </c>
      <c r="CJ32" s="49">
        <v>0</v>
      </c>
      <c r="CK32" s="49">
        <v>0</v>
      </c>
      <c r="CL32" s="49">
        <v>0</v>
      </c>
      <c r="CM32" s="49">
        <v>0</v>
      </c>
      <c r="CN32" s="49">
        <v>0</v>
      </c>
      <c r="CO32" s="49">
        <v>0</v>
      </c>
      <c r="CP32" s="49">
        <v>0</v>
      </c>
      <c r="CQ32" s="49">
        <v>0</v>
      </c>
      <c r="CR32" s="49">
        <v>0</v>
      </c>
      <c r="CS32" s="49">
        <v>0</v>
      </c>
      <c r="CT32" s="49">
        <v>0</v>
      </c>
      <c r="CU32" s="49">
        <v>0</v>
      </c>
      <c r="CV32" s="49">
        <v>0</v>
      </c>
      <c r="CW32" s="49">
        <v>0</v>
      </c>
      <c r="CX32" s="49">
        <v>0</v>
      </c>
      <c r="CY32" s="49">
        <v>0</v>
      </c>
      <c r="CZ32" s="49">
        <v>0</v>
      </c>
      <c r="DA32" s="49">
        <v>0</v>
      </c>
      <c r="DB32" s="49">
        <v>0</v>
      </c>
      <c r="DC32" s="49">
        <v>0</v>
      </c>
      <c r="DD32" s="49">
        <v>0</v>
      </c>
      <c r="DE32" s="49">
        <v>0</v>
      </c>
      <c r="DF32" s="49">
        <v>0</v>
      </c>
      <c r="DG32" s="49">
        <v>0</v>
      </c>
      <c r="DH32" s="49">
        <v>0</v>
      </c>
      <c r="DI32" s="49">
        <v>0</v>
      </c>
      <c r="DJ32" s="49">
        <v>0</v>
      </c>
      <c r="DK32" s="49">
        <v>1</v>
      </c>
      <c r="DL32" s="49">
        <v>0</v>
      </c>
      <c r="DM32" s="49">
        <v>0</v>
      </c>
      <c r="DN32" s="49">
        <v>0</v>
      </c>
      <c r="DO32" s="49">
        <v>0</v>
      </c>
      <c r="DP32" s="49">
        <v>0</v>
      </c>
      <c r="DQ32" s="49">
        <v>0</v>
      </c>
      <c r="DR32" s="49">
        <v>0</v>
      </c>
      <c r="DS32" s="49">
        <v>0</v>
      </c>
      <c r="DT32" s="49">
        <v>0</v>
      </c>
      <c r="DU32" s="49">
        <v>0</v>
      </c>
      <c r="DV32" s="49">
        <v>0</v>
      </c>
      <c r="DW32" s="49">
        <v>0</v>
      </c>
      <c r="DX32" s="49">
        <v>0</v>
      </c>
      <c r="DY32" s="49">
        <v>0</v>
      </c>
      <c r="DZ32" s="49">
        <v>0</v>
      </c>
      <c r="EA32" s="49">
        <v>0</v>
      </c>
      <c r="EB32" s="49">
        <v>0</v>
      </c>
      <c r="EC32" s="49">
        <v>0</v>
      </c>
      <c r="ED32" s="49">
        <v>0</v>
      </c>
      <c r="EE32" s="49">
        <v>0</v>
      </c>
      <c r="EF32" s="49">
        <v>0</v>
      </c>
      <c r="EG32" s="49">
        <v>0</v>
      </c>
      <c r="EH32" s="49">
        <v>0</v>
      </c>
      <c r="EI32" s="49">
        <v>0</v>
      </c>
      <c r="EJ32" s="49">
        <v>0</v>
      </c>
      <c r="EK32" s="49">
        <v>0</v>
      </c>
      <c r="EL32" s="49">
        <v>0</v>
      </c>
      <c r="EM32" s="49">
        <v>0</v>
      </c>
      <c r="EN32" s="49">
        <v>0</v>
      </c>
      <c r="EO32" s="49">
        <v>0</v>
      </c>
      <c r="EP32" s="49">
        <v>0</v>
      </c>
      <c r="EQ32" s="49">
        <v>0</v>
      </c>
      <c r="ER32" s="49">
        <v>0</v>
      </c>
      <c r="ES32" s="49">
        <v>0</v>
      </c>
    </row>
    <row r="33" spans="1:149">
      <c r="A33" s="49">
        <v>0</v>
      </c>
      <c r="B33" s="49">
        <v>0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0</v>
      </c>
      <c r="BG33" s="49">
        <v>0</v>
      </c>
      <c r="BH33" s="49">
        <v>0</v>
      </c>
      <c r="BI33" s="49">
        <v>0</v>
      </c>
      <c r="BJ33" s="49">
        <v>0</v>
      </c>
      <c r="BK33" s="49">
        <v>0</v>
      </c>
      <c r="BL33" s="49">
        <v>0</v>
      </c>
      <c r="BM33" s="49">
        <v>0</v>
      </c>
      <c r="BN33" s="49">
        <v>0</v>
      </c>
      <c r="BO33" s="49">
        <v>0</v>
      </c>
      <c r="BP33" s="49">
        <v>0</v>
      </c>
      <c r="BQ33" s="49">
        <v>0</v>
      </c>
      <c r="BR33" s="49">
        <v>0</v>
      </c>
      <c r="BS33" s="49">
        <v>0</v>
      </c>
      <c r="BT33" s="49">
        <v>0</v>
      </c>
      <c r="BU33" s="49">
        <v>0</v>
      </c>
      <c r="BV33" s="49">
        <v>0</v>
      </c>
      <c r="BW33" s="49">
        <v>0</v>
      </c>
      <c r="BX33" s="49">
        <v>0</v>
      </c>
      <c r="BY33" s="49">
        <v>0</v>
      </c>
      <c r="BZ33" s="49">
        <v>0</v>
      </c>
      <c r="CA33" s="49">
        <v>0</v>
      </c>
      <c r="CB33" s="49">
        <v>0</v>
      </c>
      <c r="CC33" s="49">
        <v>0</v>
      </c>
      <c r="CD33" s="49">
        <v>0</v>
      </c>
      <c r="CE33" s="49">
        <v>0</v>
      </c>
      <c r="CF33" s="49">
        <v>0</v>
      </c>
      <c r="CG33" s="49">
        <v>0</v>
      </c>
      <c r="CH33" s="49">
        <v>0</v>
      </c>
      <c r="CI33" s="49">
        <v>0</v>
      </c>
      <c r="CJ33" s="49">
        <v>0</v>
      </c>
      <c r="CK33" s="49">
        <v>0</v>
      </c>
      <c r="CL33" s="49">
        <v>0</v>
      </c>
      <c r="CM33" s="49">
        <v>0</v>
      </c>
      <c r="CN33" s="49">
        <v>0</v>
      </c>
      <c r="CO33" s="49">
        <v>0</v>
      </c>
      <c r="CP33" s="49">
        <v>0</v>
      </c>
      <c r="CQ33" s="49">
        <v>0</v>
      </c>
      <c r="CR33" s="49">
        <v>0</v>
      </c>
      <c r="CS33" s="49">
        <v>0</v>
      </c>
      <c r="CT33" s="49">
        <v>0</v>
      </c>
      <c r="CU33" s="49">
        <v>0</v>
      </c>
      <c r="CV33" s="49">
        <v>0</v>
      </c>
      <c r="CW33" s="49">
        <v>0</v>
      </c>
      <c r="CX33" s="49">
        <v>0</v>
      </c>
      <c r="CY33" s="49">
        <v>0</v>
      </c>
      <c r="CZ33" s="49">
        <v>0</v>
      </c>
      <c r="DA33" s="49">
        <v>0</v>
      </c>
      <c r="DB33" s="49">
        <v>0</v>
      </c>
      <c r="DC33" s="49">
        <v>0</v>
      </c>
      <c r="DD33" s="49">
        <v>0</v>
      </c>
      <c r="DE33" s="49">
        <v>0</v>
      </c>
      <c r="DF33" s="49">
        <v>0</v>
      </c>
      <c r="DG33" s="49">
        <v>0</v>
      </c>
      <c r="DH33" s="49">
        <v>0</v>
      </c>
      <c r="DI33" s="49">
        <v>0</v>
      </c>
      <c r="DJ33" s="49">
        <v>0</v>
      </c>
      <c r="DK33" s="49">
        <v>0</v>
      </c>
      <c r="DL33" s="49">
        <v>0</v>
      </c>
      <c r="DM33" s="49">
        <v>0</v>
      </c>
      <c r="DN33" s="49">
        <v>0</v>
      </c>
      <c r="DO33" s="49">
        <v>0</v>
      </c>
      <c r="DP33" s="49">
        <v>0</v>
      </c>
      <c r="DQ33" s="49">
        <v>0</v>
      </c>
      <c r="DR33" s="49">
        <v>0</v>
      </c>
      <c r="DS33" s="49">
        <v>0</v>
      </c>
      <c r="DT33" s="49">
        <v>0</v>
      </c>
      <c r="DU33" s="49">
        <v>0</v>
      </c>
      <c r="DV33" s="49">
        <v>0</v>
      </c>
      <c r="DW33" s="49">
        <v>0</v>
      </c>
      <c r="DX33" s="49">
        <v>0</v>
      </c>
      <c r="DY33" s="49">
        <v>0</v>
      </c>
      <c r="DZ33" s="49">
        <v>0</v>
      </c>
      <c r="EA33" s="49">
        <v>0</v>
      </c>
      <c r="EB33" s="49">
        <v>0</v>
      </c>
      <c r="EC33" s="49">
        <v>0</v>
      </c>
      <c r="ED33" s="49">
        <v>0</v>
      </c>
      <c r="EE33" s="49">
        <v>0</v>
      </c>
      <c r="EF33" s="49">
        <v>0</v>
      </c>
      <c r="EG33" s="49">
        <v>0</v>
      </c>
      <c r="EH33" s="49">
        <v>0</v>
      </c>
      <c r="EI33" s="49">
        <v>0</v>
      </c>
      <c r="EJ33" s="49">
        <v>0</v>
      </c>
      <c r="EK33" s="49">
        <v>0</v>
      </c>
      <c r="EL33" s="49">
        <v>0</v>
      </c>
      <c r="EM33" s="49">
        <v>0</v>
      </c>
      <c r="EN33" s="49">
        <v>0</v>
      </c>
      <c r="EO33" s="49">
        <v>0</v>
      </c>
      <c r="EP33" s="49">
        <v>0</v>
      </c>
      <c r="EQ33" s="49">
        <v>0</v>
      </c>
      <c r="ER33" s="49">
        <v>0</v>
      </c>
      <c r="ES33" s="49">
        <v>0</v>
      </c>
    </row>
    <row r="34" spans="1:149">
      <c r="A34" s="49">
        <v>0</v>
      </c>
      <c r="B34" s="49">
        <v>0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1</v>
      </c>
      <c r="AF34" s="49">
        <v>0</v>
      </c>
      <c r="AG34" s="49">
        <v>0</v>
      </c>
      <c r="AH34" s="49">
        <v>0</v>
      </c>
      <c r="AI34" s="49">
        <v>0</v>
      </c>
      <c r="AJ34" s="49">
        <v>0</v>
      </c>
      <c r="AK34" s="49">
        <v>1</v>
      </c>
      <c r="AL34" s="49">
        <v>1</v>
      </c>
      <c r="AM34" s="49">
        <v>0</v>
      </c>
      <c r="AN34" s="49">
        <v>1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0</v>
      </c>
      <c r="AU34" s="49">
        <v>0</v>
      </c>
      <c r="AV34" s="49">
        <v>0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49">
        <v>0</v>
      </c>
      <c r="BF34" s="49">
        <v>0</v>
      </c>
      <c r="BG34" s="49">
        <v>0</v>
      </c>
      <c r="BH34" s="49">
        <v>0</v>
      </c>
      <c r="BI34" s="49">
        <v>0</v>
      </c>
      <c r="BJ34" s="49">
        <v>0</v>
      </c>
      <c r="BK34" s="49">
        <v>0</v>
      </c>
      <c r="BL34" s="49">
        <v>0</v>
      </c>
      <c r="BM34" s="49">
        <v>0</v>
      </c>
      <c r="BN34" s="49">
        <v>0</v>
      </c>
      <c r="BO34" s="49">
        <v>0</v>
      </c>
      <c r="BP34" s="49">
        <v>0</v>
      </c>
      <c r="BQ34" s="49">
        <v>0</v>
      </c>
      <c r="BR34" s="49">
        <v>0</v>
      </c>
      <c r="BS34" s="49">
        <v>1</v>
      </c>
      <c r="BT34" s="49">
        <v>0</v>
      </c>
      <c r="BU34" s="49">
        <v>0</v>
      </c>
      <c r="BV34" s="49">
        <v>0</v>
      </c>
      <c r="BW34" s="49">
        <v>0</v>
      </c>
      <c r="BX34" s="49">
        <v>0</v>
      </c>
      <c r="BY34" s="49">
        <v>0</v>
      </c>
      <c r="BZ34" s="49">
        <v>0</v>
      </c>
      <c r="CA34" s="49">
        <v>0</v>
      </c>
      <c r="CB34" s="49">
        <v>0</v>
      </c>
      <c r="CC34" s="49">
        <v>0</v>
      </c>
      <c r="CD34" s="49">
        <v>0</v>
      </c>
      <c r="CE34" s="49">
        <v>0</v>
      </c>
      <c r="CF34" s="49">
        <v>0</v>
      </c>
      <c r="CG34" s="49">
        <v>0</v>
      </c>
      <c r="CH34" s="49">
        <v>0</v>
      </c>
      <c r="CI34" s="49">
        <v>0</v>
      </c>
      <c r="CJ34" s="49">
        <v>0</v>
      </c>
      <c r="CK34" s="49">
        <v>0</v>
      </c>
      <c r="CL34" s="49">
        <v>0</v>
      </c>
      <c r="CM34" s="49">
        <v>0</v>
      </c>
      <c r="CN34" s="49">
        <v>0</v>
      </c>
      <c r="CO34" s="49">
        <v>0</v>
      </c>
      <c r="CP34" s="49">
        <v>0</v>
      </c>
      <c r="CQ34" s="49">
        <v>0</v>
      </c>
      <c r="CR34" s="49">
        <v>1</v>
      </c>
      <c r="CS34" s="49">
        <v>1</v>
      </c>
      <c r="CT34" s="49">
        <v>0</v>
      </c>
      <c r="CU34" s="49">
        <v>0</v>
      </c>
      <c r="CV34" s="49">
        <v>0</v>
      </c>
      <c r="CW34" s="49">
        <v>0</v>
      </c>
      <c r="CX34" s="49">
        <v>0</v>
      </c>
      <c r="CY34" s="49">
        <v>0</v>
      </c>
      <c r="CZ34" s="49">
        <v>0</v>
      </c>
      <c r="DA34" s="49">
        <v>0</v>
      </c>
      <c r="DB34" s="49">
        <v>0</v>
      </c>
      <c r="DC34" s="49">
        <v>0</v>
      </c>
      <c r="DD34" s="49">
        <v>0</v>
      </c>
      <c r="DE34" s="49">
        <v>0</v>
      </c>
      <c r="DF34" s="49">
        <v>0</v>
      </c>
      <c r="DG34" s="49">
        <v>0</v>
      </c>
      <c r="DH34" s="49">
        <v>0</v>
      </c>
      <c r="DI34" s="49">
        <v>0</v>
      </c>
      <c r="DJ34" s="49">
        <v>0</v>
      </c>
      <c r="DK34" s="49">
        <v>0</v>
      </c>
      <c r="DL34" s="49">
        <v>0</v>
      </c>
      <c r="DM34" s="49">
        <v>0</v>
      </c>
      <c r="DN34" s="49">
        <v>0</v>
      </c>
      <c r="DO34" s="49">
        <v>0</v>
      </c>
      <c r="DP34" s="49">
        <v>0</v>
      </c>
      <c r="DQ34" s="49">
        <v>0</v>
      </c>
      <c r="DR34" s="49">
        <v>0</v>
      </c>
      <c r="DS34" s="49">
        <v>0</v>
      </c>
      <c r="DT34" s="49">
        <v>0</v>
      </c>
      <c r="DU34" s="49">
        <v>0</v>
      </c>
      <c r="DV34" s="49">
        <v>0</v>
      </c>
      <c r="DW34" s="49">
        <v>0</v>
      </c>
      <c r="DX34" s="49">
        <v>0</v>
      </c>
      <c r="DY34" s="49">
        <v>0</v>
      </c>
      <c r="DZ34" s="49">
        <v>0</v>
      </c>
      <c r="EA34" s="49">
        <v>0</v>
      </c>
      <c r="EB34" s="49">
        <v>0</v>
      </c>
      <c r="EC34" s="49">
        <v>0</v>
      </c>
      <c r="ED34" s="49">
        <v>0</v>
      </c>
      <c r="EE34" s="49">
        <v>0</v>
      </c>
      <c r="EF34" s="49">
        <v>0</v>
      </c>
      <c r="EG34" s="49">
        <v>0</v>
      </c>
      <c r="EH34" s="49">
        <v>1</v>
      </c>
      <c r="EI34" s="49">
        <v>0</v>
      </c>
      <c r="EJ34" s="49">
        <v>0</v>
      </c>
      <c r="EK34" s="49">
        <v>0</v>
      </c>
      <c r="EL34" s="49">
        <v>0</v>
      </c>
      <c r="EM34" s="49">
        <v>0</v>
      </c>
      <c r="EN34" s="49">
        <v>0</v>
      </c>
      <c r="EO34" s="49">
        <v>0</v>
      </c>
      <c r="EP34" s="49">
        <v>0</v>
      </c>
      <c r="EQ34" s="49">
        <v>0</v>
      </c>
      <c r="ER34" s="49">
        <v>0</v>
      </c>
      <c r="ES34" s="49">
        <v>0</v>
      </c>
    </row>
    <row r="35" spans="1:149">
      <c r="A35" s="49">
        <v>0</v>
      </c>
      <c r="B35" s="49">
        <v>0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1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1</v>
      </c>
      <c r="AL35" s="49">
        <v>1</v>
      </c>
      <c r="AM35" s="49">
        <v>0</v>
      </c>
      <c r="AN35" s="49">
        <v>1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0</v>
      </c>
      <c r="BG35" s="49">
        <v>0</v>
      </c>
      <c r="BH35" s="49">
        <v>0</v>
      </c>
      <c r="BI35" s="49">
        <v>0</v>
      </c>
      <c r="BJ35" s="49">
        <v>0</v>
      </c>
      <c r="BK35" s="49">
        <v>0</v>
      </c>
      <c r="BL35" s="49">
        <v>0</v>
      </c>
      <c r="BM35" s="49">
        <v>0</v>
      </c>
      <c r="BN35" s="49">
        <v>0</v>
      </c>
      <c r="BO35" s="49">
        <v>0</v>
      </c>
      <c r="BP35" s="49">
        <v>0</v>
      </c>
      <c r="BQ35" s="49">
        <v>0</v>
      </c>
      <c r="BR35" s="49">
        <v>0</v>
      </c>
      <c r="BS35" s="49">
        <v>1</v>
      </c>
      <c r="BT35" s="49">
        <v>0</v>
      </c>
      <c r="BU35" s="49">
        <v>0</v>
      </c>
      <c r="BV35" s="49">
        <v>0</v>
      </c>
      <c r="BW35" s="49">
        <v>0</v>
      </c>
      <c r="BX35" s="49">
        <v>0</v>
      </c>
      <c r="BY35" s="49">
        <v>0</v>
      </c>
      <c r="BZ35" s="49">
        <v>0</v>
      </c>
      <c r="CA35" s="49">
        <v>0</v>
      </c>
      <c r="CB35" s="49">
        <v>0</v>
      </c>
      <c r="CC35" s="49">
        <v>0</v>
      </c>
      <c r="CD35" s="49">
        <v>0</v>
      </c>
      <c r="CE35" s="49">
        <v>0</v>
      </c>
      <c r="CF35" s="49">
        <v>0</v>
      </c>
      <c r="CG35" s="49">
        <v>0</v>
      </c>
      <c r="CH35" s="49">
        <v>0</v>
      </c>
      <c r="CI35" s="49">
        <v>0</v>
      </c>
      <c r="CJ35" s="49">
        <v>0</v>
      </c>
      <c r="CK35" s="49">
        <v>0</v>
      </c>
      <c r="CL35" s="49">
        <v>0</v>
      </c>
      <c r="CM35" s="49">
        <v>0</v>
      </c>
      <c r="CN35" s="49">
        <v>0</v>
      </c>
      <c r="CO35" s="49">
        <v>0</v>
      </c>
      <c r="CP35" s="49">
        <v>0</v>
      </c>
      <c r="CQ35" s="49">
        <v>0</v>
      </c>
      <c r="CR35" s="49">
        <v>1</v>
      </c>
      <c r="CS35" s="49">
        <v>1</v>
      </c>
      <c r="CT35" s="49">
        <v>0</v>
      </c>
      <c r="CU35" s="49">
        <v>0</v>
      </c>
      <c r="CV35" s="49">
        <v>0</v>
      </c>
      <c r="CW35" s="49">
        <v>0</v>
      </c>
      <c r="CX35" s="49">
        <v>0</v>
      </c>
      <c r="CY35" s="49">
        <v>0</v>
      </c>
      <c r="CZ35" s="49">
        <v>0</v>
      </c>
      <c r="DA35" s="49">
        <v>0</v>
      </c>
      <c r="DB35" s="49">
        <v>0</v>
      </c>
      <c r="DC35" s="49">
        <v>0</v>
      </c>
      <c r="DD35" s="49">
        <v>0</v>
      </c>
      <c r="DE35" s="49">
        <v>0</v>
      </c>
      <c r="DF35" s="49">
        <v>0</v>
      </c>
      <c r="DG35" s="49">
        <v>0</v>
      </c>
      <c r="DH35" s="49">
        <v>0</v>
      </c>
      <c r="DI35" s="49">
        <v>0</v>
      </c>
      <c r="DJ35" s="49">
        <v>0</v>
      </c>
      <c r="DK35" s="49">
        <v>0</v>
      </c>
      <c r="DL35" s="49">
        <v>0</v>
      </c>
      <c r="DM35" s="49">
        <v>0</v>
      </c>
      <c r="DN35" s="49">
        <v>0</v>
      </c>
      <c r="DO35" s="49">
        <v>0</v>
      </c>
      <c r="DP35" s="49">
        <v>0</v>
      </c>
      <c r="DQ35" s="49">
        <v>0</v>
      </c>
      <c r="DR35" s="49">
        <v>0</v>
      </c>
      <c r="DS35" s="49">
        <v>0</v>
      </c>
      <c r="DT35" s="49">
        <v>0</v>
      </c>
      <c r="DU35" s="49">
        <v>0</v>
      </c>
      <c r="DV35" s="49">
        <v>0</v>
      </c>
      <c r="DW35" s="49">
        <v>0</v>
      </c>
      <c r="DX35" s="49">
        <v>0</v>
      </c>
      <c r="DY35" s="49">
        <v>0</v>
      </c>
      <c r="DZ35" s="49">
        <v>0</v>
      </c>
      <c r="EA35" s="49">
        <v>0</v>
      </c>
      <c r="EB35" s="49">
        <v>0</v>
      </c>
      <c r="EC35" s="49">
        <v>0</v>
      </c>
      <c r="ED35" s="49">
        <v>0</v>
      </c>
      <c r="EE35" s="49">
        <v>0</v>
      </c>
      <c r="EF35" s="49">
        <v>0</v>
      </c>
      <c r="EG35" s="49">
        <v>0</v>
      </c>
      <c r="EH35" s="49">
        <v>1</v>
      </c>
      <c r="EI35" s="49">
        <v>0</v>
      </c>
      <c r="EJ35" s="49">
        <v>0</v>
      </c>
      <c r="EK35" s="49">
        <v>0</v>
      </c>
      <c r="EL35" s="49">
        <v>0</v>
      </c>
      <c r="EM35" s="49">
        <v>0</v>
      </c>
      <c r="EN35" s="49">
        <v>0</v>
      </c>
      <c r="EO35" s="49">
        <v>0</v>
      </c>
      <c r="EP35" s="49">
        <v>0</v>
      </c>
      <c r="EQ35" s="49">
        <v>0</v>
      </c>
      <c r="ER35" s="49">
        <v>0</v>
      </c>
      <c r="ES35" s="49">
        <v>0</v>
      </c>
    </row>
    <row r="36" spans="1:149">
      <c r="A36" s="49">
        <v>0</v>
      </c>
      <c r="B36" s="49">
        <v>0</v>
      </c>
      <c r="C36" s="49">
        <v>0</v>
      </c>
      <c r="D36" s="49">
        <v>0</v>
      </c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49">
        <v>0</v>
      </c>
      <c r="AA36" s="49">
        <v>0</v>
      </c>
      <c r="AB36" s="49">
        <v>1</v>
      </c>
      <c r="AC36" s="49">
        <v>0</v>
      </c>
      <c r="AD36" s="49">
        <v>0</v>
      </c>
      <c r="AE36" s="49">
        <v>0</v>
      </c>
      <c r="AF36" s="49">
        <v>0</v>
      </c>
      <c r="AG36" s="49">
        <v>0</v>
      </c>
      <c r="AH36" s="49">
        <v>0</v>
      </c>
      <c r="AI36" s="49">
        <v>0</v>
      </c>
      <c r="AJ36" s="49">
        <v>0</v>
      </c>
      <c r="AK36" s="49">
        <v>0</v>
      </c>
      <c r="AL36" s="49">
        <v>0</v>
      </c>
      <c r="AM36" s="49">
        <v>0</v>
      </c>
      <c r="AN36" s="49">
        <v>1</v>
      </c>
      <c r="AO36" s="49">
        <v>0</v>
      </c>
      <c r="AP36" s="49">
        <v>0</v>
      </c>
      <c r="AQ36" s="49">
        <v>0</v>
      </c>
      <c r="AR36" s="49">
        <v>0</v>
      </c>
      <c r="AS36" s="49">
        <v>0</v>
      </c>
      <c r="AT36" s="49">
        <v>0</v>
      </c>
      <c r="AU36" s="49">
        <v>0</v>
      </c>
      <c r="AV36" s="49">
        <v>0</v>
      </c>
      <c r="AW36" s="49">
        <v>0</v>
      </c>
      <c r="AX36" s="49">
        <v>0</v>
      </c>
      <c r="AY36" s="49">
        <v>0</v>
      </c>
      <c r="AZ36" s="49">
        <v>0</v>
      </c>
      <c r="BA36" s="49">
        <v>0</v>
      </c>
      <c r="BB36" s="49">
        <v>0</v>
      </c>
      <c r="BC36" s="49">
        <v>0</v>
      </c>
      <c r="BD36" s="49">
        <v>0</v>
      </c>
      <c r="BE36" s="49">
        <v>0</v>
      </c>
      <c r="BF36" s="49">
        <v>0</v>
      </c>
      <c r="BG36" s="49">
        <v>0</v>
      </c>
      <c r="BH36" s="49">
        <v>0</v>
      </c>
      <c r="BI36" s="49">
        <v>0</v>
      </c>
      <c r="BJ36" s="49">
        <v>0</v>
      </c>
      <c r="BK36" s="49">
        <v>0</v>
      </c>
      <c r="BL36" s="49">
        <v>0</v>
      </c>
      <c r="BM36" s="49">
        <v>0</v>
      </c>
      <c r="BN36" s="49">
        <v>0</v>
      </c>
      <c r="BO36" s="49">
        <v>0</v>
      </c>
      <c r="BP36" s="49">
        <v>1</v>
      </c>
      <c r="BQ36" s="49">
        <v>0</v>
      </c>
      <c r="BR36" s="49">
        <v>0</v>
      </c>
      <c r="BS36" s="49">
        <v>0</v>
      </c>
      <c r="BT36" s="49">
        <v>0</v>
      </c>
      <c r="BU36" s="49">
        <v>0</v>
      </c>
      <c r="BV36" s="49">
        <v>0</v>
      </c>
      <c r="BW36" s="49">
        <v>0</v>
      </c>
      <c r="BX36" s="49">
        <v>0</v>
      </c>
      <c r="BY36" s="49">
        <v>0</v>
      </c>
      <c r="BZ36" s="49">
        <v>0</v>
      </c>
      <c r="CA36" s="49">
        <v>0</v>
      </c>
      <c r="CB36" s="49">
        <v>0</v>
      </c>
      <c r="CC36" s="49">
        <v>0</v>
      </c>
      <c r="CD36" s="49">
        <v>0</v>
      </c>
      <c r="CE36" s="49">
        <v>0</v>
      </c>
      <c r="CF36" s="49">
        <v>0</v>
      </c>
      <c r="CG36" s="49">
        <v>0</v>
      </c>
      <c r="CH36" s="49">
        <v>0</v>
      </c>
      <c r="CI36" s="49">
        <v>0</v>
      </c>
      <c r="CJ36" s="49">
        <v>0</v>
      </c>
      <c r="CK36" s="49">
        <v>0</v>
      </c>
      <c r="CL36" s="49">
        <v>0</v>
      </c>
      <c r="CM36" s="49">
        <v>1</v>
      </c>
      <c r="CN36" s="49">
        <v>0</v>
      </c>
      <c r="CO36" s="49">
        <v>0</v>
      </c>
      <c r="CP36" s="49">
        <v>1</v>
      </c>
      <c r="CQ36" s="49">
        <v>0</v>
      </c>
      <c r="CR36" s="49">
        <v>0</v>
      </c>
      <c r="CS36" s="49">
        <v>0</v>
      </c>
      <c r="CT36" s="49">
        <v>0</v>
      </c>
      <c r="CU36" s="49">
        <v>0</v>
      </c>
      <c r="CV36" s="49">
        <v>1</v>
      </c>
      <c r="CW36" s="49">
        <v>0</v>
      </c>
      <c r="CX36" s="49">
        <v>0</v>
      </c>
      <c r="CY36" s="49">
        <v>0</v>
      </c>
      <c r="CZ36" s="49">
        <v>0</v>
      </c>
      <c r="DA36" s="49">
        <v>0</v>
      </c>
      <c r="DB36" s="49">
        <v>0</v>
      </c>
      <c r="DC36" s="49">
        <v>0</v>
      </c>
      <c r="DD36" s="49">
        <v>0</v>
      </c>
      <c r="DE36" s="49">
        <v>0</v>
      </c>
      <c r="DF36" s="49">
        <v>0</v>
      </c>
      <c r="DG36" s="49">
        <v>0</v>
      </c>
      <c r="DH36" s="49">
        <v>0</v>
      </c>
      <c r="DI36" s="49">
        <v>0</v>
      </c>
      <c r="DJ36" s="49">
        <v>0</v>
      </c>
      <c r="DK36" s="49">
        <v>0</v>
      </c>
      <c r="DL36" s="49">
        <v>0</v>
      </c>
      <c r="DM36" s="49">
        <v>0</v>
      </c>
      <c r="DN36" s="49">
        <v>0</v>
      </c>
      <c r="DO36" s="49">
        <v>0</v>
      </c>
      <c r="DP36" s="49">
        <v>0</v>
      </c>
      <c r="DQ36" s="49">
        <v>0</v>
      </c>
      <c r="DR36" s="49">
        <v>0</v>
      </c>
      <c r="DS36" s="49">
        <v>0</v>
      </c>
      <c r="DT36" s="49">
        <v>0</v>
      </c>
      <c r="DU36" s="49">
        <v>0</v>
      </c>
      <c r="DV36" s="49">
        <v>0</v>
      </c>
      <c r="DW36" s="49">
        <v>0</v>
      </c>
      <c r="DX36" s="49">
        <v>0</v>
      </c>
      <c r="DY36" s="49">
        <v>0</v>
      </c>
      <c r="DZ36" s="49">
        <v>0</v>
      </c>
      <c r="EA36" s="49">
        <v>0</v>
      </c>
      <c r="EB36" s="49">
        <v>0</v>
      </c>
      <c r="EC36" s="49">
        <v>0</v>
      </c>
      <c r="ED36" s="49">
        <v>0</v>
      </c>
      <c r="EE36" s="49">
        <v>1</v>
      </c>
      <c r="EF36" s="49">
        <v>0</v>
      </c>
      <c r="EG36" s="49">
        <v>0</v>
      </c>
      <c r="EH36" s="49">
        <v>0</v>
      </c>
      <c r="EI36" s="49">
        <v>0</v>
      </c>
      <c r="EJ36" s="49">
        <v>0</v>
      </c>
      <c r="EK36" s="49">
        <v>1</v>
      </c>
      <c r="EL36" s="49">
        <v>0</v>
      </c>
      <c r="EM36" s="49">
        <v>1</v>
      </c>
      <c r="EN36" s="49">
        <v>0</v>
      </c>
      <c r="EO36" s="49">
        <v>0</v>
      </c>
      <c r="EP36" s="49">
        <v>0</v>
      </c>
      <c r="EQ36" s="49">
        <v>0</v>
      </c>
      <c r="ER36" s="49">
        <v>0</v>
      </c>
      <c r="ES36" s="49">
        <v>0</v>
      </c>
    </row>
    <row r="37" spans="1:149">
      <c r="A37" s="49">
        <v>0</v>
      </c>
      <c r="B37" s="49">
        <v>0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1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49">
        <v>0</v>
      </c>
      <c r="AI37" s="49">
        <v>0</v>
      </c>
      <c r="AJ37" s="49">
        <v>0</v>
      </c>
      <c r="AK37" s="49">
        <v>0</v>
      </c>
      <c r="AL37" s="49">
        <v>0</v>
      </c>
      <c r="AM37" s="49">
        <v>0</v>
      </c>
      <c r="AN37" s="49">
        <v>1</v>
      </c>
      <c r="AO37" s="49">
        <v>0</v>
      </c>
      <c r="AP37" s="49">
        <v>0</v>
      </c>
      <c r="AQ37" s="49">
        <v>0</v>
      </c>
      <c r="AR37" s="49">
        <v>0</v>
      </c>
      <c r="AS37" s="49">
        <v>0</v>
      </c>
      <c r="AT37" s="49">
        <v>0</v>
      </c>
      <c r="AU37" s="49">
        <v>0</v>
      </c>
      <c r="AV37" s="49">
        <v>0</v>
      </c>
      <c r="AW37" s="49">
        <v>0</v>
      </c>
      <c r="AX37" s="49">
        <v>0</v>
      </c>
      <c r="AY37" s="49">
        <v>0</v>
      </c>
      <c r="AZ37" s="49">
        <v>0</v>
      </c>
      <c r="BA37" s="49">
        <v>0</v>
      </c>
      <c r="BB37" s="49">
        <v>0</v>
      </c>
      <c r="BC37" s="49">
        <v>0</v>
      </c>
      <c r="BD37" s="49">
        <v>0</v>
      </c>
      <c r="BE37" s="49">
        <v>0</v>
      </c>
      <c r="BF37" s="49">
        <v>0</v>
      </c>
      <c r="BG37" s="49">
        <v>0</v>
      </c>
      <c r="BH37" s="49">
        <v>0</v>
      </c>
      <c r="BI37" s="49">
        <v>0</v>
      </c>
      <c r="BJ37" s="49">
        <v>0</v>
      </c>
      <c r="BK37" s="49">
        <v>0</v>
      </c>
      <c r="BL37" s="49">
        <v>0</v>
      </c>
      <c r="BM37" s="49">
        <v>0</v>
      </c>
      <c r="BN37" s="49">
        <v>0</v>
      </c>
      <c r="BO37" s="49">
        <v>0</v>
      </c>
      <c r="BP37" s="49">
        <v>1</v>
      </c>
      <c r="BQ37" s="49">
        <v>0</v>
      </c>
      <c r="BR37" s="49">
        <v>0</v>
      </c>
      <c r="BS37" s="49">
        <v>0</v>
      </c>
      <c r="BT37" s="49">
        <v>0</v>
      </c>
      <c r="BU37" s="49">
        <v>0</v>
      </c>
      <c r="BV37" s="49">
        <v>0</v>
      </c>
      <c r="BW37" s="49">
        <v>0</v>
      </c>
      <c r="BX37" s="49">
        <v>0</v>
      </c>
      <c r="BY37" s="49">
        <v>0</v>
      </c>
      <c r="BZ37" s="49">
        <v>0</v>
      </c>
      <c r="CA37" s="49">
        <v>0</v>
      </c>
      <c r="CB37" s="49">
        <v>0</v>
      </c>
      <c r="CC37" s="49">
        <v>0</v>
      </c>
      <c r="CD37" s="49">
        <v>0</v>
      </c>
      <c r="CE37" s="49">
        <v>0</v>
      </c>
      <c r="CF37" s="49">
        <v>0</v>
      </c>
      <c r="CG37" s="49">
        <v>0</v>
      </c>
      <c r="CH37" s="49">
        <v>0</v>
      </c>
      <c r="CI37" s="49">
        <v>0</v>
      </c>
      <c r="CJ37" s="49">
        <v>0</v>
      </c>
      <c r="CK37" s="49">
        <v>0</v>
      </c>
      <c r="CL37" s="49">
        <v>0</v>
      </c>
      <c r="CM37" s="49">
        <v>1</v>
      </c>
      <c r="CN37" s="49">
        <v>0</v>
      </c>
      <c r="CO37" s="49">
        <v>0</v>
      </c>
      <c r="CP37" s="49">
        <v>1</v>
      </c>
      <c r="CQ37" s="49">
        <v>0</v>
      </c>
      <c r="CR37" s="49">
        <v>0</v>
      </c>
      <c r="CS37" s="49">
        <v>0</v>
      </c>
      <c r="CT37" s="49">
        <v>0</v>
      </c>
      <c r="CU37" s="49">
        <v>0</v>
      </c>
      <c r="CV37" s="49">
        <v>1</v>
      </c>
      <c r="CW37" s="49">
        <v>0</v>
      </c>
      <c r="CX37" s="49">
        <v>0</v>
      </c>
      <c r="CY37" s="49">
        <v>0</v>
      </c>
      <c r="CZ37" s="49">
        <v>0</v>
      </c>
      <c r="DA37" s="49">
        <v>0</v>
      </c>
      <c r="DB37" s="49">
        <v>0</v>
      </c>
      <c r="DC37" s="49">
        <v>0</v>
      </c>
      <c r="DD37" s="49">
        <v>0</v>
      </c>
      <c r="DE37" s="49">
        <v>0</v>
      </c>
      <c r="DF37" s="49">
        <v>0</v>
      </c>
      <c r="DG37" s="49">
        <v>0</v>
      </c>
      <c r="DH37" s="49">
        <v>0</v>
      </c>
      <c r="DI37" s="49">
        <v>0</v>
      </c>
      <c r="DJ37" s="49">
        <v>0</v>
      </c>
      <c r="DK37" s="49">
        <v>0</v>
      </c>
      <c r="DL37" s="49">
        <v>0</v>
      </c>
      <c r="DM37" s="49">
        <v>0</v>
      </c>
      <c r="DN37" s="49">
        <v>0</v>
      </c>
      <c r="DO37" s="49">
        <v>0</v>
      </c>
      <c r="DP37" s="49">
        <v>0</v>
      </c>
      <c r="DQ37" s="49">
        <v>0</v>
      </c>
      <c r="DR37" s="49">
        <v>0</v>
      </c>
      <c r="DS37" s="49">
        <v>0</v>
      </c>
      <c r="DT37" s="49">
        <v>0</v>
      </c>
      <c r="DU37" s="49">
        <v>0</v>
      </c>
      <c r="DV37" s="49">
        <v>0</v>
      </c>
      <c r="DW37" s="49">
        <v>0</v>
      </c>
      <c r="DX37" s="49">
        <v>0</v>
      </c>
      <c r="DY37" s="49">
        <v>0</v>
      </c>
      <c r="DZ37" s="49">
        <v>0</v>
      </c>
      <c r="EA37" s="49">
        <v>0</v>
      </c>
      <c r="EB37" s="49">
        <v>0</v>
      </c>
      <c r="EC37" s="49">
        <v>0</v>
      </c>
      <c r="ED37" s="49">
        <v>0</v>
      </c>
      <c r="EE37" s="49">
        <v>1</v>
      </c>
      <c r="EF37" s="49">
        <v>0</v>
      </c>
      <c r="EG37" s="49">
        <v>0</v>
      </c>
      <c r="EH37" s="49">
        <v>0</v>
      </c>
      <c r="EI37" s="49">
        <v>0</v>
      </c>
      <c r="EJ37" s="49">
        <v>0</v>
      </c>
      <c r="EK37" s="49">
        <v>1</v>
      </c>
      <c r="EL37" s="49">
        <v>0</v>
      </c>
      <c r="EM37" s="49">
        <v>1</v>
      </c>
      <c r="EN37" s="49">
        <v>0</v>
      </c>
      <c r="EO37" s="49">
        <v>0</v>
      </c>
      <c r="EP37" s="49">
        <v>0</v>
      </c>
      <c r="EQ37" s="49">
        <v>0</v>
      </c>
      <c r="ER37" s="49">
        <v>0</v>
      </c>
      <c r="ES37" s="49">
        <v>0</v>
      </c>
    </row>
    <row r="38" spans="1:149">
      <c r="A38" s="49">
        <v>0</v>
      </c>
      <c r="B38" s="49">
        <v>0</v>
      </c>
      <c r="C38" s="49">
        <v>0</v>
      </c>
      <c r="D38" s="49">
        <v>0</v>
      </c>
      <c r="E38" s="49">
        <v>0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49">
        <v>0</v>
      </c>
      <c r="AA38" s="49">
        <v>0</v>
      </c>
      <c r="AB38" s="49">
        <v>0</v>
      </c>
      <c r="AC38" s="49">
        <v>0</v>
      </c>
      <c r="AD38" s="49">
        <v>0</v>
      </c>
      <c r="AE38" s="49">
        <v>0</v>
      </c>
      <c r="AF38" s="49">
        <v>0</v>
      </c>
      <c r="AG38" s="49">
        <v>0</v>
      </c>
      <c r="AH38" s="49">
        <v>0</v>
      </c>
      <c r="AI38" s="49">
        <v>0</v>
      </c>
      <c r="AJ38" s="49">
        <v>0</v>
      </c>
      <c r="AK38" s="49">
        <v>0</v>
      </c>
      <c r="AL38" s="49">
        <v>0</v>
      </c>
      <c r="AM38" s="49">
        <v>0</v>
      </c>
      <c r="AN38" s="49">
        <v>0</v>
      </c>
      <c r="AO38" s="49">
        <v>0</v>
      </c>
      <c r="AP38" s="49">
        <v>0</v>
      </c>
      <c r="AQ38" s="49">
        <v>0</v>
      </c>
      <c r="AR38" s="49">
        <v>0</v>
      </c>
      <c r="AS38" s="49">
        <v>0</v>
      </c>
      <c r="AT38" s="49">
        <v>0</v>
      </c>
      <c r="AU38" s="49">
        <v>0</v>
      </c>
      <c r="AV38" s="49">
        <v>0</v>
      </c>
      <c r="AW38" s="49">
        <v>0</v>
      </c>
      <c r="AX38" s="49">
        <v>0</v>
      </c>
      <c r="AY38" s="49">
        <v>0</v>
      </c>
      <c r="AZ38" s="49">
        <v>0</v>
      </c>
      <c r="BA38" s="49">
        <v>0</v>
      </c>
      <c r="BB38" s="49">
        <v>0</v>
      </c>
      <c r="BC38" s="49">
        <v>0</v>
      </c>
      <c r="BD38" s="49">
        <v>0</v>
      </c>
      <c r="BE38" s="49">
        <v>0</v>
      </c>
      <c r="BF38" s="49">
        <v>0</v>
      </c>
      <c r="BG38" s="49">
        <v>0</v>
      </c>
      <c r="BH38" s="49">
        <v>0</v>
      </c>
      <c r="BI38" s="49">
        <v>0</v>
      </c>
      <c r="BJ38" s="49">
        <v>0</v>
      </c>
      <c r="BK38" s="49">
        <v>0</v>
      </c>
      <c r="BL38" s="49">
        <v>0</v>
      </c>
      <c r="BM38" s="49">
        <v>0</v>
      </c>
      <c r="BN38" s="49">
        <v>0</v>
      </c>
      <c r="BO38" s="49">
        <v>0</v>
      </c>
      <c r="BP38" s="49">
        <v>0</v>
      </c>
      <c r="BQ38" s="49">
        <v>0</v>
      </c>
      <c r="BR38" s="49">
        <v>0</v>
      </c>
      <c r="BS38" s="49">
        <v>0</v>
      </c>
      <c r="BT38" s="49">
        <v>0</v>
      </c>
      <c r="BU38" s="49">
        <v>0</v>
      </c>
      <c r="BV38" s="49">
        <v>0</v>
      </c>
      <c r="BW38" s="49">
        <v>0</v>
      </c>
      <c r="BX38" s="49">
        <v>0</v>
      </c>
      <c r="BY38" s="49">
        <v>0</v>
      </c>
      <c r="BZ38" s="49">
        <v>0</v>
      </c>
      <c r="CA38" s="49">
        <v>0</v>
      </c>
      <c r="CB38" s="49">
        <v>0</v>
      </c>
      <c r="CC38" s="49">
        <v>0</v>
      </c>
      <c r="CD38" s="49">
        <v>0</v>
      </c>
      <c r="CE38" s="49">
        <v>0</v>
      </c>
      <c r="CF38" s="49">
        <v>0</v>
      </c>
      <c r="CG38" s="49">
        <v>0</v>
      </c>
      <c r="CH38" s="49">
        <v>0</v>
      </c>
      <c r="CI38" s="49">
        <v>0</v>
      </c>
      <c r="CJ38" s="49">
        <v>0</v>
      </c>
      <c r="CK38" s="49">
        <v>0</v>
      </c>
      <c r="CL38" s="49">
        <v>0</v>
      </c>
      <c r="CM38" s="49">
        <v>0</v>
      </c>
      <c r="CN38" s="49">
        <v>0</v>
      </c>
      <c r="CO38" s="49">
        <v>0</v>
      </c>
      <c r="CP38" s="49">
        <v>0</v>
      </c>
      <c r="CQ38" s="49">
        <v>0</v>
      </c>
      <c r="CR38" s="49">
        <v>0</v>
      </c>
      <c r="CS38" s="49">
        <v>0</v>
      </c>
      <c r="CT38" s="49">
        <v>0</v>
      </c>
      <c r="CU38" s="49">
        <v>0</v>
      </c>
      <c r="CV38" s="49">
        <v>0</v>
      </c>
      <c r="CW38" s="49">
        <v>0</v>
      </c>
      <c r="CX38" s="49">
        <v>0</v>
      </c>
      <c r="CY38" s="49">
        <v>0</v>
      </c>
      <c r="CZ38" s="49">
        <v>0</v>
      </c>
      <c r="DA38" s="49">
        <v>0</v>
      </c>
      <c r="DB38" s="49">
        <v>0</v>
      </c>
      <c r="DC38" s="49">
        <v>0</v>
      </c>
      <c r="DD38" s="49">
        <v>0</v>
      </c>
      <c r="DE38" s="49">
        <v>0</v>
      </c>
      <c r="DF38" s="49">
        <v>0</v>
      </c>
      <c r="DG38" s="49">
        <v>0</v>
      </c>
      <c r="DH38" s="49">
        <v>0</v>
      </c>
      <c r="DI38" s="49">
        <v>0</v>
      </c>
      <c r="DJ38" s="49">
        <v>0</v>
      </c>
      <c r="DK38" s="49">
        <v>0</v>
      </c>
      <c r="DL38" s="49">
        <v>0</v>
      </c>
      <c r="DM38" s="49">
        <v>0</v>
      </c>
      <c r="DN38" s="49">
        <v>0</v>
      </c>
      <c r="DO38" s="49">
        <v>0</v>
      </c>
      <c r="DP38" s="49">
        <v>0</v>
      </c>
      <c r="DQ38" s="49">
        <v>0</v>
      </c>
      <c r="DR38" s="49">
        <v>0</v>
      </c>
      <c r="DS38" s="49">
        <v>0</v>
      </c>
      <c r="DT38" s="49">
        <v>0</v>
      </c>
      <c r="DU38" s="49">
        <v>0</v>
      </c>
      <c r="DV38" s="49">
        <v>0</v>
      </c>
      <c r="DW38" s="49">
        <v>0</v>
      </c>
      <c r="DX38" s="49">
        <v>0</v>
      </c>
      <c r="DY38" s="49">
        <v>0</v>
      </c>
      <c r="DZ38" s="49">
        <v>0</v>
      </c>
      <c r="EA38" s="49">
        <v>0</v>
      </c>
      <c r="EB38" s="49">
        <v>0</v>
      </c>
      <c r="EC38" s="49">
        <v>0</v>
      </c>
      <c r="ED38" s="49">
        <v>0</v>
      </c>
      <c r="EE38" s="49">
        <v>0</v>
      </c>
      <c r="EF38" s="49">
        <v>0</v>
      </c>
      <c r="EG38" s="49">
        <v>0</v>
      </c>
      <c r="EH38" s="49">
        <v>0</v>
      </c>
      <c r="EI38" s="49">
        <v>0</v>
      </c>
      <c r="EJ38" s="49">
        <v>0</v>
      </c>
      <c r="EK38" s="49">
        <v>0</v>
      </c>
      <c r="EL38" s="49">
        <v>0</v>
      </c>
      <c r="EM38" s="49">
        <v>0</v>
      </c>
      <c r="EN38" s="49">
        <v>0</v>
      </c>
      <c r="EO38" s="49">
        <v>0</v>
      </c>
      <c r="EP38" s="49">
        <v>0</v>
      </c>
      <c r="EQ38" s="49">
        <v>0</v>
      </c>
      <c r="ER38" s="49">
        <v>0</v>
      </c>
      <c r="ES38" s="49">
        <v>0</v>
      </c>
    </row>
    <row r="39" spans="1:149">
      <c r="A39" s="49">
        <v>0</v>
      </c>
      <c r="B39" s="49">
        <v>0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1</v>
      </c>
      <c r="L39" s="49">
        <v>1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0</v>
      </c>
      <c r="AI39" s="49">
        <v>0</v>
      </c>
      <c r="AJ39" s="49">
        <v>0</v>
      </c>
      <c r="AK39" s="49">
        <v>0</v>
      </c>
      <c r="AL39" s="49">
        <v>0</v>
      </c>
      <c r="AM39" s="49">
        <v>0</v>
      </c>
      <c r="AN39" s="49">
        <v>0</v>
      </c>
      <c r="AO39" s="49">
        <v>0</v>
      </c>
      <c r="AP39" s="49">
        <v>0</v>
      </c>
      <c r="AQ39" s="49">
        <v>0</v>
      </c>
      <c r="AR39" s="49">
        <v>0</v>
      </c>
      <c r="AS39" s="49">
        <v>0</v>
      </c>
      <c r="AT39" s="49">
        <v>0</v>
      </c>
      <c r="AU39" s="49">
        <v>0</v>
      </c>
      <c r="AV39" s="49">
        <v>0</v>
      </c>
      <c r="AW39" s="49">
        <v>0</v>
      </c>
      <c r="AX39" s="49">
        <v>0</v>
      </c>
      <c r="AY39" s="49">
        <v>0</v>
      </c>
      <c r="AZ39" s="49">
        <v>1</v>
      </c>
      <c r="BA39" s="49">
        <v>1</v>
      </c>
      <c r="BB39" s="49">
        <v>1</v>
      </c>
      <c r="BC39" s="49">
        <v>0</v>
      </c>
      <c r="BD39" s="49">
        <v>1</v>
      </c>
      <c r="BE39" s="49">
        <v>0</v>
      </c>
      <c r="BF39" s="49">
        <v>0</v>
      </c>
      <c r="BG39" s="49">
        <v>0</v>
      </c>
      <c r="BH39" s="49">
        <v>0</v>
      </c>
      <c r="BI39" s="49">
        <v>0</v>
      </c>
      <c r="BJ39" s="49">
        <v>0</v>
      </c>
      <c r="BK39" s="49">
        <v>0</v>
      </c>
      <c r="BL39" s="49">
        <v>0</v>
      </c>
      <c r="BM39" s="49">
        <v>1</v>
      </c>
      <c r="BN39" s="49">
        <v>0</v>
      </c>
      <c r="BO39" s="49">
        <v>0</v>
      </c>
      <c r="BP39" s="49">
        <v>0</v>
      </c>
      <c r="BQ39" s="49">
        <v>0</v>
      </c>
      <c r="BR39" s="49">
        <v>0</v>
      </c>
      <c r="BS39" s="49">
        <v>0</v>
      </c>
      <c r="BT39" s="49">
        <v>0</v>
      </c>
      <c r="BU39" s="49">
        <v>0</v>
      </c>
      <c r="BV39" s="49">
        <v>0</v>
      </c>
      <c r="BW39" s="49">
        <v>0</v>
      </c>
      <c r="BX39" s="49">
        <v>0</v>
      </c>
      <c r="BY39" s="49">
        <v>0</v>
      </c>
      <c r="BZ39" s="49">
        <v>0</v>
      </c>
      <c r="CA39" s="49">
        <v>0</v>
      </c>
      <c r="CB39" s="49">
        <v>0</v>
      </c>
      <c r="CC39" s="49">
        <v>0</v>
      </c>
      <c r="CD39" s="49">
        <v>0</v>
      </c>
      <c r="CE39" s="49">
        <v>0</v>
      </c>
      <c r="CF39" s="49">
        <v>0</v>
      </c>
      <c r="CG39" s="49">
        <v>0</v>
      </c>
      <c r="CH39" s="49">
        <v>0</v>
      </c>
      <c r="CI39" s="49">
        <v>0</v>
      </c>
      <c r="CJ39" s="49">
        <v>0</v>
      </c>
      <c r="CK39" s="49">
        <v>0</v>
      </c>
      <c r="CL39" s="49">
        <v>0</v>
      </c>
      <c r="CM39" s="49">
        <v>0</v>
      </c>
      <c r="CN39" s="49">
        <v>0</v>
      </c>
      <c r="CO39" s="49">
        <v>0</v>
      </c>
      <c r="CP39" s="49">
        <v>0</v>
      </c>
      <c r="CQ39" s="49">
        <v>0</v>
      </c>
      <c r="CR39" s="49">
        <v>0</v>
      </c>
      <c r="CS39" s="49">
        <v>0</v>
      </c>
      <c r="CT39" s="49">
        <v>0</v>
      </c>
      <c r="CU39" s="49">
        <v>0</v>
      </c>
      <c r="CV39" s="49">
        <v>0</v>
      </c>
      <c r="CW39" s="49">
        <v>0</v>
      </c>
      <c r="CX39" s="49">
        <v>0</v>
      </c>
      <c r="CY39" s="49">
        <v>0</v>
      </c>
      <c r="CZ39" s="49">
        <v>0</v>
      </c>
      <c r="DA39" s="49">
        <v>0</v>
      </c>
      <c r="DB39" s="49">
        <v>0</v>
      </c>
      <c r="DC39" s="49">
        <v>0</v>
      </c>
      <c r="DD39" s="49">
        <v>0</v>
      </c>
      <c r="DE39" s="49">
        <v>0</v>
      </c>
      <c r="DF39" s="49">
        <v>0</v>
      </c>
      <c r="DG39" s="49">
        <v>0</v>
      </c>
      <c r="DH39" s="49">
        <v>0</v>
      </c>
      <c r="DI39" s="49">
        <v>0</v>
      </c>
      <c r="DJ39" s="49">
        <v>0</v>
      </c>
      <c r="DK39" s="49">
        <v>0</v>
      </c>
      <c r="DL39" s="49">
        <v>0</v>
      </c>
      <c r="DM39" s="49">
        <v>0</v>
      </c>
      <c r="DN39" s="49">
        <v>0</v>
      </c>
      <c r="DO39" s="49">
        <v>0</v>
      </c>
      <c r="DP39" s="49">
        <v>1</v>
      </c>
      <c r="DQ39" s="49">
        <v>0</v>
      </c>
      <c r="DR39" s="49">
        <v>0</v>
      </c>
      <c r="DS39" s="49">
        <v>0</v>
      </c>
      <c r="DT39" s="49">
        <v>0</v>
      </c>
      <c r="DU39" s="49">
        <v>0</v>
      </c>
      <c r="DV39" s="49">
        <v>0</v>
      </c>
      <c r="DW39" s="49">
        <v>0</v>
      </c>
      <c r="DX39" s="49">
        <v>0</v>
      </c>
      <c r="DY39" s="49">
        <v>0</v>
      </c>
      <c r="DZ39" s="49">
        <v>0</v>
      </c>
      <c r="EA39" s="49">
        <v>0</v>
      </c>
      <c r="EB39" s="49">
        <v>0</v>
      </c>
      <c r="EC39" s="49">
        <v>0</v>
      </c>
      <c r="ED39" s="49">
        <v>0</v>
      </c>
      <c r="EE39" s="49">
        <v>0</v>
      </c>
      <c r="EF39" s="49">
        <v>0</v>
      </c>
      <c r="EG39" s="49">
        <v>0</v>
      </c>
      <c r="EH39" s="49">
        <v>0</v>
      </c>
      <c r="EI39" s="49">
        <v>0</v>
      </c>
      <c r="EJ39" s="49">
        <v>0</v>
      </c>
      <c r="EK39" s="49">
        <v>0</v>
      </c>
      <c r="EL39" s="49">
        <v>0</v>
      </c>
      <c r="EM39" s="49">
        <v>0</v>
      </c>
      <c r="EN39" s="49">
        <v>0</v>
      </c>
      <c r="EO39" s="49">
        <v>0</v>
      </c>
      <c r="EP39" s="49">
        <v>0</v>
      </c>
      <c r="EQ39" s="49">
        <v>0</v>
      </c>
      <c r="ER39" s="49">
        <v>0</v>
      </c>
      <c r="ES39" s="49">
        <v>0</v>
      </c>
    </row>
    <row r="40" spans="1:149">
      <c r="A40" s="49">
        <v>0</v>
      </c>
      <c r="B40" s="49">
        <v>0</v>
      </c>
      <c r="C40" s="49">
        <v>0</v>
      </c>
      <c r="D40" s="49">
        <v>0</v>
      </c>
      <c r="E40" s="49">
        <v>0</v>
      </c>
      <c r="F40" s="49">
        <v>0</v>
      </c>
      <c r="G40" s="49">
        <v>0</v>
      </c>
      <c r="H40" s="49">
        <v>0</v>
      </c>
      <c r="I40" s="49">
        <v>0</v>
      </c>
      <c r="J40" s="49">
        <v>0</v>
      </c>
      <c r="K40" s="49">
        <v>1</v>
      </c>
      <c r="L40" s="49">
        <v>1</v>
      </c>
      <c r="M40" s="49">
        <v>0</v>
      </c>
      <c r="N40" s="49">
        <v>0</v>
      </c>
      <c r="O40" s="49">
        <v>0</v>
      </c>
      <c r="P40" s="49">
        <v>0</v>
      </c>
      <c r="Q40" s="49">
        <v>0</v>
      </c>
      <c r="R40" s="49">
        <v>0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49">
        <v>0</v>
      </c>
      <c r="AA40" s="49">
        <v>0</v>
      </c>
      <c r="AB40" s="49">
        <v>0</v>
      </c>
      <c r="AC40" s="49">
        <v>0</v>
      </c>
      <c r="AD40" s="49">
        <v>0</v>
      </c>
      <c r="AE40" s="49">
        <v>0</v>
      </c>
      <c r="AF40" s="49">
        <v>0</v>
      </c>
      <c r="AG40" s="49">
        <v>0</v>
      </c>
      <c r="AH40" s="49">
        <v>0</v>
      </c>
      <c r="AI40" s="49">
        <v>0</v>
      </c>
      <c r="AJ40" s="49">
        <v>0</v>
      </c>
      <c r="AK40" s="49">
        <v>0</v>
      </c>
      <c r="AL40" s="49">
        <v>0</v>
      </c>
      <c r="AM40" s="49">
        <v>0</v>
      </c>
      <c r="AN40" s="49">
        <v>0</v>
      </c>
      <c r="AO40" s="49">
        <v>0</v>
      </c>
      <c r="AP40" s="49">
        <v>0</v>
      </c>
      <c r="AQ40" s="49">
        <v>0</v>
      </c>
      <c r="AR40" s="49">
        <v>0</v>
      </c>
      <c r="AS40" s="49">
        <v>0</v>
      </c>
      <c r="AT40" s="49">
        <v>0</v>
      </c>
      <c r="AU40" s="49">
        <v>0</v>
      </c>
      <c r="AV40" s="49">
        <v>0</v>
      </c>
      <c r="AW40" s="49">
        <v>0</v>
      </c>
      <c r="AX40" s="49">
        <v>0</v>
      </c>
      <c r="AY40" s="49">
        <v>0</v>
      </c>
      <c r="AZ40" s="49">
        <v>1</v>
      </c>
      <c r="BA40" s="49">
        <v>1</v>
      </c>
      <c r="BB40" s="49">
        <v>1</v>
      </c>
      <c r="BC40" s="49">
        <v>0</v>
      </c>
      <c r="BD40" s="49">
        <v>1</v>
      </c>
      <c r="BE40" s="49">
        <v>0</v>
      </c>
      <c r="BF40" s="49">
        <v>0</v>
      </c>
      <c r="BG40" s="49">
        <v>0</v>
      </c>
      <c r="BH40" s="49">
        <v>0</v>
      </c>
      <c r="BI40" s="49">
        <v>0</v>
      </c>
      <c r="BJ40" s="49">
        <v>0</v>
      </c>
      <c r="BK40" s="49">
        <v>0</v>
      </c>
      <c r="BL40" s="49">
        <v>0</v>
      </c>
      <c r="BM40" s="49">
        <v>1</v>
      </c>
      <c r="BN40" s="49">
        <v>0</v>
      </c>
      <c r="BO40" s="49">
        <v>0</v>
      </c>
      <c r="BP40" s="49">
        <v>0</v>
      </c>
      <c r="BQ40" s="49">
        <v>0</v>
      </c>
      <c r="BR40" s="49">
        <v>0</v>
      </c>
      <c r="BS40" s="49">
        <v>0</v>
      </c>
      <c r="BT40" s="49">
        <v>0</v>
      </c>
      <c r="BU40" s="49">
        <v>0</v>
      </c>
      <c r="BV40" s="49">
        <v>0</v>
      </c>
      <c r="BW40" s="49">
        <v>0</v>
      </c>
      <c r="BX40" s="49">
        <v>0</v>
      </c>
      <c r="BY40" s="49">
        <v>0</v>
      </c>
      <c r="BZ40" s="49">
        <v>0</v>
      </c>
      <c r="CA40" s="49">
        <v>0</v>
      </c>
      <c r="CB40" s="49">
        <v>0</v>
      </c>
      <c r="CC40" s="49">
        <v>0</v>
      </c>
      <c r="CD40" s="49">
        <v>0</v>
      </c>
      <c r="CE40" s="49">
        <v>0</v>
      </c>
      <c r="CF40" s="49">
        <v>0</v>
      </c>
      <c r="CG40" s="49">
        <v>0</v>
      </c>
      <c r="CH40" s="49">
        <v>0</v>
      </c>
      <c r="CI40" s="49">
        <v>0</v>
      </c>
      <c r="CJ40" s="49">
        <v>0</v>
      </c>
      <c r="CK40" s="49">
        <v>0</v>
      </c>
      <c r="CL40" s="49">
        <v>0</v>
      </c>
      <c r="CM40" s="49">
        <v>0</v>
      </c>
      <c r="CN40" s="49">
        <v>0</v>
      </c>
      <c r="CO40" s="49">
        <v>0</v>
      </c>
      <c r="CP40" s="49">
        <v>0</v>
      </c>
      <c r="CQ40" s="49">
        <v>0</v>
      </c>
      <c r="CR40" s="49">
        <v>0</v>
      </c>
      <c r="CS40" s="49">
        <v>0</v>
      </c>
      <c r="CT40" s="49">
        <v>0</v>
      </c>
      <c r="CU40" s="49">
        <v>0</v>
      </c>
      <c r="CV40" s="49">
        <v>0</v>
      </c>
      <c r="CW40" s="49">
        <v>0</v>
      </c>
      <c r="CX40" s="49">
        <v>0</v>
      </c>
      <c r="CY40" s="49">
        <v>0</v>
      </c>
      <c r="CZ40" s="49">
        <v>0</v>
      </c>
      <c r="DA40" s="49">
        <v>0</v>
      </c>
      <c r="DB40" s="49">
        <v>0</v>
      </c>
      <c r="DC40" s="49">
        <v>0</v>
      </c>
      <c r="DD40" s="49">
        <v>0</v>
      </c>
      <c r="DE40" s="49">
        <v>0</v>
      </c>
      <c r="DF40" s="49">
        <v>0</v>
      </c>
      <c r="DG40" s="49">
        <v>0</v>
      </c>
      <c r="DH40" s="49">
        <v>0</v>
      </c>
      <c r="DI40" s="49">
        <v>0</v>
      </c>
      <c r="DJ40" s="49">
        <v>0</v>
      </c>
      <c r="DK40" s="49">
        <v>0</v>
      </c>
      <c r="DL40" s="49">
        <v>0</v>
      </c>
      <c r="DM40" s="49">
        <v>0</v>
      </c>
      <c r="DN40" s="49">
        <v>0</v>
      </c>
      <c r="DO40" s="49">
        <v>0</v>
      </c>
      <c r="DP40" s="49">
        <v>1</v>
      </c>
      <c r="DQ40" s="49">
        <v>0</v>
      </c>
      <c r="DR40" s="49">
        <v>0</v>
      </c>
      <c r="DS40" s="49">
        <v>0</v>
      </c>
      <c r="DT40" s="49">
        <v>0</v>
      </c>
      <c r="DU40" s="49">
        <v>0</v>
      </c>
      <c r="DV40" s="49">
        <v>0</v>
      </c>
      <c r="DW40" s="49">
        <v>0</v>
      </c>
      <c r="DX40" s="49">
        <v>0</v>
      </c>
      <c r="DY40" s="49">
        <v>0</v>
      </c>
      <c r="DZ40" s="49">
        <v>0</v>
      </c>
      <c r="EA40" s="49">
        <v>0</v>
      </c>
      <c r="EB40" s="49">
        <v>0</v>
      </c>
      <c r="EC40" s="49">
        <v>0</v>
      </c>
      <c r="ED40" s="49">
        <v>0</v>
      </c>
      <c r="EE40" s="49">
        <v>0</v>
      </c>
      <c r="EF40" s="49">
        <v>0</v>
      </c>
      <c r="EG40" s="49">
        <v>0</v>
      </c>
      <c r="EH40" s="49">
        <v>0</v>
      </c>
      <c r="EI40" s="49">
        <v>0</v>
      </c>
      <c r="EJ40" s="49">
        <v>0</v>
      </c>
      <c r="EK40" s="49">
        <v>0</v>
      </c>
      <c r="EL40" s="49">
        <v>0</v>
      </c>
      <c r="EM40" s="49">
        <v>0</v>
      </c>
      <c r="EN40" s="49">
        <v>0</v>
      </c>
      <c r="EO40" s="49">
        <v>0</v>
      </c>
      <c r="EP40" s="49">
        <v>0</v>
      </c>
      <c r="EQ40" s="49">
        <v>0</v>
      </c>
      <c r="ER40" s="49">
        <v>0</v>
      </c>
      <c r="ES40" s="49">
        <v>0</v>
      </c>
    </row>
    <row r="41" spans="1:149">
      <c r="A41" s="49">
        <v>0</v>
      </c>
      <c r="B41" s="49">
        <v>1</v>
      </c>
      <c r="C41" s="49">
        <v>0</v>
      </c>
      <c r="D41" s="49">
        <v>0</v>
      </c>
      <c r="E41" s="49">
        <v>1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0</v>
      </c>
      <c r="AJ41" s="49">
        <v>0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0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0</v>
      </c>
      <c r="BI41" s="49">
        <v>0</v>
      </c>
      <c r="BJ41" s="49">
        <v>1</v>
      </c>
      <c r="BK41" s="49">
        <v>0</v>
      </c>
      <c r="BL41" s="49">
        <v>0</v>
      </c>
      <c r="BM41" s="49">
        <v>0</v>
      </c>
      <c r="BN41" s="49">
        <v>0</v>
      </c>
      <c r="BO41" s="49">
        <v>0</v>
      </c>
      <c r="BP41" s="49">
        <v>0</v>
      </c>
      <c r="BQ41" s="49">
        <v>0</v>
      </c>
      <c r="BR41" s="49">
        <v>0</v>
      </c>
      <c r="BS41" s="49">
        <v>0</v>
      </c>
      <c r="BT41" s="49">
        <v>0</v>
      </c>
      <c r="BU41" s="49">
        <v>0</v>
      </c>
      <c r="BV41" s="49">
        <v>1</v>
      </c>
      <c r="BW41" s="49">
        <v>1</v>
      </c>
      <c r="BX41" s="49">
        <v>0</v>
      </c>
      <c r="BY41" s="49">
        <v>0</v>
      </c>
      <c r="BZ41" s="49">
        <v>0</v>
      </c>
      <c r="CA41" s="49">
        <v>0</v>
      </c>
      <c r="CB41" s="49">
        <v>1</v>
      </c>
      <c r="CC41" s="49">
        <v>0</v>
      </c>
      <c r="CD41" s="49">
        <v>0</v>
      </c>
      <c r="CE41" s="49">
        <v>0</v>
      </c>
      <c r="CF41" s="49">
        <v>0</v>
      </c>
      <c r="CG41" s="49">
        <v>0</v>
      </c>
      <c r="CH41" s="49">
        <v>0</v>
      </c>
      <c r="CI41" s="49">
        <v>0</v>
      </c>
      <c r="CJ41" s="49">
        <v>0</v>
      </c>
      <c r="CK41" s="49">
        <v>0</v>
      </c>
      <c r="CL41" s="49">
        <v>0</v>
      </c>
      <c r="CM41" s="49">
        <v>0</v>
      </c>
      <c r="CN41" s="49">
        <v>0</v>
      </c>
      <c r="CO41" s="49">
        <v>0</v>
      </c>
      <c r="CP41" s="49">
        <v>0</v>
      </c>
      <c r="CQ41" s="49">
        <v>0</v>
      </c>
      <c r="CR41" s="49">
        <v>0</v>
      </c>
      <c r="CS41" s="49">
        <v>0</v>
      </c>
      <c r="CT41" s="49">
        <v>0</v>
      </c>
      <c r="CU41" s="49">
        <v>0</v>
      </c>
      <c r="CV41" s="49">
        <v>0</v>
      </c>
      <c r="CW41" s="49">
        <v>0</v>
      </c>
      <c r="CX41" s="49">
        <v>0</v>
      </c>
      <c r="CY41" s="49">
        <v>0</v>
      </c>
      <c r="CZ41" s="49">
        <v>0</v>
      </c>
      <c r="DA41" s="49">
        <v>1</v>
      </c>
      <c r="DB41" s="49">
        <v>0</v>
      </c>
      <c r="DC41" s="49">
        <v>0</v>
      </c>
      <c r="DD41" s="49">
        <v>0</v>
      </c>
      <c r="DE41" s="49">
        <v>0</v>
      </c>
      <c r="DF41" s="49">
        <v>0</v>
      </c>
      <c r="DG41" s="49">
        <v>0</v>
      </c>
      <c r="DH41" s="49">
        <v>0</v>
      </c>
      <c r="DI41" s="49">
        <v>0</v>
      </c>
      <c r="DJ41" s="49">
        <v>0</v>
      </c>
      <c r="DK41" s="49">
        <v>0</v>
      </c>
      <c r="DL41" s="49">
        <v>0</v>
      </c>
      <c r="DM41" s="49">
        <v>0</v>
      </c>
      <c r="DN41" s="49">
        <v>1</v>
      </c>
      <c r="DO41" s="49">
        <v>0</v>
      </c>
      <c r="DP41" s="49">
        <v>0</v>
      </c>
      <c r="DQ41" s="49">
        <v>0</v>
      </c>
      <c r="DR41" s="49">
        <v>0</v>
      </c>
      <c r="DS41" s="49">
        <v>0</v>
      </c>
      <c r="DT41" s="49">
        <v>0</v>
      </c>
      <c r="DU41" s="49">
        <v>0</v>
      </c>
      <c r="DV41" s="49">
        <v>0</v>
      </c>
      <c r="DW41" s="49">
        <v>0</v>
      </c>
      <c r="DX41" s="49">
        <v>0</v>
      </c>
      <c r="DY41" s="49">
        <v>0</v>
      </c>
      <c r="DZ41" s="49">
        <v>0</v>
      </c>
      <c r="EA41" s="49">
        <v>0</v>
      </c>
      <c r="EB41" s="49">
        <v>0</v>
      </c>
      <c r="EC41" s="49">
        <v>0</v>
      </c>
      <c r="ED41" s="49">
        <v>0</v>
      </c>
      <c r="EE41" s="49">
        <v>0</v>
      </c>
      <c r="EF41" s="49">
        <v>0</v>
      </c>
      <c r="EG41" s="49">
        <v>0</v>
      </c>
      <c r="EH41" s="49">
        <v>0</v>
      </c>
      <c r="EI41" s="49">
        <v>0</v>
      </c>
      <c r="EJ41" s="49">
        <v>0</v>
      </c>
      <c r="EK41" s="49">
        <v>0</v>
      </c>
      <c r="EL41" s="49">
        <v>0</v>
      </c>
      <c r="EM41" s="49">
        <v>0</v>
      </c>
      <c r="EN41" s="49">
        <v>0</v>
      </c>
      <c r="EO41" s="49">
        <v>0</v>
      </c>
      <c r="EP41" s="49">
        <v>0</v>
      </c>
      <c r="EQ41" s="49">
        <v>0</v>
      </c>
      <c r="ER41" s="49">
        <v>0</v>
      </c>
      <c r="ES41" s="49">
        <v>0</v>
      </c>
    </row>
    <row r="42" spans="1:149">
      <c r="A42" s="49">
        <v>0</v>
      </c>
      <c r="B42" s="49">
        <v>1</v>
      </c>
      <c r="C42" s="49">
        <v>0</v>
      </c>
      <c r="D42" s="49">
        <v>0</v>
      </c>
      <c r="E42" s="49">
        <v>1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0</v>
      </c>
      <c r="AM42" s="49">
        <v>0</v>
      </c>
      <c r="AN42" s="49">
        <v>0</v>
      </c>
      <c r="AO42" s="49">
        <v>0</v>
      </c>
      <c r="AP42" s="49">
        <v>0</v>
      </c>
      <c r="AQ42" s="49">
        <v>0</v>
      </c>
      <c r="AR42" s="49">
        <v>0</v>
      </c>
      <c r="AS42" s="49">
        <v>0</v>
      </c>
      <c r="AT42" s="49">
        <v>0</v>
      </c>
      <c r="AU42" s="49">
        <v>0</v>
      </c>
      <c r="AV42" s="49">
        <v>0</v>
      </c>
      <c r="AW42" s="49">
        <v>0</v>
      </c>
      <c r="AX42" s="49">
        <v>0</v>
      </c>
      <c r="AY42" s="49">
        <v>0</v>
      </c>
      <c r="AZ42" s="49">
        <v>0</v>
      </c>
      <c r="BA42" s="49">
        <v>0</v>
      </c>
      <c r="BB42" s="49">
        <v>0</v>
      </c>
      <c r="BC42" s="49">
        <v>0</v>
      </c>
      <c r="BD42" s="49">
        <v>0</v>
      </c>
      <c r="BE42" s="49">
        <v>0</v>
      </c>
      <c r="BF42" s="49">
        <v>0</v>
      </c>
      <c r="BG42" s="49">
        <v>0</v>
      </c>
      <c r="BH42" s="49">
        <v>0</v>
      </c>
      <c r="BI42" s="49">
        <v>0</v>
      </c>
      <c r="BJ42" s="49">
        <v>1</v>
      </c>
      <c r="BK42" s="49">
        <v>0</v>
      </c>
      <c r="BL42" s="49">
        <v>0</v>
      </c>
      <c r="BM42" s="49">
        <v>0</v>
      </c>
      <c r="BN42" s="49">
        <v>0</v>
      </c>
      <c r="BO42" s="49">
        <v>0</v>
      </c>
      <c r="BP42" s="49">
        <v>0</v>
      </c>
      <c r="BQ42" s="49">
        <v>0</v>
      </c>
      <c r="BR42" s="49">
        <v>0</v>
      </c>
      <c r="BS42" s="49">
        <v>0</v>
      </c>
      <c r="BT42" s="49">
        <v>0</v>
      </c>
      <c r="BU42" s="49">
        <v>0</v>
      </c>
      <c r="BV42" s="49">
        <v>1</v>
      </c>
      <c r="BW42" s="49">
        <v>1</v>
      </c>
      <c r="BX42" s="49">
        <v>0</v>
      </c>
      <c r="BY42" s="49">
        <v>0</v>
      </c>
      <c r="BZ42" s="49">
        <v>0</v>
      </c>
      <c r="CA42" s="49">
        <v>0</v>
      </c>
      <c r="CB42" s="49">
        <v>1</v>
      </c>
      <c r="CC42" s="49">
        <v>0</v>
      </c>
      <c r="CD42" s="49">
        <v>0</v>
      </c>
      <c r="CE42" s="49">
        <v>0</v>
      </c>
      <c r="CF42" s="49">
        <v>0</v>
      </c>
      <c r="CG42" s="49">
        <v>0</v>
      </c>
      <c r="CH42" s="49">
        <v>0</v>
      </c>
      <c r="CI42" s="49">
        <v>0</v>
      </c>
      <c r="CJ42" s="49">
        <v>0</v>
      </c>
      <c r="CK42" s="49">
        <v>0</v>
      </c>
      <c r="CL42" s="49">
        <v>0</v>
      </c>
      <c r="CM42" s="49">
        <v>0</v>
      </c>
      <c r="CN42" s="49">
        <v>0</v>
      </c>
      <c r="CO42" s="49">
        <v>0</v>
      </c>
      <c r="CP42" s="49">
        <v>0</v>
      </c>
      <c r="CQ42" s="49">
        <v>0</v>
      </c>
      <c r="CR42" s="49">
        <v>0</v>
      </c>
      <c r="CS42" s="49">
        <v>0</v>
      </c>
      <c r="CT42" s="49">
        <v>0</v>
      </c>
      <c r="CU42" s="49">
        <v>0</v>
      </c>
      <c r="CV42" s="49">
        <v>0</v>
      </c>
      <c r="CW42" s="49">
        <v>0</v>
      </c>
      <c r="CX42" s="49">
        <v>0</v>
      </c>
      <c r="CY42" s="49">
        <v>0</v>
      </c>
      <c r="CZ42" s="49">
        <v>0</v>
      </c>
      <c r="DA42" s="49">
        <v>1</v>
      </c>
      <c r="DB42" s="49">
        <v>0</v>
      </c>
      <c r="DC42" s="49">
        <v>0</v>
      </c>
      <c r="DD42" s="49">
        <v>0</v>
      </c>
      <c r="DE42" s="49">
        <v>0</v>
      </c>
      <c r="DF42" s="49">
        <v>0</v>
      </c>
      <c r="DG42" s="49">
        <v>0</v>
      </c>
      <c r="DH42" s="49">
        <v>0</v>
      </c>
      <c r="DI42" s="49">
        <v>0</v>
      </c>
      <c r="DJ42" s="49">
        <v>0</v>
      </c>
      <c r="DK42" s="49">
        <v>0</v>
      </c>
      <c r="DL42" s="49">
        <v>0</v>
      </c>
      <c r="DM42" s="49">
        <v>0</v>
      </c>
      <c r="DN42" s="49">
        <v>1</v>
      </c>
      <c r="DO42" s="49">
        <v>0</v>
      </c>
      <c r="DP42" s="49">
        <v>0</v>
      </c>
      <c r="DQ42" s="49">
        <v>0</v>
      </c>
      <c r="DR42" s="49">
        <v>0</v>
      </c>
      <c r="DS42" s="49">
        <v>0</v>
      </c>
      <c r="DT42" s="49">
        <v>0</v>
      </c>
      <c r="DU42" s="49">
        <v>0</v>
      </c>
      <c r="DV42" s="49">
        <v>0</v>
      </c>
      <c r="DW42" s="49">
        <v>0</v>
      </c>
      <c r="DX42" s="49">
        <v>0</v>
      </c>
      <c r="DY42" s="49">
        <v>0</v>
      </c>
      <c r="DZ42" s="49">
        <v>0</v>
      </c>
      <c r="EA42" s="49">
        <v>0</v>
      </c>
      <c r="EB42" s="49">
        <v>0</v>
      </c>
      <c r="EC42" s="49">
        <v>0</v>
      </c>
      <c r="ED42" s="49">
        <v>0</v>
      </c>
      <c r="EE42" s="49">
        <v>0</v>
      </c>
      <c r="EF42" s="49">
        <v>0</v>
      </c>
      <c r="EG42" s="49">
        <v>0</v>
      </c>
      <c r="EH42" s="49">
        <v>0</v>
      </c>
      <c r="EI42" s="49">
        <v>0</v>
      </c>
      <c r="EJ42" s="49">
        <v>0</v>
      </c>
      <c r="EK42" s="49">
        <v>0</v>
      </c>
      <c r="EL42" s="49">
        <v>0</v>
      </c>
      <c r="EM42" s="49">
        <v>0</v>
      </c>
      <c r="EN42" s="49">
        <v>0</v>
      </c>
      <c r="EO42" s="49">
        <v>0</v>
      </c>
      <c r="EP42" s="49">
        <v>0</v>
      </c>
      <c r="EQ42" s="49">
        <v>0</v>
      </c>
      <c r="ER42" s="49">
        <v>0</v>
      </c>
      <c r="ES42" s="49">
        <v>0</v>
      </c>
    </row>
    <row r="43" spans="1:149">
      <c r="A43" s="49">
        <v>0</v>
      </c>
      <c r="B43" s="49">
        <v>0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  <c r="AS43" s="49">
        <v>0</v>
      </c>
      <c r="AT43" s="49">
        <v>0</v>
      </c>
      <c r="AU43" s="49">
        <v>0</v>
      </c>
      <c r="AV43" s="49">
        <v>0</v>
      </c>
      <c r="AW43" s="49">
        <v>0</v>
      </c>
      <c r="AX43" s="49">
        <v>0</v>
      </c>
      <c r="AY43" s="49">
        <v>0</v>
      </c>
      <c r="AZ43" s="49">
        <v>0</v>
      </c>
      <c r="BA43" s="49">
        <v>0</v>
      </c>
      <c r="BB43" s="49">
        <v>0</v>
      </c>
      <c r="BC43" s="49">
        <v>0</v>
      </c>
      <c r="BD43" s="49">
        <v>0</v>
      </c>
      <c r="BE43" s="49">
        <v>0</v>
      </c>
      <c r="BF43" s="49">
        <v>0</v>
      </c>
      <c r="BG43" s="49">
        <v>0</v>
      </c>
      <c r="BH43" s="49">
        <v>0</v>
      </c>
      <c r="BI43" s="49">
        <v>0</v>
      </c>
      <c r="BJ43" s="49">
        <v>0</v>
      </c>
      <c r="BK43" s="49">
        <v>0</v>
      </c>
      <c r="BL43" s="49">
        <v>0</v>
      </c>
      <c r="BM43" s="49">
        <v>0</v>
      </c>
      <c r="BN43" s="49">
        <v>0</v>
      </c>
      <c r="BO43" s="49">
        <v>0</v>
      </c>
      <c r="BP43" s="49">
        <v>0</v>
      </c>
      <c r="BQ43" s="49">
        <v>0</v>
      </c>
      <c r="BR43" s="49">
        <v>0</v>
      </c>
      <c r="BS43" s="49">
        <v>0</v>
      </c>
      <c r="BT43" s="49">
        <v>0</v>
      </c>
      <c r="BU43" s="49">
        <v>0</v>
      </c>
      <c r="BV43" s="49">
        <v>0</v>
      </c>
      <c r="BW43" s="49">
        <v>0</v>
      </c>
      <c r="BX43" s="49">
        <v>0</v>
      </c>
      <c r="BY43" s="49">
        <v>0</v>
      </c>
      <c r="BZ43" s="49">
        <v>0</v>
      </c>
      <c r="CA43" s="49">
        <v>0</v>
      </c>
      <c r="CB43" s="49">
        <v>0</v>
      </c>
      <c r="CC43" s="49">
        <v>0</v>
      </c>
      <c r="CD43" s="49">
        <v>0</v>
      </c>
      <c r="CE43" s="49">
        <v>0</v>
      </c>
      <c r="CF43" s="49">
        <v>0</v>
      </c>
      <c r="CG43" s="49">
        <v>0</v>
      </c>
      <c r="CH43" s="49">
        <v>0</v>
      </c>
      <c r="CI43" s="49">
        <v>0</v>
      </c>
      <c r="CJ43" s="49">
        <v>0</v>
      </c>
      <c r="CK43" s="49">
        <v>0</v>
      </c>
      <c r="CL43" s="49">
        <v>0</v>
      </c>
      <c r="CM43" s="49">
        <v>0</v>
      </c>
      <c r="CN43" s="49">
        <v>0</v>
      </c>
      <c r="CO43" s="49">
        <v>0</v>
      </c>
      <c r="CP43" s="49">
        <v>0</v>
      </c>
      <c r="CQ43" s="49">
        <v>0</v>
      </c>
      <c r="CR43" s="49">
        <v>0</v>
      </c>
      <c r="CS43" s="49">
        <v>0</v>
      </c>
      <c r="CT43" s="49">
        <v>0</v>
      </c>
      <c r="CU43" s="49">
        <v>0</v>
      </c>
      <c r="CV43" s="49">
        <v>0</v>
      </c>
      <c r="CW43" s="49">
        <v>0</v>
      </c>
      <c r="CX43" s="49">
        <v>0</v>
      </c>
      <c r="CY43" s="49">
        <v>0</v>
      </c>
      <c r="CZ43" s="49">
        <v>0</v>
      </c>
      <c r="DA43" s="49">
        <v>0</v>
      </c>
      <c r="DB43" s="49">
        <v>0</v>
      </c>
      <c r="DC43" s="49">
        <v>0</v>
      </c>
      <c r="DD43" s="49">
        <v>0</v>
      </c>
      <c r="DE43" s="49">
        <v>0</v>
      </c>
      <c r="DF43" s="49">
        <v>0</v>
      </c>
      <c r="DG43" s="49">
        <v>0</v>
      </c>
      <c r="DH43" s="49">
        <v>0</v>
      </c>
      <c r="DI43" s="49">
        <v>0</v>
      </c>
      <c r="DJ43" s="49">
        <v>0</v>
      </c>
      <c r="DK43" s="49">
        <v>0</v>
      </c>
      <c r="DL43" s="49">
        <v>0</v>
      </c>
      <c r="DM43" s="49">
        <v>0</v>
      </c>
      <c r="DN43" s="49">
        <v>0</v>
      </c>
      <c r="DO43" s="49">
        <v>0</v>
      </c>
      <c r="DP43" s="49">
        <v>0</v>
      </c>
      <c r="DQ43" s="49">
        <v>0</v>
      </c>
      <c r="DR43" s="49">
        <v>0</v>
      </c>
      <c r="DS43" s="49">
        <v>0</v>
      </c>
      <c r="DT43" s="49">
        <v>0</v>
      </c>
      <c r="DU43" s="49">
        <v>0</v>
      </c>
      <c r="DV43" s="49">
        <v>0</v>
      </c>
      <c r="DW43" s="49">
        <v>0</v>
      </c>
      <c r="DX43" s="49">
        <v>0</v>
      </c>
      <c r="DY43" s="49">
        <v>0</v>
      </c>
      <c r="DZ43" s="49">
        <v>0</v>
      </c>
      <c r="EA43" s="49">
        <v>0</v>
      </c>
      <c r="EB43" s="49">
        <v>0</v>
      </c>
      <c r="EC43" s="49">
        <v>0</v>
      </c>
      <c r="ED43" s="49">
        <v>0</v>
      </c>
      <c r="EE43" s="49">
        <v>0</v>
      </c>
      <c r="EF43" s="49">
        <v>0</v>
      </c>
      <c r="EG43" s="49">
        <v>0</v>
      </c>
      <c r="EH43" s="49">
        <v>0</v>
      </c>
      <c r="EI43" s="49">
        <v>0</v>
      </c>
      <c r="EJ43" s="49">
        <v>0</v>
      </c>
      <c r="EK43" s="49">
        <v>0</v>
      </c>
      <c r="EL43" s="49">
        <v>0</v>
      </c>
      <c r="EM43" s="49">
        <v>0</v>
      </c>
      <c r="EN43" s="49">
        <v>0</v>
      </c>
      <c r="EO43" s="49">
        <v>0</v>
      </c>
      <c r="EP43" s="49">
        <v>0</v>
      </c>
      <c r="EQ43" s="49">
        <v>0</v>
      </c>
      <c r="ER43" s="49">
        <v>0</v>
      </c>
      <c r="ES43" s="49">
        <v>0</v>
      </c>
    </row>
    <row r="44" spans="1:149">
      <c r="A44" s="49">
        <v>1</v>
      </c>
      <c r="B44" s="49">
        <v>0</v>
      </c>
      <c r="C44" s="49">
        <v>0</v>
      </c>
      <c r="D44" s="49">
        <v>0</v>
      </c>
      <c r="E44" s="49">
        <v>0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0</v>
      </c>
      <c r="AH44" s="49">
        <v>0</v>
      </c>
      <c r="AI44" s="49">
        <v>0</v>
      </c>
      <c r="AJ44" s="49">
        <v>0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1</v>
      </c>
      <c r="AR44" s="49">
        <v>0</v>
      </c>
      <c r="AS44" s="49">
        <v>0</v>
      </c>
      <c r="AT44" s="49">
        <v>0</v>
      </c>
      <c r="AU44" s="49">
        <v>0</v>
      </c>
      <c r="AV44" s="49">
        <v>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0</v>
      </c>
      <c r="BE44" s="49">
        <v>0</v>
      </c>
      <c r="BF44" s="49">
        <v>0</v>
      </c>
      <c r="BG44" s="49">
        <v>0</v>
      </c>
      <c r="BH44" s="49">
        <v>0</v>
      </c>
      <c r="BI44" s="49">
        <v>0</v>
      </c>
      <c r="BJ44" s="49">
        <v>0</v>
      </c>
      <c r="BK44" s="49">
        <v>1</v>
      </c>
      <c r="BL44" s="49">
        <v>0</v>
      </c>
      <c r="BM44" s="49">
        <v>0</v>
      </c>
      <c r="BN44" s="49">
        <v>0</v>
      </c>
      <c r="BO44" s="49">
        <v>0</v>
      </c>
      <c r="BP44" s="49">
        <v>0</v>
      </c>
      <c r="BQ44" s="49">
        <v>0</v>
      </c>
      <c r="BR44" s="49">
        <v>0</v>
      </c>
      <c r="BS44" s="49">
        <v>0</v>
      </c>
      <c r="BT44" s="49">
        <v>0</v>
      </c>
      <c r="BU44" s="49">
        <v>0</v>
      </c>
      <c r="BV44" s="49">
        <v>0</v>
      </c>
      <c r="BW44" s="49">
        <v>0</v>
      </c>
      <c r="BX44" s="49">
        <v>0</v>
      </c>
      <c r="BY44" s="49">
        <v>0</v>
      </c>
      <c r="BZ44" s="49">
        <v>0</v>
      </c>
      <c r="CA44" s="49">
        <v>0</v>
      </c>
      <c r="CB44" s="49">
        <v>0</v>
      </c>
      <c r="CC44" s="49">
        <v>0</v>
      </c>
      <c r="CD44" s="49">
        <v>0</v>
      </c>
      <c r="CE44" s="49">
        <v>0</v>
      </c>
      <c r="CF44" s="49">
        <v>0</v>
      </c>
      <c r="CG44" s="49">
        <v>0</v>
      </c>
      <c r="CH44" s="49">
        <v>0</v>
      </c>
      <c r="CI44" s="49">
        <v>0</v>
      </c>
      <c r="CJ44" s="49">
        <v>0</v>
      </c>
      <c r="CK44" s="49">
        <v>0</v>
      </c>
      <c r="CL44" s="49">
        <v>0</v>
      </c>
      <c r="CM44" s="49">
        <v>0</v>
      </c>
      <c r="CN44" s="49">
        <v>0</v>
      </c>
      <c r="CO44" s="49">
        <v>0</v>
      </c>
      <c r="CP44" s="49">
        <v>0</v>
      </c>
      <c r="CQ44" s="49">
        <v>0</v>
      </c>
      <c r="CR44" s="49">
        <v>0</v>
      </c>
      <c r="CS44" s="49">
        <v>0</v>
      </c>
      <c r="CT44" s="49">
        <v>0</v>
      </c>
      <c r="CU44" s="49">
        <v>0</v>
      </c>
      <c r="CV44" s="49">
        <v>0</v>
      </c>
      <c r="CW44" s="49">
        <v>0</v>
      </c>
      <c r="CX44" s="49">
        <v>0</v>
      </c>
      <c r="CY44" s="49">
        <v>0</v>
      </c>
      <c r="CZ44" s="49">
        <v>0</v>
      </c>
      <c r="DA44" s="49">
        <v>0</v>
      </c>
      <c r="DB44" s="49">
        <v>0</v>
      </c>
      <c r="DC44" s="49">
        <v>0</v>
      </c>
      <c r="DD44" s="49">
        <v>0</v>
      </c>
      <c r="DE44" s="49">
        <v>0</v>
      </c>
      <c r="DF44" s="49">
        <v>0</v>
      </c>
      <c r="DG44" s="49">
        <v>0</v>
      </c>
      <c r="DH44" s="49">
        <v>0</v>
      </c>
      <c r="DI44" s="49">
        <v>0</v>
      </c>
      <c r="DJ44" s="49">
        <v>0</v>
      </c>
      <c r="DK44" s="49">
        <v>0</v>
      </c>
      <c r="DL44" s="49">
        <v>0</v>
      </c>
      <c r="DM44" s="49">
        <v>0</v>
      </c>
      <c r="DN44" s="49">
        <v>0</v>
      </c>
      <c r="DO44" s="49">
        <v>0</v>
      </c>
      <c r="DP44" s="49">
        <v>0</v>
      </c>
      <c r="DQ44" s="49">
        <v>0</v>
      </c>
      <c r="DR44" s="49">
        <v>0</v>
      </c>
      <c r="DS44" s="49">
        <v>0</v>
      </c>
      <c r="DT44" s="49">
        <v>0</v>
      </c>
      <c r="DU44" s="49">
        <v>0</v>
      </c>
      <c r="DV44" s="49">
        <v>0</v>
      </c>
      <c r="DW44" s="49">
        <v>0</v>
      </c>
      <c r="DX44" s="49">
        <v>0</v>
      </c>
      <c r="DY44" s="49">
        <v>0</v>
      </c>
      <c r="DZ44" s="49">
        <v>0</v>
      </c>
      <c r="EA44" s="49">
        <v>0</v>
      </c>
      <c r="EB44" s="49">
        <v>0</v>
      </c>
      <c r="EC44" s="49">
        <v>0</v>
      </c>
      <c r="ED44" s="49">
        <v>0</v>
      </c>
      <c r="EE44" s="49">
        <v>0</v>
      </c>
      <c r="EF44" s="49">
        <v>0</v>
      </c>
      <c r="EG44" s="49">
        <v>0</v>
      </c>
      <c r="EH44" s="49">
        <v>0</v>
      </c>
      <c r="EI44" s="49">
        <v>0</v>
      </c>
      <c r="EJ44" s="49">
        <v>0</v>
      </c>
      <c r="EK44" s="49">
        <v>0</v>
      </c>
      <c r="EL44" s="49">
        <v>0</v>
      </c>
      <c r="EM44" s="49">
        <v>0</v>
      </c>
      <c r="EN44" s="49">
        <v>0</v>
      </c>
      <c r="EO44" s="49">
        <v>0</v>
      </c>
      <c r="EP44" s="49">
        <v>0</v>
      </c>
      <c r="EQ44" s="49">
        <v>0</v>
      </c>
      <c r="ER44" s="49">
        <v>0</v>
      </c>
      <c r="ES44" s="49">
        <v>0</v>
      </c>
    </row>
    <row r="45" spans="1:149">
      <c r="A45" s="49">
        <v>1</v>
      </c>
      <c r="B45" s="49">
        <v>0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1</v>
      </c>
      <c r="AR45" s="49">
        <v>0</v>
      </c>
      <c r="AS45" s="49">
        <v>0</v>
      </c>
      <c r="AT45" s="49">
        <v>0</v>
      </c>
      <c r="AU45" s="49">
        <v>0</v>
      </c>
      <c r="AV45" s="49">
        <v>0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0</v>
      </c>
      <c r="BI45" s="49">
        <v>0</v>
      </c>
      <c r="BJ45" s="49">
        <v>0</v>
      </c>
      <c r="BK45" s="49">
        <v>1</v>
      </c>
      <c r="BL45" s="49">
        <v>0</v>
      </c>
      <c r="BM45" s="49">
        <v>0</v>
      </c>
      <c r="BN45" s="49">
        <v>0</v>
      </c>
      <c r="BO45" s="49">
        <v>0</v>
      </c>
      <c r="BP45" s="49">
        <v>0</v>
      </c>
      <c r="BQ45" s="49">
        <v>0</v>
      </c>
      <c r="BR45" s="49">
        <v>0</v>
      </c>
      <c r="BS45" s="49">
        <v>0</v>
      </c>
      <c r="BT45" s="49">
        <v>0</v>
      </c>
      <c r="BU45" s="49">
        <v>0</v>
      </c>
      <c r="BV45" s="49">
        <v>0</v>
      </c>
      <c r="BW45" s="49">
        <v>0</v>
      </c>
      <c r="BX45" s="49">
        <v>0</v>
      </c>
      <c r="BY45" s="49">
        <v>0</v>
      </c>
      <c r="BZ45" s="49">
        <v>0</v>
      </c>
      <c r="CA45" s="49">
        <v>0</v>
      </c>
      <c r="CB45" s="49">
        <v>0</v>
      </c>
      <c r="CC45" s="49">
        <v>0</v>
      </c>
      <c r="CD45" s="49">
        <v>0</v>
      </c>
      <c r="CE45" s="49">
        <v>0</v>
      </c>
      <c r="CF45" s="49">
        <v>0</v>
      </c>
      <c r="CG45" s="49">
        <v>0</v>
      </c>
      <c r="CH45" s="49">
        <v>0</v>
      </c>
      <c r="CI45" s="49">
        <v>0</v>
      </c>
      <c r="CJ45" s="49">
        <v>0</v>
      </c>
      <c r="CK45" s="49">
        <v>0</v>
      </c>
      <c r="CL45" s="49">
        <v>0</v>
      </c>
      <c r="CM45" s="49">
        <v>0</v>
      </c>
      <c r="CN45" s="49">
        <v>0</v>
      </c>
      <c r="CO45" s="49">
        <v>0</v>
      </c>
      <c r="CP45" s="49">
        <v>0</v>
      </c>
      <c r="CQ45" s="49">
        <v>0</v>
      </c>
      <c r="CR45" s="49">
        <v>0</v>
      </c>
      <c r="CS45" s="49">
        <v>0</v>
      </c>
      <c r="CT45" s="49">
        <v>0</v>
      </c>
      <c r="CU45" s="49">
        <v>0</v>
      </c>
      <c r="CV45" s="49">
        <v>0</v>
      </c>
      <c r="CW45" s="49">
        <v>0</v>
      </c>
      <c r="CX45" s="49">
        <v>0</v>
      </c>
      <c r="CY45" s="49">
        <v>0</v>
      </c>
      <c r="CZ45" s="49">
        <v>0</v>
      </c>
      <c r="DA45" s="49">
        <v>0</v>
      </c>
      <c r="DB45" s="49">
        <v>0</v>
      </c>
      <c r="DC45" s="49">
        <v>0</v>
      </c>
      <c r="DD45" s="49">
        <v>0</v>
      </c>
      <c r="DE45" s="49">
        <v>0</v>
      </c>
      <c r="DF45" s="49">
        <v>0</v>
      </c>
      <c r="DG45" s="49">
        <v>0</v>
      </c>
      <c r="DH45" s="49">
        <v>0</v>
      </c>
      <c r="DI45" s="49">
        <v>0</v>
      </c>
      <c r="DJ45" s="49">
        <v>0</v>
      </c>
      <c r="DK45" s="49">
        <v>0</v>
      </c>
      <c r="DL45" s="49">
        <v>0</v>
      </c>
      <c r="DM45" s="49">
        <v>0</v>
      </c>
      <c r="DN45" s="49">
        <v>0</v>
      </c>
      <c r="DO45" s="49">
        <v>0</v>
      </c>
      <c r="DP45" s="49">
        <v>0</v>
      </c>
      <c r="DQ45" s="49">
        <v>0</v>
      </c>
      <c r="DR45" s="49">
        <v>0</v>
      </c>
      <c r="DS45" s="49">
        <v>0</v>
      </c>
      <c r="DT45" s="49">
        <v>0</v>
      </c>
      <c r="DU45" s="49">
        <v>0</v>
      </c>
      <c r="DV45" s="49">
        <v>0</v>
      </c>
      <c r="DW45" s="49">
        <v>0</v>
      </c>
      <c r="DX45" s="49">
        <v>0</v>
      </c>
      <c r="DY45" s="49">
        <v>0</v>
      </c>
      <c r="DZ45" s="49">
        <v>0</v>
      </c>
      <c r="EA45" s="49">
        <v>0</v>
      </c>
      <c r="EB45" s="49">
        <v>0</v>
      </c>
      <c r="EC45" s="49">
        <v>0</v>
      </c>
      <c r="ED45" s="49">
        <v>0</v>
      </c>
      <c r="EE45" s="49">
        <v>0</v>
      </c>
      <c r="EF45" s="49">
        <v>0</v>
      </c>
      <c r="EG45" s="49">
        <v>0</v>
      </c>
      <c r="EH45" s="49">
        <v>0</v>
      </c>
      <c r="EI45" s="49">
        <v>0</v>
      </c>
      <c r="EJ45" s="49">
        <v>0</v>
      </c>
      <c r="EK45" s="49">
        <v>0</v>
      </c>
      <c r="EL45" s="49">
        <v>0</v>
      </c>
      <c r="EM45" s="49">
        <v>0</v>
      </c>
      <c r="EN45" s="49">
        <v>0</v>
      </c>
      <c r="EO45" s="49">
        <v>0</v>
      </c>
      <c r="EP45" s="49">
        <v>0</v>
      </c>
      <c r="EQ45" s="49">
        <v>0</v>
      </c>
      <c r="ER45" s="49">
        <v>0</v>
      </c>
      <c r="ES45" s="49">
        <v>0</v>
      </c>
    </row>
    <row r="46" spans="1:149">
      <c r="A46" s="49">
        <v>0</v>
      </c>
      <c r="B46" s="49">
        <v>0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1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49">
        <v>0</v>
      </c>
      <c r="AI46" s="49">
        <v>0</v>
      </c>
      <c r="AJ46" s="49">
        <v>0</v>
      </c>
      <c r="AK46" s="49">
        <v>0</v>
      </c>
      <c r="AL46" s="49">
        <v>0</v>
      </c>
      <c r="AM46" s="49">
        <v>0</v>
      </c>
      <c r="AN46" s="49">
        <v>0</v>
      </c>
      <c r="AO46" s="49">
        <v>0</v>
      </c>
      <c r="AP46" s="49">
        <v>0</v>
      </c>
      <c r="AQ46" s="49">
        <v>0</v>
      </c>
      <c r="AR46" s="49">
        <v>1</v>
      </c>
      <c r="AS46" s="49">
        <v>0</v>
      </c>
      <c r="AT46" s="49">
        <v>0</v>
      </c>
      <c r="AU46" s="49">
        <v>0</v>
      </c>
      <c r="AV46" s="49">
        <v>0</v>
      </c>
      <c r="AW46" s="49">
        <v>0</v>
      </c>
      <c r="AX46" s="49">
        <v>0</v>
      </c>
      <c r="AY46" s="49">
        <v>0</v>
      </c>
      <c r="AZ46" s="49">
        <v>0</v>
      </c>
      <c r="BA46" s="49">
        <v>0</v>
      </c>
      <c r="BB46" s="49">
        <v>0</v>
      </c>
      <c r="BC46" s="49">
        <v>0</v>
      </c>
      <c r="BD46" s="49">
        <v>0</v>
      </c>
      <c r="BE46" s="49">
        <v>0</v>
      </c>
      <c r="BF46" s="49">
        <v>0</v>
      </c>
      <c r="BG46" s="49">
        <v>0</v>
      </c>
      <c r="BH46" s="49">
        <v>0</v>
      </c>
      <c r="BI46" s="49">
        <v>0</v>
      </c>
      <c r="BJ46" s="49">
        <v>0</v>
      </c>
      <c r="BK46" s="49">
        <v>0</v>
      </c>
      <c r="BL46" s="49">
        <v>1</v>
      </c>
      <c r="BM46" s="49">
        <v>0</v>
      </c>
      <c r="BN46" s="49">
        <v>0</v>
      </c>
      <c r="BO46" s="49">
        <v>0</v>
      </c>
      <c r="BP46" s="49">
        <v>0</v>
      </c>
      <c r="BQ46" s="49">
        <v>0</v>
      </c>
      <c r="BR46" s="49">
        <v>0</v>
      </c>
      <c r="BS46" s="49">
        <v>0</v>
      </c>
      <c r="BT46" s="49">
        <v>0</v>
      </c>
      <c r="BU46" s="49">
        <v>0</v>
      </c>
      <c r="BV46" s="49">
        <v>0</v>
      </c>
      <c r="BW46" s="49">
        <v>0</v>
      </c>
      <c r="BX46" s="49">
        <v>0</v>
      </c>
      <c r="BY46" s="49">
        <v>0</v>
      </c>
      <c r="BZ46" s="49">
        <v>0</v>
      </c>
      <c r="CA46" s="49">
        <v>1</v>
      </c>
      <c r="CB46" s="49">
        <v>0</v>
      </c>
      <c r="CC46" s="49">
        <v>0</v>
      </c>
      <c r="CD46" s="49">
        <v>0</v>
      </c>
      <c r="CE46" s="49">
        <v>0</v>
      </c>
      <c r="CF46" s="49">
        <v>0</v>
      </c>
      <c r="CG46" s="49">
        <v>1</v>
      </c>
      <c r="CH46" s="49">
        <v>0</v>
      </c>
      <c r="CI46" s="49">
        <v>0</v>
      </c>
      <c r="CJ46" s="49">
        <v>0</v>
      </c>
      <c r="CK46" s="49">
        <v>0</v>
      </c>
      <c r="CL46" s="49">
        <v>0</v>
      </c>
      <c r="CM46" s="49">
        <v>0</v>
      </c>
      <c r="CN46" s="49">
        <v>0</v>
      </c>
      <c r="CO46" s="49">
        <v>0</v>
      </c>
      <c r="CP46" s="49">
        <v>0</v>
      </c>
      <c r="CQ46" s="49">
        <v>0</v>
      </c>
      <c r="CR46" s="49">
        <v>0</v>
      </c>
      <c r="CS46" s="49">
        <v>0</v>
      </c>
      <c r="CT46" s="49">
        <v>0</v>
      </c>
      <c r="CU46" s="49">
        <v>0</v>
      </c>
      <c r="CV46" s="49">
        <v>0</v>
      </c>
      <c r="CW46" s="49">
        <v>0</v>
      </c>
      <c r="CX46" s="49">
        <v>0</v>
      </c>
      <c r="CY46" s="49">
        <v>0</v>
      </c>
      <c r="CZ46" s="49">
        <v>0</v>
      </c>
      <c r="DA46" s="49">
        <v>0</v>
      </c>
      <c r="DB46" s="49">
        <v>0</v>
      </c>
      <c r="DC46" s="49">
        <v>0</v>
      </c>
      <c r="DD46" s="49">
        <v>0</v>
      </c>
      <c r="DE46" s="49">
        <v>0</v>
      </c>
      <c r="DF46" s="49">
        <v>0</v>
      </c>
      <c r="DG46" s="49">
        <v>0</v>
      </c>
      <c r="DH46" s="49">
        <v>0</v>
      </c>
      <c r="DI46" s="49">
        <v>0</v>
      </c>
      <c r="DJ46" s="49">
        <v>0</v>
      </c>
      <c r="DK46" s="49">
        <v>0</v>
      </c>
      <c r="DL46" s="49">
        <v>0</v>
      </c>
      <c r="DM46" s="49">
        <v>0</v>
      </c>
      <c r="DN46" s="49">
        <v>0</v>
      </c>
      <c r="DO46" s="49">
        <v>0</v>
      </c>
      <c r="DP46" s="49">
        <v>0</v>
      </c>
      <c r="DQ46" s="49">
        <v>0</v>
      </c>
      <c r="DR46" s="49">
        <v>0</v>
      </c>
      <c r="DS46" s="49">
        <v>0</v>
      </c>
      <c r="DT46" s="49">
        <v>0</v>
      </c>
      <c r="DU46" s="49">
        <v>0</v>
      </c>
      <c r="DV46" s="49">
        <v>0</v>
      </c>
      <c r="DW46" s="49">
        <v>0</v>
      </c>
      <c r="DX46" s="49">
        <v>0</v>
      </c>
      <c r="DY46" s="49">
        <v>0</v>
      </c>
      <c r="DZ46" s="49">
        <v>0</v>
      </c>
      <c r="EA46" s="49">
        <v>0</v>
      </c>
      <c r="EB46" s="49">
        <v>0</v>
      </c>
      <c r="EC46" s="49">
        <v>0</v>
      </c>
      <c r="ED46" s="49">
        <v>0</v>
      </c>
      <c r="EE46" s="49">
        <v>0</v>
      </c>
      <c r="EF46" s="49">
        <v>0</v>
      </c>
      <c r="EG46" s="49">
        <v>0</v>
      </c>
      <c r="EH46" s="49">
        <v>0</v>
      </c>
      <c r="EI46" s="49">
        <v>0</v>
      </c>
      <c r="EJ46" s="49">
        <v>0</v>
      </c>
      <c r="EK46" s="49">
        <v>0</v>
      </c>
      <c r="EL46" s="49">
        <v>0</v>
      </c>
      <c r="EM46" s="49">
        <v>0</v>
      </c>
      <c r="EN46" s="49">
        <v>0</v>
      </c>
      <c r="EO46" s="49">
        <v>0</v>
      </c>
      <c r="EP46" s="49">
        <v>0</v>
      </c>
      <c r="EQ46" s="49">
        <v>0</v>
      </c>
      <c r="ER46" s="49">
        <v>0</v>
      </c>
      <c r="ES46" s="49">
        <v>0</v>
      </c>
    </row>
    <row r="47" spans="1:149">
      <c r="A47" s="49">
        <v>0</v>
      </c>
      <c r="B47" s="49">
        <v>0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1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49">
        <v>0</v>
      </c>
      <c r="AI47" s="49">
        <v>0</v>
      </c>
      <c r="AJ47" s="49">
        <v>0</v>
      </c>
      <c r="AK47" s="49">
        <v>0</v>
      </c>
      <c r="AL47" s="49">
        <v>0</v>
      </c>
      <c r="AM47" s="49">
        <v>0</v>
      </c>
      <c r="AN47" s="49">
        <v>0</v>
      </c>
      <c r="AO47" s="49">
        <v>0</v>
      </c>
      <c r="AP47" s="49">
        <v>0</v>
      </c>
      <c r="AQ47" s="49">
        <v>0</v>
      </c>
      <c r="AR47" s="49">
        <v>1</v>
      </c>
      <c r="AS47" s="49">
        <v>0</v>
      </c>
      <c r="AT47" s="49">
        <v>0</v>
      </c>
      <c r="AU47" s="49">
        <v>0</v>
      </c>
      <c r="AV47" s="49">
        <v>0</v>
      </c>
      <c r="AW47" s="49">
        <v>0</v>
      </c>
      <c r="AX47" s="49">
        <v>0</v>
      </c>
      <c r="AY47" s="49">
        <v>0</v>
      </c>
      <c r="AZ47" s="49">
        <v>0</v>
      </c>
      <c r="BA47" s="49">
        <v>0</v>
      </c>
      <c r="BB47" s="49">
        <v>0</v>
      </c>
      <c r="BC47" s="49">
        <v>0</v>
      </c>
      <c r="BD47" s="49">
        <v>0</v>
      </c>
      <c r="BE47" s="49">
        <v>0</v>
      </c>
      <c r="BF47" s="49">
        <v>0</v>
      </c>
      <c r="BG47" s="49">
        <v>0</v>
      </c>
      <c r="BH47" s="49">
        <v>0</v>
      </c>
      <c r="BI47" s="49">
        <v>0</v>
      </c>
      <c r="BJ47" s="49">
        <v>0</v>
      </c>
      <c r="BK47" s="49">
        <v>0</v>
      </c>
      <c r="BL47" s="49">
        <v>1</v>
      </c>
      <c r="BM47" s="49">
        <v>0</v>
      </c>
      <c r="BN47" s="49">
        <v>0</v>
      </c>
      <c r="BO47" s="49">
        <v>0</v>
      </c>
      <c r="BP47" s="49">
        <v>0</v>
      </c>
      <c r="BQ47" s="49">
        <v>0</v>
      </c>
      <c r="BR47" s="49">
        <v>0</v>
      </c>
      <c r="BS47" s="49">
        <v>0</v>
      </c>
      <c r="BT47" s="49">
        <v>0</v>
      </c>
      <c r="BU47" s="49">
        <v>0</v>
      </c>
      <c r="BV47" s="49">
        <v>0</v>
      </c>
      <c r="BW47" s="49">
        <v>0</v>
      </c>
      <c r="BX47" s="49">
        <v>0</v>
      </c>
      <c r="BY47" s="49">
        <v>0</v>
      </c>
      <c r="BZ47" s="49">
        <v>0</v>
      </c>
      <c r="CA47" s="49">
        <v>1</v>
      </c>
      <c r="CB47" s="49">
        <v>0</v>
      </c>
      <c r="CC47" s="49">
        <v>0</v>
      </c>
      <c r="CD47" s="49">
        <v>0</v>
      </c>
      <c r="CE47" s="49">
        <v>0</v>
      </c>
      <c r="CF47" s="49">
        <v>0</v>
      </c>
      <c r="CG47" s="49">
        <v>1</v>
      </c>
      <c r="CH47" s="49">
        <v>0</v>
      </c>
      <c r="CI47" s="49">
        <v>0</v>
      </c>
      <c r="CJ47" s="49">
        <v>0</v>
      </c>
      <c r="CK47" s="49">
        <v>0</v>
      </c>
      <c r="CL47" s="49">
        <v>0</v>
      </c>
      <c r="CM47" s="49">
        <v>0</v>
      </c>
      <c r="CN47" s="49">
        <v>0</v>
      </c>
      <c r="CO47" s="49">
        <v>0</v>
      </c>
      <c r="CP47" s="49">
        <v>0</v>
      </c>
      <c r="CQ47" s="49">
        <v>0</v>
      </c>
      <c r="CR47" s="49">
        <v>0</v>
      </c>
      <c r="CS47" s="49">
        <v>0</v>
      </c>
      <c r="CT47" s="49">
        <v>0</v>
      </c>
      <c r="CU47" s="49">
        <v>0</v>
      </c>
      <c r="CV47" s="49">
        <v>0</v>
      </c>
      <c r="CW47" s="49">
        <v>0</v>
      </c>
      <c r="CX47" s="49">
        <v>0</v>
      </c>
      <c r="CY47" s="49">
        <v>0</v>
      </c>
      <c r="CZ47" s="49">
        <v>0</v>
      </c>
      <c r="DA47" s="49">
        <v>0</v>
      </c>
      <c r="DB47" s="49">
        <v>0</v>
      </c>
      <c r="DC47" s="49">
        <v>0</v>
      </c>
      <c r="DD47" s="49">
        <v>0</v>
      </c>
      <c r="DE47" s="49">
        <v>0</v>
      </c>
      <c r="DF47" s="49">
        <v>0</v>
      </c>
      <c r="DG47" s="49">
        <v>0</v>
      </c>
      <c r="DH47" s="49">
        <v>0</v>
      </c>
      <c r="DI47" s="49">
        <v>0</v>
      </c>
      <c r="DJ47" s="49">
        <v>0</v>
      </c>
      <c r="DK47" s="49">
        <v>0</v>
      </c>
      <c r="DL47" s="49">
        <v>0</v>
      </c>
      <c r="DM47" s="49">
        <v>0</v>
      </c>
      <c r="DN47" s="49">
        <v>0</v>
      </c>
      <c r="DO47" s="49">
        <v>0</v>
      </c>
      <c r="DP47" s="49">
        <v>0</v>
      </c>
      <c r="DQ47" s="49">
        <v>0</v>
      </c>
      <c r="DR47" s="49">
        <v>0</v>
      </c>
      <c r="DS47" s="49">
        <v>0</v>
      </c>
      <c r="DT47" s="49">
        <v>0</v>
      </c>
      <c r="DU47" s="49">
        <v>0</v>
      </c>
      <c r="DV47" s="49">
        <v>0</v>
      </c>
      <c r="DW47" s="49">
        <v>0</v>
      </c>
      <c r="DX47" s="49">
        <v>0</v>
      </c>
      <c r="DY47" s="49">
        <v>0</v>
      </c>
      <c r="DZ47" s="49">
        <v>0</v>
      </c>
      <c r="EA47" s="49">
        <v>0</v>
      </c>
      <c r="EB47" s="49">
        <v>0</v>
      </c>
      <c r="EC47" s="49">
        <v>0</v>
      </c>
      <c r="ED47" s="49">
        <v>0</v>
      </c>
      <c r="EE47" s="49">
        <v>0</v>
      </c>
      <c r="EF47" s="49">
        <v>0</v>
      </c>
      <c r="EG47" s="49">
        <v>0</v>
      </c>
      <c r="EH47" s="49">
        <v>0</v>
      </c>
      <c r="EI47" s="49">
        <v>0</v>
      </c>
      <c r="EJ47" s="49">
        <v>0</v>
      </c>
      <c r="EK47" s="49">
        <v>0</v>
      </c>
      <c r="EL47" s="49">
        <v>0</v>
      </c>
      <c r="EM47" s="49">
        <v>0</v>
      </c>
      <c r="EN47" s="49">
        <v>0</v>
      </c>
      <c r="EO47" s="49">
        <v>0</v>
      </c>
      <c r="EP47" s="49">
        <v>0</v>
      </c>
      <c r="EQ47" s="49">
        <v>0</v>
      </c>
      <c r="ER47" s="49">
        <v>0</v>
      </c>
      <c r="ES47" s="49">
        <v>0</v>
      </c>
    </row>
    <row r="48" spans="1:149">
      <c r="A48" s="49">
        <v>0</v>
      </c>
      <c r="B48" s="49">
        <v>0</v>
      </c>
      <c r="C48" s="49">
        <v>0</v>
      </c>
      <c r="D48" s="49">
        <v>0</v>
      </c>
      <c r="E48" s="49">
        <v>0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49">
        <v>1</v>
      </c>
      <c r="N48" s="49">
        <v>0</v>
      </c>
      <c r="O48" s="49">
        <v>0</v>
      </c>
      <c r="P48" s="49">
        <v>0</v>
      </c>
      <c r="Q48" s="49">
        <v>0</v>
      </c>
      <c r="R48" s="49">
        <v>0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49">
        <v>0</v>
      </c>
      <c r="AA48" s="49">
        <v>0</v>
      </c>
      <c r="AB48" s="49">
        <v>0</v>
      </c>
      <c r="AC48" s="49">
        <v>0</v>
      </c>
      <c r="AD48" s="49">
        <v>0</v>
      </c>
      <c r="AE48" s="49">
        <v>0</v>
      </c>
      <c r="AF48" s="49">
        <v>0</v>
      </c>
      <c r="AG48" s="49">
        <v>0</v>
      </c>
      <c r="AH48" s="49">
        <v>0</v>
      </c>
      <c r="AI48" s="49">
        <v>0</v>
      </c>
      <c r="AJ48" s="49">
        <v>0</v>
      </c>
      <c r="AK48" s="49">
        <v>0</v>
      </c>
      <c r="AL48" s="49">
        <v>0</v>
      </c>
      <c r="AM48" s="49">
        <v>0</v>
      </c>
      <c r="AN48" s="49">
        <v>0</v>
      </c>
      <c r="AO48" s="49">
        <v>0</v>
      </c>
      <c r="AP48" s="49">
        <v>0</v>
      </c>
      <c r="AQ48" s="49">
        <v>0</v>
      </c>
      <c r="AR48" s="49">
        <v>0</v>
      </c>
      <c r="AS48" s="49">
        <v>0</v>
      </c>
      <c r="AT48" s="49">
        <v>0</v>
      </c>
      <c r="AU48" s="49">
        <v>0</v>
      </c>
      <c r="AV48" s="49">
        <v>0</v>
      </c>
      <c r="AW48" s="49">
        <v>0</v>
      </c>
      <c r="AX48" s="49">
        <v>0</v>
      </c>
      <c r="AY48" s="49">
        <v>0</v>
      </c>
      <c r="AZ48" s="49">
        <v>0</v>
      </c>
      <c r="BA48" s="49">
        <v>0</v>
      </c>
      <c r="BB48" s="49">
        <v>0</v>
      </c>
      <c r="BC48" s="49">
        <v>0</v>
      </c>
      <c r="BD48" s="49">
        <v>0</v>
      </c>
      <c r="BE48" s="49">
        <v>0</v>
      </c>
      <c r="BF48" s="49">
        <v>0</v>
      </c>
      <c r="BG48" s="49">
        <v>0</v>
      </c>
      <c r="BH48" s="49">
        <v>0</v>
      </c>
      <c r="BI48" s="49">
        <v>0</v>
      </c>
      <c r="BJ48" s="49">
        <v>0</v>
      </c>
      <c r="BK48" s="49">
        <v>0</v>
      </c>
      <c r="BL48" s="49">
        <v>0</v>
      </c>
      <c r="BM48" s="49">
        <v>0</v>
      </c>
      <c r="BN48" s="49">
        <v>0</v>
      </c>
      <c r="BO48" s="49">
        <v>0</v>
      </c>
      <c r="BP48" s="49">
        <v>0</v>
      </c>
      <c r="BQ48" s="49">
        <v>0</v>
      </c>
      <c r="BR48" s="49">
        <v>0</v>
      </c>
      <c r="BS48" s="49">
        <v>0</v>
      </c>
      <c r="BT48" s="49">
        <v>0</v>
      </c>
      <c r="BU48" s="49">
        <v>0</v>
      </c>
      <c r="BV48" s="49">
        <v>0</v>
      </c>
      <c r="BW48" s="49">
        <v>0</v>
      </c>
      <c r="BX48" s="49">
        <v>0</v>
      </c>
      <c r="BY48" s="49">
        <v>0</v>
      </c>
      <c r="BZ48" s="49">
        <v>0</v>
      </c>
      <c r="CA48" s="49">
        <v>1</v>
      </c>
      <c r="CB48" s="49">
        <v>0</v>
      </c>
      <c r="CC48" s="49">
        <v>0</v>
      </c>
      <c r="CD48" s="49">
        <v>0</v>
      </c>
      <c r="CE48" s="49">
        <v>0</v>
      </c>
      <c r="CF48" s="49">
        <v>0</v>
      </c>
      <c r="CG48" s="49">
        <v>0</v>
      </c>
      <c r="CH48" s="49">
        <v>0</v>
      </c>
      <c r="CI48" s="49">
        <v>0</v>
      </c>
      <c r="CJ48" s="49">
        <v>0</v>
      </c>
      <c r="CK48" s="49">
        <v>0</v>
      </c>
      <c r="CL48" s="49">
        <v>0</v>
      </c>
      <c r="CM48" s="49">
        <v>0</v>
      </c>
      <c r="CN48" s="49">
        <v>0</v>
      </c>
      <c r="CO48" s="49">
        <v>0</v>
      </c>
      <c r="CP48" s="49">
        <v>0</v>
      </c>
      <c r="CQ48" s="49">
        <v>0</v>
      </c>
      <c r="CR48" s="49">
        <v>0</v>
      </c>
      <c r="CS48" s="49">
        <v>0</v>
      </c>
      <c r="CT48" s="49">
        <v>0</v>
      </c>
      <c r="CU48" s="49">
        <v>0</v>
      </c>
      <c r="CV48" s="49">
        <v>0</v>
      </c>
      <c r="CW48" s="49">
        <v>0</v>
      </c>
      <c r="CX48" s="49">
        <v>0</v>
      </c>
      <c r="CY48" s="49">
        <v>0</v>
      </c>
      <c r="CZ48" s="49">
        <v>0</v>
      </c>
      <c r="DA48" s="49">
        <v>0</v>
      </c>
      <c r="DB48" s="49">
        <v>0</v>
      </c>
      <c r="DC48" s="49">
        <v>0</v>
      </c>
      <c r="DD48" s="49">
        <v>0</v>
      </c>
      <c r="DE48" s="49">
        <v>0</v>
      </c>
      <c r="DF48" s="49">
        <v>0</v>
      </c>
      <c r="DG48" s="49">
        <v>0</v>
      </c>
      <c r="DH48" s="49">
        <v>0</v>
      </c>
      <c r="DI48" s="49">
        <v>0</v>
      </c>
      <c r="DJ48" s="49">
        <v>0</v>
      </c>
      <c r="DK48" s="49">
        <v>0</v>
      </c>
      <c r="DL48" s="49">
        <v>0</v>
      </c>
      <c r="DM48" s="49">
        <v>0</v>
      </c>
      <c r="DN48" s="49">
        <v>0</v>
      </c>
      <c r="DO48" s="49">
        <v>0</v>
      </c>
      <c r="DP48" s="49">
        <v>0</v>
      </c>
      <c r="DQ48" s="49">
        <v>0</v>
      </c>
      <c r="DR48" s="49">
        <v>0</v>
      </c>
      <c r="DS48" s="49">
        <v>0</v>
      </c>
      <c r="DT48" s="49">
        <v>0</v>
      </c>
      <c r="DU48" s="49">
        <v>0</v>
      </c>
      <c r="DV48" s="49">
        <v>0</v>
      </c>
      <c r="DW48" s="49">
        <v>0</v>
      </c>
      <c r="DX48" s="49">
        <v>0</v>
      </c>
      <c r="DY48" s="49">
        <v>0</v>
      </c>
      <c r="DZ48" s="49">
        <v>0</v>
      </c>
      <c r="EA48" s="49">
        <v>0</v>
      </c>
      <c r="EB48" s="49">
        <v>0</v>
      </c>
      <c r="EC48" s="49">
        <v>0</v>
      </c>
      <c r="ED48" s="49">
        <v>0</v>
      </c>
      <c r="EE48" s="49">
        <v>0</v>
      </c>
      <c r="EF48" s="49">
        <v>0</v>
      </c>
      <c r="EG48" s="49">
        <v>0</v>
      </c>
      <c r="EH48" s="49">
        <v>0</v>
      </c>
      <c r="EI48" s="49">
        <v>0</v>
      </c>
      <c r="EJ48" s="49">
        <v>0</v>
      </c>
      <c r="EK48" s="49">
        <v>0</v>
      </c>
      <c r="EL48" s="49">
        <v>0</v>
      </c>
      <c r="EM48" s="49">
        <v>0</v>
      </c>
      <c r="EN48" s="49">
        <v>0</v>
      </c>
      <c r="EO48" s="49">
        <v>0</v>
      </c>
      <c r="EP48" s="49">
        <v>0</v>
      </c>
      <c r="EQ48" s="49">
        <v>0</v>
      </c>
      <c r="ER48" s="49">
        <v>0</v>
      </c>
      <c r="ES48" s="49">
        <v>0</v>
      </c>
    </row>
    <row r="49" spans="1:149">
      <c r="A49" s="49">
        <v>0</v>
      </c>
      <c r="B49" s="49">
        <v>0</v>
      </c>
      <c r="C49" s="49">
        <v>0</v>
      </c>
      <c r="D49" s="49">
        <v>0</v>
      </c>
      <c r="E49" s="49">
        <v>0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49">
        <v>0</v>
      </c>
      <c r="AA49" s="49">
        <v>0</v>
      </c>
      <c r="AB49" s="49">
        <v>0</v>
      </c>
      <c r="AC49" s="49">
        <v>0</v>
      </c>
      <c r="AD49" s="49">
        <v>0</v>
      </c>
      <c r="AE49" s="49">
        <v>0</v>
      </c>
      <c r="AF49" s="49">
        <v>0</v>
      </c>
      <c r="AG49" s="49">
        <v>1</v>
      </c>
      <c r="AH49" s="49">
        <v>1</v>
      </c>
      <c r="AI49" s="49">
        <v>0</v>
      </c>
      <c r="AJ49" s="49">
        <v>0</v>
      </c>
      <c r="AK49" s="49">
        <v>0</v>
      </c>
      <c r="AL49" s="49">
        <v>0</v>
      </c>
      <c r="AM49" s="49">
        <v>1</v>
      </c>
      <c r="AN49" s="49">
        <v>0</v>
      </c>
      <c r="AO49" s="49">
        <v>0</v>
      </c>
      <c r="AP49" s="49">
        <v>0</v>
      </c>
      <c r="AQ49" s="49">
        <v>0</v>
      </c>
      <c r="AR49" s="49">
        <v>0</v>
      </c>
      <c r="AS49" s="49">
        <v>0</v>
      </c>
      <c r="AT49" s="49">
        <v>0</v>
      </c>
      <c r="AU49" s="49">
        <v>0</v>
      </c>
      <c r="AV49" s="49">
        <v>0</v>
      </c>
      <c r="AW49" s="49">
        <v>0</v>
      </c>
      <c r="AX49" s="49">
        <v>0</v>
      </c>
      <c r="AY49" s="49">
        <v>0</v>
      </c>
      <c r="AZ49" s="49">
        <v>0</v>
      </c>
      <c r="BA49" s="49">
        <v>0</v>
      </c>
      <c r="BB49" s="49">
        <v>0</v>
      </c>
      <c r="BC49" s="49">
        <v>0</v>
      </c>
      <c r="BD49" s="49">
        <v>0</v>
      </c>
      <c r="BE49" s="49">
        <v>0</v>
      </c>
      <c r="BF49" s="49">
        <v>0</v>
      </c>
      <c r="BG49" s="49">
        <v>0</v>
      </c>
      <c r="BH49" s="49">
        <v>0</v>
      </c>
      <c r="BI49" s="49">
        <v>0</v>
      </c>
      <c r="BJ49" s="49">
        <v>0</v>
      </c>
      <c r="BK49" s="49">
        <v>0</v>
      </c>
      <c r="BL49" s="49">
        <v>0</v>
      </c>
      <c r="BM49" s="49">
        <v>0</v>
      </c>
      <c r="BN49" s="49">
        <v>0</v>
      </c>
      <c r="BO49" s="49">
        <v>0</v>
      </c>
      <c r="BP49" s="49">
        <v>0</v>
      </c>
      <c r="BQ49" s="49">
        <v>0</v>
      </c>
      <c r="BR49" s="49">
        <v>0</v>
      </c>
      <c r="BS49" s="49">
        <v>0</v>
      </c>
      <c r="BT49" s="49">
        <v>0</v>
      </c>
      <c r="BU49" s="49">
        <v>0</v>
      </c>
      <c r="BV49" s="49">
        <v>0</v>
      </c>
      <c r="BW49" s="49">
        <v>0</v>
      </c>
      <c r="BX49" s="49">
        <v>0</v>
      </c>
      <c r="BY49" s="49">
        <v>0</v>
      </c>
      <c r="BZ49" s="49">
        <v>0</v>
      </c>
      <c r="CA49" s="49">
        <v>0</v>
      </c>
      <c r="CB49" s="49">
        <v>0</v>
      </c>
      <c r="CC49" s="49">
        <v>0</v>
      </c>
      <c r="CD49" s="49">
        <v>0</v>
      </c>
      <c r="CE49" s="49">
        <v>0</v>
      </c>
      <c r="CF49" s="49">
        <v>0</v>
      </c>
      <c r="CG49" s="49">
        <v>0</v>
      </c>
      <c r="CH49" s="49">
        <v>0</v>
      </c>
      <c r="CI49" s="49">
        <v>0</v>
      </c>
      <c r="CJ49" s="49">
        <v>0</v>
      </c>
      <c r="CK49" s="49">
        <v>0</v>
      </c>
      <c r="CL49" s="49">
        <v>1</v>
      </c>
      <c r="CM49" s="49">
        <v>0</v>
      </c>
      <c r="CN49" s="49">
        <v>0</v>
      </c>
      <c r="CO49" s="49">
        <v>1</v>
      </c>
      <c r="CP49" s="49">
        <v>0</v>
      </c>
      <c r="CQ49" s="49">
        <v>1</v>
      </c>
      <c r="CR49" s="49">
        <v>0</v>
      </c>
      <c r="CS49" s="49">
        <v>0</v>
      </c>
      <c r="CT49" s="49">
        <v>0</v>
      </c>
      <c r="CU49" s="49">
        <v>0</v>
      </c>
      <c r="CV49" s="49">
        <v>0</v>
      </c>
      <c r="CW49" s="49">
        <v>1</v>
      </c>
      <c r="CX49" s="49">
        <v>0</v>
      </c>
      <c r="CY49" s="49">
        <v>0</v>
      </c>
      <c r="CZ49" s="49">
        <v>0</v>
      </c>
      <c r="DA49" s="49">
        <v>0</v>
      </c>
      <c r="DB49" s="49">
        <v>0</v>
      </c>
      <c r="DC49" s="49">
        <v>0</v>
      </c>
      <c r="DD49" s="49">
        <v>0</v>
      </c>
      <c r="DE49" s="49">
        <v>0</v>
      </c>
      <c r="DF49" s="49">
        <v>0</v>
      </c>
      <c r="DG49" s="49">
        <v>0</v>
      </c>
      <c r="DH49" s="49">
        <v>0</v>
      </c>
      <c r="DI49" s="49">
        <v>0</v>
      </c>
      <c r="DJ49" s="49">
        <v>0</v>
      </c>
      <c r="DK49" s="49">
        <v>0</v>
      </c>
      <c r="DL49" s="49">
        <v>0</v>
      </c>
      <c r="DM49" s="49">
        <v>0</v>
      </c>
      <c r="DN49" s="49">
        <v>0</v>
      </c>
      <c r="DO49" s="49">
        <v>0</v>
      </c>
      <c r="DP49" s="49">
        <v>0</v>
      </c>
      <c r="DQ49" s="49">
        <v>0</v>
      </c>
      <c r="DR49" s="49">
        <v>0</v>
      </c>
      <c r="DS49" s="49">
        <v>0</v>
      </c>
      <c r="DT49" s="49">
        <v>0</v>
      </c>
      <c r="DU49" s="49">
        <v>0</v>
      </c>
      <c r="DV49" s="49">
        <v>0</v>
      </c>
      <c r="DW49" s="49">
        <v>0</v>
      </c>
      <c r="DX49" s="49">
        <v>0</v>
      </c>
      <c r="DY49" s="49">
        <v>0</v>
      </c>
      <c r="DZ49" s="49">
        <v>0</v>
      </c>
      <c r="EA49" s="49">
        <v>0</v>
      </c>
      <c r="EB49" s="49">
        <v>0</v>
      </c>
      <c r="EC49" s="49">
        <v>0</v>
      </c>
      <c r="ED49" s="49">
        <v>0</v>
      </c>
      <c r="EE49" s="49">
        <v>0</v>
      </c>
      <c r="EF49" s="49">
        <v>0</v>
      </c>
      <c r="EG49" s="49">
        <v>0</v>
      </c>
      <c r="EH49" s="49">
        <v>0</v>
      </c>
      <c r="EI49" s="49">
        <v>0</v>
      </c>
      <c r="EJ49" s="49">
        <v>0</v>
      </c>
      <c r="EK49" s="49">
        <v>0</v>
      </c>
      <c r="EL49" s="49">
        <v>0</v>
      </c>
      <c r="EM49" s="49">
        <v>0</v>
      </c>
      <c r="EN49" s="49">
        <v>1</v>
      </c>
      <c r="EO49" s="49">
        <v>1</v>
      </c>
      <c r="EP49" s="49">
        <v>0</v>
      </c>
      <c r="EQ49" s="49">
        <v>0</v>
      </c>
      <c r="ER49" s="49">
        <v>0</v>
      </c>
      <c r="ES49" s="49">
        <v>0</v>
      </c>
    </row>
    <row r="50" spans="1:149">
      <c r="A50" s="49">
        <v>0</v>
      </c>
      <c r="B50" s="49">
        <v>0</v>
      </c>
      <c r="C50" s="49">
        <v>0</v>
      </c>
      <c r="D50" s="49">
        <v>0</v>
      </c>
      <c r="E50" s="49">
        <v>0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49">
        <v>0</v>
      </c>
      <c r="Q50" s="49">
        <v>0</v>
      </c>
      <c r="R50" s="49">
        <v>0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49">
        <v>0</v>
      </c>
      <c r="AA50" s="49">
        <v>0</v>
      </c>
      <c r="AB50" s="49">
        <v>0</v>
      </c>
      <c r="AC50" s="49">
        <v>0</v>
      </c>
      <c r="AD50" s="49">
        <v>0</v>
      </c>
      <c r="AE50" s="49">
        <v>0</v>
      </c>
      <c r="AF50" s="49">
        <v>0</v>
      </c>
      <c r="AG50" s="49">
        <v>1</v>
      </c>
      <c r="AH50" s="49">
        <v>1</v>
      </c>
      <c r="AI50" s="49">
        <v>0</v>
      </c>
      <c r="AJ50" s="49">
        <v>0</v>
      </c>
      <c r="AK50" s="49">
        <v>0</v>
      </c>
      <c r="AL50" s="49">
        <v>0</v>
      </c>
      <c r="AM50" s="49">
        <v>1</v>
      </c>
      <c r="AN50" s="49">
        <v>0</v>
      </c>
      <c r="AO50" s="49">
        <v>0</v>
      </c>
      <c r="AP50" s="49">
        <v>0</v>
      </c>
      <c r="AQ50" s="49">
        <v>0</v>
      </c>
      <c r="AR50" s="49">
        <v>0</v>
      </c>
      <c r="AS50" s="49">
        <v>0</v>
      </c>
      <c r="AT50" s="49">
        <v>0</v>
      </c>
      <c r="AU50" s="49">
        <v>0</v>
      </c>
      <c r="AV50" s="49">
        <v>0</v>
      </c>
      <c r="AW50" s="49">
        <v>0</v>
      </c>
      <c r="AX50" s="49">
        <v>0</v>
      </c>
      <c r="AY50" s="49">
        <v>0</v>
      </c>
      <c r="AZ50" s="49">
        <v>0</v>
      </c>
      <c r="BA50" s="49">
        <v>0</v>
      </c>
      <c r="BB50" s="49">
        <v>0</v>
      </c>
      <c r="BC50" s="49">
        <v>0</v>
      </c>
      <c r="BD50" s="49">
        <v>0</v>
      </c>
      <c r="BE50" s="49">
        <v>0</v>
      </c>
      <c r="BF50" s="49">
        <v>0</v>
      </c>
      <c r="BG50" s="49">
        <v>0</v>
      </c>
      <c r="BH50" s="49">
        <v>0</v>
      </c>
      <c r="BI50" s="49">
        <v>0</v>
      </c>
      <c r="BJ50" s="49">
        <v>0</v>
      </c>
      <c r="BK50" s="49">
        <v>0</v>
      </c>
      <c r="BL50" s="49">
        <v>0</v>
      </c>
      <c r="BM50" s="49">
        <v>0</v>
      </c>
      <c r="BN50" s="49">
        <v>0</v>
      </c>
      <c r="BO50" s="49">
        <v>0</v>
      </c>
      <c r="BP50" s="49">
        <v>0</v>
      </c>
      <c r="BQ50" s="49">
        <v>0</v>
      </c>
      <c r="BR50" s="49">
        <v>0</v>
      </c>
      <c r="BS50" s="49">
        <v>0</v>
      </c>
      <c r="BT50" s="49">
        <v>0</v>
      </c>
      <c r="BU50" s="49">
        <v>0</v>
      </c>
      <c r="BV50" s="49">
        <v>0</v>
      </c>
      <c r="BW50" s="49">
        <v>0</v>
      </c>
      <c r="BX50" s="49">
        <v>0</v>
      </c>
      <c r="BY50" s="49">
        <v>0</v>
      </c>
      <c r="BZ50" s="49">
        <v>0</v>
      </c>
      <c r="CA50" s="49">
        <v>0</v>
      </c>
      <c r="CB50" s="49">
        <v>0</v>
      </c>
      <c r="CC50" s="49">
        <v>0</v>
      </c>
      <c r="CD50" s="49">
        <v>0</v>
      </c>
      <c r="CE50" s="49">
        <v>0</v>
      </c>
      <c r="CF50" s="49">
        <v>0</v>
      </c>
      <c r="CG50" s="49">
        <v>0</v>
      </c>
      <c r="CH50" s="49">
        <v>0</v>
      </c>
      <c r="CI50" s="49">
        <v>0</v>
      </c>
      <c r="CJ50" s="49">
        <v>0</v>
      </c>
      <c r="CK50" s="49">
        <v>0</v>
      </c>
      <c r="CL50" s="49">
        <v>1</v>
      </c>
      <c r="CM50" s="49">
        <v>0</v>
      </c>
      <c r="CN50" s="49">
        <v>0</v>
      </c>
      <c r="CO50" s="49">
        <v>1</v>
      </c>
      <c r="CP50" s="49">
        <v>0</v>
      </c>
      <c r="CQ50" s="49">
        <v>1</v>
      </c>
      <c r="CR50" s="49">
        <v>0</v>
      </c>
      <c r="CS50" s="49">
        <v>0</v>
      </c>
      <c r="CT50" s="49">
        <v>0</v>
      </c>
      <c r="CU50" s="49">
        <v>0</v>
      </c>
      <c r="CV50" s="49">
        <v>0</v>
      </c>
      <c r="CW50" s="49">
        <v>1</v>
      </c>
      <c r="CX50" s="49">
        <v>0</v>
      </c>
      <c r="CY50" s="49">
        <v>0</v>
      </c>
      <c r="CZ50" s="49">
        <v>0</v>
      </c>
      <c r="DA50" s="49">
        <v>0</v>
      </c>
      <c r="DB50" s="49">
        <v>0</v>
      </c>
      <c r="DC50" s="49">
        <v>0</v>
      </c>
      <c r="DD50" s="49">
        <v>0</v>
      </c>
      <c r="DE50" s="49">
        <v>0</v>
      </c>
      <c r="DF50" s="49">
        <v>0</v>
      </c>
      <c r="DG50" s="49">
        <v>0</v>
      </c>
      <c r="DH50" s="49">
        <v>0</v>
      </c>
      <c r="DI50" s="49">
        <v>0</v>
      </c>
      <c r="DJ50" s="49">
        <v>0</v>
      </c>
      <c r="DK50" s="49">
        <v>0</v>
      </c>
      <c r="DL50" s="49">
        <v>0</v>
      </c>
      <c r="DM50" s="49">
        <v>0</v>
      </c>
      <c r="DN50" s="49">
        <v>0</v>
      </c>
      <c r="DO50" s="49">
        <v>0</v>
      </c>
      <c r="DP50" s="49">
        <v>0</v>
      </c>
      <c r="DQ50" s="49">
        <v>0</v>
      </c>
      <c r="DR50" s="49">
        <v>0</v>
      </c>
      <c r="DS50" s="49">
        <v>0</v>
      </c>
      <c r="DT50" s="49">
        <v>0</v>
      </c>
      <c r="DU50" s="49">
        <v>0</v>
      </c>
      <c r="DV50" s="49">
        <v>0</v>
      </c>
      <c r="DW50" s="49">
        <v>0</v>
      </c>
      <c r="DX50" s="49">
        <v>0</v>
      </c>
      <c r="DY50" s="49">
        <v>0</v>
      </c>
      <c r="DZ50" s="49">
        <v>0</v>
      </c>
      <c r="EA50" s="49">
        <v>0</v>
      </c>
      <c r="EB50" s="49">
        <v>0</v>
      </c>
      <c r="EC50" s="49">
        <v>0</v>
      </c>
      <c r="ED50" s="49">
        <v>0</v>
      </c>
      <c r="EE50" s="49">
        <v>0</v>
      </c>
      <c r="EF50" s="49">
        <v>0</v>
      </c>
      <c r="EG50" s="49">
        <v>0</v>
      </c>
      <c r="EH50" s="49">
        <v>0</v>
      </c>
      <c r="EI50" s="49">
        <v>0</v>
      </c>
      <c r="EJ50" s="49">
        <v>0</v>
      </c>
      <c r="EK50" s="49">
        <v>0</v>
      </c>
      <c r="EL50" s="49">
        <v>0</v>
      </c>
      <c r="EM50" s="49">
        <v>0</v>
      </c>
      <c r="EN50" s="49">
        <v>1</v>
      </c>
      <c r="EO50" s="49">
        <v>1</v>
      </c>
      <c r="EP50" s="49">
        <v>0</v>
      </c>
      <c r="EQ50" s="49">
        <v>0</v>
      </c>
      <c r="ER50" s="49">
        <v>0</v>
      </c>
      <c r="ES50" s="49">
        <v>0</v>
      </c>
    </row>
    <row r="51" spans="1:149">
      <c r="A51" s="49">
        <v>0</v>
      </c>
      <c r="B51" s="49">
        <v>0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49">
        <v>0</v>
      </c>
      <c r="Q51" s="49">
        <v>0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1</v>
      </c>
      <c r="AE51" s="49">
        <v>0</v>
      </c>
      <c r="AF51" s="49">
        <v>0</v>
      </c>
      <c r="AG51" s="49">
        <v>1</v>
      </c>
      <c r="AH51" s="49">
        <v>1</v>
      </c>
      <c r="AI51" s="49">
        <v>0</v>
      </c>
      <c r="AJ51" s="49">
        <v>0</v>
      </c>
      <c r="AK51" s="49">
        <v>0</v>
      </c>
      <c r="AL51" s="49">
        <v>0</v>
      </c>
      <c r="AM51" s="49">
        <v>1</v>
      </c>
      <c r="AN51" s="49">
        <v>0</v>
      </c>
      <c r="AO51" s="49">
        <v>0</v>
      </c>
      <c r="AP51" s="49">
        <v>0</v>
      </c>
      <c r="AQ51" s="49">
        <v>0</v>
      </c>
      <c r="AR51" s="49">
        <v>0</v>
      </c>
      <c r="AS51" s="49">
        <v>0</v>
      </c>
      <c r="AT51" s="49">
        <v>0</v>
      </c>
      <c r="AU51" s="49">
        <v>0</v>
      </c>
      <c r="AV51" s="49">
        <v>0</v>
      </c>
      <c r="AW51" s="49">
        <v>0</v>
      </c>
      <c r="AX51" s="49">
        <v>0</v>
      </c>
      <c r="AY51" s="49">
        <v>0</v>
      </c>
      <c r="AZ51" s="49">
        <v>0</v>
      </c>
      <c r="BA51" s="49">
        <v>0</v>
      </c>
      <c r="BB51" s="49">
        <v>0</v>
      </c>
      <c r="BC51" s="49">
        <v>0</v>
      </c>
      <c r="BD51" s="49">
        <v>0</v>
      </c>
      <c r="BE51" s="49">
        <v>0</v>
      </c>
      <c r="BF51" s="49">
        <v>0</v>
      </c>
      <c r="BG51" s="49">
        <v>0</v>
      </c>
      <c r="BH51" s="49">
        <v>0</v>
      </c>
      <c r="BI51" s="49">
        <v>0</v>
      </c>
      <c r="BJ51" s="49">
        <v>0</v>
      </c>
      <c r="BK51" s="49">
        <v>0</v>
      </c>
      <c r="BL51" s="49">
        <v>0</v>
      </c>
      <c r="BM51" s="49">
        <v>0</v>
      </c>
      <c r="BN51" s="49">
        <v>0</v>
      </c>
      <c r="BO51" s="49">
        <v>1</v>
      </c>
      <c r="BP51" s="49">
        <v>0</v>
      </c>
      <c r="BQ51" s="49">
        <v>1</v>
      </c>
      <c r="BR51" s="49">
        <v>0</v>
      </c>
      <c r="BS51" s="49">
        <v>0</v>
      </c>
      <c r="BT51" s="49">
        <v>0</v>
      </c>
      <c r="BU51" s="49">
        <v>0</v>
      </c>
      <c r="BV51" s="49">
        <v>0</v>
      </c>
      <c r="BW51" s="49">
        <v>0</v>
      </c>
      <c r="BX51" s="49">
        <v>0</v>
      </c>
      <c r="BY51" s="49">
        <v>0</v>
      </c>
      <c r="BZ51" s="49">
        <v>0</v>
      </c>
      <c r="CA51" s="49">
        <v>0</v>
      </c>
      <c r="CB51" s="49">
        <v>0</v>
      </c>
      <c r="CC51" s="49">
        <v>0</v>
      </c>
      <c r="CD51" s="49">
        <v>0</v>
      </c>
      <c r="CE51" s="49">
        <v>0</v>
      </c>
      <c r="CF51" s="49">
        <v>0</v>
      </c>
      <c r="CG51" s="49">
        <v>0</v>
      </c>
      <c r="CH51" s="49">
        <v>0</v>
      </c>
      <c r="CI51" s="49">
        <v>0</v>
      </c>
      <c r="CJ51" s="49">
        <v>0</v>
      </c>
      <c r="CK51" s="49">
        <v>0</v>
      </c>
      <c r="CL51" s="49">
        <v>0</v>
      </c>
      <c r="CM51" s="49">
        <v>0</v>
      </c>
      <c r="CN51" s="49">
        <v>1</v>
      </c>
      <c r="CO51" s="49">
        <v>0</v>
      </c>
      <c r="CP51" s="49">
        <v>0</v>
      </c>
      <c r="CQ51" s="49">
        <v>0</v>
      </c>
      <c r="CR51" s="49">
        <v>0</v>
      </c>
      <c r="CS51" s="49">
        <v>0</v>
      </c>
      <c r="CT51" s="49">
        <v>1</v>
      </c>
      <c r="CU51" s="49">
        <v>1</v>
      </c>
      <c r="CV51" s="49">
        <v>0</v>
      </c>
      <c r="CW51" s="49">
        <v>0</v>
      </c>
      <c r="CX51" s="49">
        <v>0</v>
      </c>
      <c r="CY51" s="49">
        <v>0</v>
      </c>
      <c r="CZ51" s="49">
        <v>0</v>
      </c>
      <c r="DA51" s="49">
        <v>0</v>
      </c>
      <c r="DB51" s="49">
        <v>0</v>
      </c>
      <c r="DC51" s="49">
        <v>0</v>
      </c>
      <c r="DD51" s="49">
        <v>0</v>
      </c>
      <c r="DE51" s="49">
        <v>0</v>
      </c>
      <c r="DF51" s="49">
        <v>0</v>
      </c>
      <c r="DG51" s="49">
        <v>0</v>
      </c>
      <c r="DH51" s="49">
        <v>0</v>
      </c>
      <c r="DI51" s="49">
        <v>0</v>
      </c>
      <c r="DJ51" s="49">
        <v>0</v>
      </c>
      <c r="DK51" s="49">
        <v>0</v>
      </c>
      <c r="DL51" s="49">
        <v>0</v>
      </c>
      <c r="DM51" s="49">
        <v>0</v>
      </c>
      <c r="DN51" s="49">
        <v>0</v>
      </c>
      <c r="DO51" s="49">
        <v>0</v>
      </c>
      <c r="DP51" s="49">
        <v>0</v>
      </c>
      <c r="DQ51" s="49">
        <v>0</v>
      </c>
      <c r="DR51" s="49">
        <v>0</v>
      </c>
      <c r="DS51" s="49">
        <v>0</v>
      </c>
      <c r="DT51" s="49">
        <v>0</v>
      </c>
      <c r="DU51" s="49">
        <v>0</v>
      </c>
      <c r="DV51" s="49">
        <v>0</v>
      </c>
      <c r="DW51" s="49">
        <v>0</v>
      </c>
      <c r="DX51" s="49">
        <v>0</v>
      </c>
      <c r="DY51" s="49">
        <v>0</v>
      </c>
      <c r="DZ51" s="49">
        <v>0</v>
      </c>
      <c r="EA51" s="49">
        <v>0</v>
      </c>
      <c r="EB51" s="49">
        <v>0</v>
      </c>
      <c r="EC51" s="49">
        <v>0</v>
      </c>
      <c r="ED51" s="49">
        <v>0</v>
      </c>
      <c r="EE51" s="49">
        <v>0</v>
      </c>
      <c r="EF51" s="49">
        <v>0</v>
      </c>
      <c r="EG51" s="49">
        <v>0</v>
      </c>
      <c r="EH51" s="49">
        <v>0</v>
      </c>
      <c r="EI51" s="49">
        <v>0</v>
      </c>
      <c r="EJ51" s="49">
        <v>0</v>
      </c>
      <c r="EK51" s="49">
        <v>0</v>
      </c>
      <c r="EL51" s="49">
        <v>0</v>
      </c>
      <c r="EM51" s="49">
        <v>0</v>
      </c>
      <c r="EN51" s="49">
        <v>0</v>
      </c>
      <c r="EO51" s="49">
        <v>0</v>
      </c>
      <c r="EP51" s="49">
        <v>0</v>
      </c>
      <c r="EQ51" s="49">
        <v>0</v>
      </c>
      <c r="ER51" s="49">
        <v>0</v>
      </c>
      <c r="ES51" s="49">
        <v>0</v>
      </c>
    </row>
    <row r="52" spans="1:149">
      <c r="A52" s="49">
        <v>0</v>
      </c>
      <c r="B52" s="49">
        <v>0</v>
      </c>
      <c r="C52" s="49">
        <v>0</v>
      </c>
      <c r="D52" s="49">
        <v>0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49">
        <v>0</v>
      </c>
      <c r="AA52" s="49">
        <v>0</v>
      </c>
      <c r="AB52" s="49">
        <v>0</v>
      </c>
      <c r="AC52" s="49">
        <v>0</v>
      </c>
      <c r="AD52" s="49">
        <v>1</v>
      </c>
      <c r="AE52" s="49">
        <v>0</v>
      </c>
      <c r="AF52" s="49">
        <v>0</v>
      </c>
      <c r="AG52" s="49">
        <v>1</v>
      </c>
      <c r="AH52" s="49">
        <v>1</v>
      </c>
      <c r="AI52" s="49">
        <v>0</v>
      </c>
      <c r="AJ52" s="49">
        <v>0</v>
      </c>
      <c r="AK52" s="49">
        <v>0</v>
      </c>
      <c r="AL52" s="49">
        <v>0</v>
      </c>
      <c r="AM52" s="49">
        <v>1</v>
      </c>
      <c r="AN52" s="49">
        <v>0</v>
      </c>
      <c r="AO52" s="49">
        <v>0</v>
      </c>
      <c r="AP52" s="49">
        <v>0</v>
      </c>
      <c r="AQ52" s="49">
        <v>0</v>
      </c>
      <c r="AR52" s="49">
        <v>0</v>
      </c>
      <c r="AS52" s="49">
        <v>0</v>
      </c>
      <c r="AT52" s="49">
        <v>0</v>
      </c>
      <c r="AU52" s="49">
        <v>0</v>
      </c>
      <c r="AV52" s="49">
        <v>0</v>
      </c>
      <c r="AW52" s="49">
        <v>0</v>
      </c>
      <c r="AX52" s="49">
        <v>0</v>
      </c>
      <c r="AY52" s="49">
        <v>0</v>
      </c>
      <c r="AZ52" s="49">
        <v>0</v>
      </c>
      <c r="BA52" s="49">
        <v>0</v>
      </c>
      <c r="BB52" s="49">
        <v>0</v>
      </c>
      <c r="BC52" s="49">
        <v>0</v>
      </c>
      <c r="BD52" s="49">
        <v>0</v>
      </c>
      <c r="BE52" s="49">
        <v>0</v>
      </c>
      <c r="BF52" s="49">
        <v>0</v>
      </c>
      <c r="BG52" s="49">
        <v>0</v>
      </c>
      <c r="BH52" s="49">
        <v>0</v>
      </c>
      <c r="BI52" s="49">
        <v>0</v>
      </c>
      <c r="BJ52" s="49">
        <v>0</v>
      </c>
      <c r="BK52" s="49">
        <v>0</v>
      </c>
      <c r="BL52" s="49">
        <v>0</v>
      </c>
      <c r="BM52" s="49">
        <v>0</v>
      </c>
      <c r="BN52" s="49">
        <v>0</v>
      </c>
      <c r="BO52" s="49">
        <v>1</v>
      </c>
      <c r="BP52" s="49">
        <v>0</v>
      </c>
      <c r="BQ52" s="49">
        <v>1</v>
      </c>
      <c r="BR52" s="49">
        <v>0</v>
      </c>
      <c r="BS52" s="49">
        <v>0</v>
      </c>
      <c r="BT52" s="49">
        <v>0</v>
      </c>
      <c r="BU52" s="49">
        <v>0</v>
      </c>
      <c r="BV52" s="49">
        <v>0</v>
      </c>
      <c r="BW52" s="49">
        <v>0</v>
      </c>
      <c r="BX52" s="49">
        <v>0</v>
      </c>
      <c r="BY52" s="49">
        <v>0</v>
      </c>
      <c r="BZ52" s="49">
        <v>0</v>
      </c>
      <c r="CA52" s="49">
        <v>0</v>
      </c>
      <c r="CB52" s="49">
        <v>0</v>
      </c>
      <c r="CC52" s="49">
        <v>0</v>
      </c>
      <c r="CD52" s="49">
        <v>0</v>
      </c>
      <c r="CE52" s="49">
        <v>0</v>
      </c>
      <c r="CF52" s="49">
        <v>0</v>
      </c>
      <c r="CG52" s="49">
        <v>0</v>
      </c>
      <c r="CH52" s="49">
        <v>0</v>
      </c>
      <c r="CI52" s="49">
        <v>0</v>
      </c>
      <c r="CJ52" s="49">
        <v>0</v>
      </c>
      <c r="CK52" s="49">
        <v>0</v>
      </c>
      <c r="CL52" s="49">
        <v>0</v>
      </c>
      <c r="CM52" s="49">
        <v>0</v>
      </c>
      <c r="CN52" s="49">
        <v>1</v>
      </c>
      <c r="CO52" s="49">
        <v>0</v>
      </c>
      <c r="CP52" s="49">
        <v>0</v>
      </c>
      <c r="CQ52" s="49">
        <v>0</v>
      </c>
      <c r="CR52" s="49">
        <v>0</v>
      </c>
      <c r="CS52" s="49">
        <v>0</v>
      </c>
      <c r="CT52" s="49">
        <v>1</v>
      </c>
      <c r="CU52" s="49">
        <v>1</v>
      </c>
      <c r="CV52" s="49">
        <v>0</v>
      </c>
      <c r="CW52" s="49">
        <v>0</v>
      </c>
      <c r="CX52" s="49">
        <v>0</v>
      </c>
      <c r="CY52" s="49">
        <v>0</v>
      </c>
      <c r="CZ52" s="49">
        <v>0</v>
      </c>
      <c r="DA52" s="49">
        <v>0</v>
      </c>
      <c r="DB52" s="49">
        <v>0</v>
      </c>
      <c r="DC52" s="49">
        <v>0</v>
      </c>
      <c r="DD52" s="49">
        <v>0</v>
      </c>
      <c r="DE52" s="49">
        <v>0</v>
      </c>
      <c r="DF52" s="49">
        <v>0</v>
      </c>
      <c r="DG52" s="49">
        <v>0</v>
      </c>
      <c r="DH52" s="49">
        <v>0</v>
      </c>
      <c r="DI52" s="49">
        <v>0</v>
      </c>
      <c r="DJ52" s="49">
        <v>0</v>
      </c>
      <c r="DK52" s="49">
        <v>0</v>
      </c>
      <c r="DL52" s="49">
        <v>0</v>
      </c>
      <c r="DM52" s="49">
        <v>0</v>
      </c>
      <c r="DN52" s="49">
        <v>0</v>
      </c>
      <c r="DO52" s="49">
        <v>0</v>
      </c>
      <c r="DP52" s="49">
        <v>0</v>
      </c>
      <c r="DQ52" s="49">
        <v>0</v>
      </c>
      <c r="DR52" s="49">
        <v>0</v>
      </c>
      <c r="DS52" s="49">
        <v>0</v>
      </c>
      <c r="DT52" s="49">
        <v>0</v>
      </c>
      <c r="DU52" s="49">
        <v>0</v>
      </c>
      <c r="DV52" s="49">
        <v>0</v>
      </c>
      <c r="DW52" s="49">
        <v>0</v>
      </c>
      <c r="DX52" s="49">
        <v>0</v>
      </c>
      <c r="DY52" s="49">
        <v>0</v>
      </c>
      <c r="DZ52" s="49">
        <v>0</v>
      </c>
      <c r="EA52" s="49">
        <v>0</v>
      </c>
      <c r="EB52" s="49">
        <v>0</v>
      </c>
      <c r="EC52" s="49">
        <v>0</v>
      </c>
      <c r="ED52" s="49">
        <v>0</v>
      </c>
      <c r="EE52" s="49">
        <v>0</v>
      </c>
      <c r="EF52" s="49">
        <v>0</v>
      </c>
      <c r="EG52" s="49">
        <v>0</v>
      </c>
      <c r="EH52" s="49">
        <v>0</v>
      </c>
      <c r="EI52" s="49">
        <v>0</v>
      </c>
      <c r="EJ52" s="49">
        <v>0</v>
      </c>
      <c r="EK52" s="49">
        <v>0</v>
      </c>
      <c r="EL52" s="49">
        <v>0</v>
      </c>
      <c r="EM52" s="49">
        <v>0</v>
      </c>
      <c r="EN52" s="49">
        <v>0</v>
      </c>
      <c r="EO52" s="49">
        <v>0</v>
      </c>
      <c r="EP52" s="49">
        <v>0</v>
      </c>
      <c r="EQ52" s="49">
        <v>0</v>
      </c>
      <c r="ER52" s="49">
        <v>0</v>
      </c>
      <c r="ES52" s="49">
        <v>0</v>
      </c>
    </row>
    <row r="53" spans="1:149">
      <c r="A53" s="49">
        <v>0</v>
      </c>
      <c r="B53" s="49">
        <v>0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49">
        <v>0</v>
      </c>
      <c r="Q53" s="49">
        <v>0</v>
      </c>
      <c r="R53" s="49">
        <v>0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49">
        <v>0</v>
      </c>
      <c r="AA53" s="49">
        <v>0</v>
      </c>
      <c r="AB53" s="49">
        <v>0</v>
      </c>
      <c r="AC53" s="49">
        <v>0</v>
      </c>
      <c r="AD53" s="49">
        <v>0</v>
      </c>
      <c r="AE53" s="49">
        <v>0</v>
      </c>
      <c r="AF53" s="49">
        <v>0</v>
      </c>
      <c r="AG53" s="49">
        <v>0</v>
      </c>
      <c r="AH53" s="49">
        <v>0</v>
      </c>
      <c r="AI53" s="49">
        <v>0</v>
      </c>
      <c r="AJ53" s="49">
        <v>0</v>
      </c>
      <c r="AK53" s="49">
        <v>0</v>
      </c>
      <c r="AL53" s="49">
        <v>0</v>
      </c>
      <c r="AM53" s="49">
        <v>0</v>
      </c>
      <c r="AN53" s="49">
        <v>0</v>
      </c>
      <c r="AO53" s="49">
        <v>0</v>
      </c>
      <c r="AP53" s="49">
        <v>0</v>
      </c>
      <c r="AQ53" s="49">
        <v>0</v>
      </c>
      <c r="AR53" s="49">
        <v>0</v>
      </c>
      <c r="AS53" s="49">
        <v>0</v>
      </c>
      <c r="AT53" s="49">
        <v>0</v>
      </c>
      <c r="AU53" s="49">
        <v>0</v>
      </c>
      <c r="AV53" s="49">
        <v>0</v>
      </c>
      <c r="AW53" s="49">
        <v>0</v>
      </c>
      <c r="AX53" s="49">
        <v>0</v>
      </c>
      <c r="AY53" s="49">
        <v>0</v>
      </c>
      <c r="AZ53" s="49">
        <v>0</v>
      </c>
      <c r="BA53" s="49">
        <v>0</v>
      </c>
      <c r="BB53" s="49">
        <v>0</v>
      </c>
      <c r="BC53" s="49">
        <v>0</v>
      </c>
      <c r="BD53" s="49">
        <v>0</v>
      </c>
      <c r="BE53" s="49">
        <v>0</v>
      </c>
      <c r="BF53" s="49">
        <v>0</v>
      </c>
      <c r="BG53" s="49">
        <v>0</v>
      </c>
      <c r="BH53" s="49">
        <v>0</v>
      </c>
      <c r="BI53" s="49">
        <v>0</v>
      </c>
      <c r="BJ53" s="49">
        <v>0</v>
      </c>
      <c r="BK53" s="49">
        <v>0</v>
      </c>
      <c r="BL53" s="49">
        <v>0</v>
      </c>
      <c r="BM53" s="49">
        <v>0</v>
      </c>
      <c r="BN53" s="49">
        <v>0</v>
      </c>
      <c r="BO53" s="49">
        <v>0</v>
      </c>
      <c r="BP53" s="49">
        <v>0</v>
      </c>
      <c r="BQ53" s="49">
        <v>0</v>
      </c>
      <c r="BR53" s="49">
        <v>0</v>
      </c>
      <c r="BS53" s="49">
        <v>0</v>
      </c>
      <c r="BT53" s="49">
        <v>0</v>
      </c>
      <c r="BU53" s="49">
        <v>0</v>
      </c>
      <c r="BV53" s="49">
        <v>0</v>
      </c>
      <c r="BW53" s="49">
        <v>0</v>
      </c>
      <c r="BX53" s="49">
        <v>0</v>
      </c>
      <c r="BY53" s="49">
        <v>0</v>
      </c>
      <c r="BZ53" s="49">
        <v>0</v>
      </c>
      <c r="CA53" s="49">
        <v>0</v>
      </c>
      <c r="CB53" s="49">
        <v>0</v>
      </c>
      <c r="CC53" s="49">
        <v>0</v>
      </c>
      <c r="CD53" s="49">
        <v>0</v>
      </c>
      <c r="CE53" s="49">
        <v>0</v>
      </c>
      <c r="CF53" s="49">
        <v>0</v>
      </c>
      <c r="CG53" s="49">
        <v>0</v>
      </c>
      <c r="CH53" s="49">
        <v>0</v>
      </c>
      <c r="CI53" s="49">
        <v>0</v>
      </c>
      <c r="CJ53" s="49">
        <v>0</v>
      </c>
      <c r="CK53" s="49">
        <v>0</v>
      </c>
      <c r="CL53" s="49">
        <v>0</v>
      </c>
      <c r="CM53" s="49">
        <v>0</v>
      </c>
      <c r="CN53" s="49">
        <v>0</v>
      </c>
      <c r="CO53" s="49">
        <v>0</v>
      </c>
      <c r="CP53" s="49">
        <v>0</v>
      </c>
      <c r="CQ53" s="49">
        <v>0</v>
      </c>
      <c r="CR53" s="49">
        <v>0</v>
      </c>
      <c r="CS53" s="49">
        <v>0</v>
      </c>
      <c r="CT53" s="49">
        <v>0</v>
      </c>
      <c r="CU53" s="49">
        <v>0</v>
      </c>
      <c r="CV53" s="49">
        <v>0</v>
      </c>
      <c r="CW53" s="49">
        <v>0</v>
      </c>
      <c r="CX53" s="49">
        <v>0</v>
      </c>
      <c r="CY53" s="49">
        <v>0</v>
      </c>
      <c r="CZ53" s="49">
        <v>0</v>
      </c>
      <c r="DA53" s="49">
        <v>0</v>
      </c>
      <c r="DB53" s="49">
        <v>0</v>
      </c>
      <c r="DC53" s="49">
        <v>0</v>
      </c>
      <c r="DD53" s="49">
        <v>0</v>
      </c>
      <c r="DE53" s="49">
        <v>0</v>
      </c>
      <c r="DF53" s="49">
        <v>0</v>
      </c>
      <c r="DG53" s="49">
        <v>0</v>
      </c>
      <c r="DH53" s="49">
        <v>0</v>
      </c>
      <c r="DI53" s="49">
        <v>0</v>
      </c>
      <c r="DJ53" s="49">
        <v>0</v>
      </c>
      <c r="DK53" s="49">
        <v>0</v>
      </c>
      <c r="DL53" s="49">
        <v>0</v>
      </c>
      <c r="DM53" s="49">
        <v>0</v>
      </c>
      <c r="DN53" s="49">
        <v>0</v>
      </c>
      <c r="DO53" s="49">
        <v>0</v>
      </c>
      <c r="DP53" s="49">
        <v>0</v>
      </c>
      <c r="DQ53" s="49">
        <v>0</v>
      </c>
      <c r="DR53" s="49">
        <v>0</v>
      </c>
      <c r="DS53" s="49">
        <v>0</v>
      </c>
      <c r="DT53" s="49">
        <v>0</v>
      </c>
      <c r="DU53" s="49">
        <v>0</v>
      </c>
      <c r="DV53" s="49">
        <v>0</v>
      </c>
      <c r="DW53" s="49">
        <v>0</v>
      </c>
      <c r="DX53" s="49">
        <v>0</v>
      </c>
      <c r="DY53" s="49">
        <v>0</v>
      </c>
      <c r="DZ53" s="49">
        <v>0</v>
      </c>
      <c r="EA53" s="49">
        <v>0</v>
      </c>
      <c r="EB53" s="49">
        <v>0</v>
      </c>
      <c r="EC53" s="49">
        <v>0</v>
      </c>
      <c r="ED53" s="49">
        <v>0</v>
      </c>
      <c r="EE53" s="49">
        <v>0</v>
      </c>
      <c r="EF53" s="49">
        <v>0</v>
      </c>
      <c r="EG53" s="49">
        <v>0</v>
      </c>
      <c r="EH53" s="49">
        <v>0</v>
      </c>
      <c r="EI53" s="49">
        <v>0</v>
      </c>
      <c r="EJ53" s="49">
        <v>0</v>
      </c>
      <c r="EK53" s="49">
        <v>0</v>
      </c>
      <c r="EL53" s="49">
        <v>0</v>
      </c>
      <c r="EM53" s="49">
        <v>0</v>
      </c>
      <c r="EN53" s="49">
        <v>0</v>
      </c>
      <c r="EO53" s="49">
        <v>0</v>
      </c>
      <c r="EP53" s="49">
        <v>0</v>
      </c>
      <c r="EQ53" s="49">
        <v>0</v>
      </c>
      <c r="ER53" s="49">
        <v>0</v>
      </c>
      <c r="ES53" s="49">
        <v>0</v>
      </c>
    </row>
    <row r="54" spans="1:149">
      <c r="A54" s="49">
        <v>0</v>
      </c>
      <c r="B54" s="49">
        <v>0</v>
      </c>
      <c r="C54" s="49">
        <v>0</v>
      </c>
      <c r="D54" s="49">
        <v>0</v>
      </c>
      <c r="E54" s="49">
        <v>0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49">
        <v>0</v>
      </c>
      <c r="Q54" s="49">
        <v>0</v>
      </c>
      <c r="R54" s="49">
        <v>0</v>
      </c>
      <c r="S54" s="49">
        <v>0</v>
      </c>
      <c r="T54" s="49">
        <v>0</v>
      </c>
      <c r="U54" s="49">
        <v>1</v>
      </c>
      <c r="V54" s="49">
        <v>1</v>
      </c>
      <c r="W54" s="49">
        <v>0</v>
      </c>
      <c r="X54" s="49">
        <v>0</v>
      </c>
      <c r="Y54" s="49">
        <v>0</v>
      </c>
      <c r="Z54" s="49">
        <v>0</v>
      </c>
      <c r="AA54" s="49">
        <v>0</v>
      </c>
      <c r="AB54" s="49">
        <v>0</v>
      </c>
      <c r="AC54" s="49">
        <v>0</v>
      </c>
      <c r="AD54" s="49">
        <v>0</v>
      </c>
      <c r="AE54" s="49">
        <v>0</v>
      </c>
      <c r="AF54" s="49">
        <v>0</v>
      </c>
      <c r="AG54" s="49">
        <v>0</v>
      </c>
      <c r="AH54" s="49">
        <v>0</v>
      </c>
      <c r="AI54" s="49">
        <v>0</v>
      </c>
      <c r="AJ54" s="49">
        <v>0</v>
      </c>
      <c r="AK54" s="49">
        <v>0</v>
      </c>
      <c r="AL54" s="49">
        <v>0</v>
      </c>
      <c r="AM54" s="49">
        <v>0</v>
      </c>
      <c r="AN54" s="49">
        <v>0</v>
      </c>
      <c r="AO54" s="49">
        <v>0</v>
      </c>
      <c r="AP54" s="49">
        <v>0</v>
      </c>
      <c r="AQ54" s="49">
        <v>0</v>
      </c>
      <c r="AR54" s="49">
        <v>0</v>
      </c>
      <c r="AS54" s="49">
        <v>0</v>
      </c>
      <c r="AT54" s="49">
        <v>0</v>
      </c>
      <c r="AU54" s="49">
        <v>0</v>
      </c>
      <c r="AV54" s="49">
        <v>0</v>
      </c>
      <c r="AW54" s="49">
        <v>1</v>
      </c>
      <c r="AX54" s="49">
        <v>1</v>
      </c>
      <c r="AY54" s="49">
        <v>1</v>
      </c>
      <c r="AZ54" s="49">
        <v>0</v>
      </c>
      <c r="BA54" s="49">
        <v>0</v>
      </c>
      <c r="BB54" s="49">
        <v>0</v>
      </c>
      <c r="BC54" s="49">
        <v>0</v>
      </c>
      <c r="BD54" s="49">
        <v>0</v>
      </c>
      <c r="BE54" s="49">
        <v>1</v>
      </c>
      <c r="BF54" s="49">
        <v>0</v>
      </c>
      <c r="BG54" s="49">
        <v>0</v>
      </c>
      <c r="BH54" s="49">
        <v>1</v>
      </c>
      <c r="BI54" s="49">
        <v>1</v>
      </c>
      <c r="BJ54" s="49">
        <v>0</v>
      </c>
      <c r="BK54" s="49">
        <v>0</v>
      </c>
      <c r="BL54" s="49">
        <v>0</v>
      </c>
      <c r="BM54" s="49">
        <v>0</v>
      </c>
      <c r="BN54" s="49">
        <v>0</v>
      </c>
      <c r="BO54" s="49">
        <v>0</v>
      </c>
      <c r="BP54" s="49">
        <v>0</v>
      </c>
      <c r="BQ54" s="49">
        <v>0</v>
      </c>
      <c r="BR54" s="49">
        <v>0</v>
      </c>
      <c r="BS54" s="49">
        <v>0</v>
      </c>
      <c r="BT54" s="49">
        <v>0</v>
      </c>
      <c r="BU54" s="49">
        <v>0</v>
      </c>
      <c r="BV54" s="49">
        <v>0</v>
      </c>
      <c r="BW54" s="49">
        <v>0</v>
      </c>
      <c r="BX54" s="49">
        <v>0</v>
      </c>
      <c r="BY54" s="49">
        <v>0</v>
      </c>
      <c r="BZ54" s="49">
        <v>0</v>
      </c>
      <c r="CA54" s="49">
        <v>0</v>
      </c>
      <c r="CB54" s="49">
        <v>0</v>
      </c>
      <c r="CC54" s="49">
        <v>0</v>
      </c>
      <c r="CD54" s="49">
        <v>1</v>
      </c>
      <c r="CE54" s="49">
        <v>0</v>
      </c>
      <c r="CF54" s="49">
        <v>0</v>
      </c>
      <c r="CG54" s="49">
        <v>0</v>
      </c>
      <c r="CH54" s="49">
        <v>0</v>
      </c>
      <c r="CI54" s="49">
        <v>0</v>
      </c>
      <c r="CJ54" s="49">
        <v>0</v>
      </c>
      <c r="CK54" s="49">
        <v>0</v>
      </c>
      <c r="CL54" s="49">
        <v>0</v>
      </c>
      <c r="CM54" s="49">
        <v>0</v>
      </c>
      <c r="CN54" s="49">
        <v>0</v>
      </c>
      <c r="CO54" s="49">
        <v>0</v>
      </c>
      <c r="CP54" s="49">
        <v>0</v>
      </c>
      <c r="CQ54" s="49">
        <v>0</v>
      </c>
      <c r="CR54" s="49">
        <v>0</v>
      </c>
      <c r="CS54" s="49">
        <v>0</v>
      </c>
      <c r="CT54" s="49">
        <v>0</v>
      </c>
      <c r="CU54" s="49">
        <v>0</v>
      </c>
      <c r="CV54" s="49">
        <v>0</v>
      </c>
      <c r="CW54" s="49">
        <v>0</v>
      </c>
      <c r="CX54" s="49">
        <v>0</v>
      </c>
      <c r="CY54" s="49">
        <v>0</v>
      </c>
      <c r="CZ54" s="49">
        <v>0</v>
      </c>
      <c r="DA54" s="49">
        <v>0</v>
      </c>
      <c r="DB54" s="49">
        <v>0</v>
      </c>
      <c r="DC54" s="49">
        <v>0</v>
      </c>
      <c r="DD54" s="49">
        <v>0</v>
      </c>
      <c r="DE54" s="49">
        <v>0</v>
      </c>
      <c r="DF54" s="49">
        <v>0</v>
      </c>
      <c r="DG54" s="49">
        <v>0</v>
      </c>
      <c r="DH54" s="49">
        <v>0</v>
      </c>
      <c r="DI54" s="49">
        <v>0</v>
      </c>
      <c r="DJ54" s="49">
        <v>0</v>
      </c>
      <c r="DK54" s="49">
        <v>0</v>
      </c>
      <c r="DL54" s="49">
        <v>0</v>
      </c>
      <c r="DM54" s="49">
        <v>0</v>
      </c>
      <c r="DN54" s="49">
        <v>0</v>
      </c>
      <c r="DO54" s="49">
        <v>0</v>
      </c>
      <c r="DP54" s="49">
        <v>0</v>
      </c>
      <c r="DQ54" s="49">
        <v>0</v>
      </c>
      <c r="DR54" s="49">
        <v>0</v>
      </c>
      <c r="DS54" s="49">
        <v>0</v>
      </c>
      <c r="DT54" s="49">
        <v>1</v>
      </c>
      <c r="DU54" s="49">
        <v>0</v>
      </c>
      <c r="DV54" s="49">
        <v>0</v>
      </c>
      <c r="DW54" s="49">
        <v>0</v>
      </c>
      <c r="DX54" s="49">
        <v>0</v>
      </c>
      <c r="DY54" s="49">
        <v>0</v>
      </c>
      <c r="DZ54" s="49">
        <v>0</v>
      </c>
      <c r="EA54" s="49">
        <v>0</v>
      </c>
      <c r="EB54" s="49">
        <v>0</v>
      </c>
      <c r="EC54" s="49">
        <v>0</v>
      </c>
      <c r="ED54" s="49">
        <v>0</v>
      </c>
      <c r="EE54" s="49">
        <v>0</v>
      </c>
      <c r="EF54" s="49">
        <v>0</v>
      </c>
      <c r="EG54" s="49">
        <v>0</v>
      </c>
      <c r="EH54" s="49">
        <v>0</v>
      </c>
      <c r="EI54" s="49">
        <v>0</v>
      </c>
      <c r="EJ54" s="49">
        <v>0</v>
      </c>
      <c r="EK54" s="49">
        <v>0</v>
      </c>
      <c r="EL54" s="49">
        <v>0</v>
      </c>
      <c r="EM54" s="49">
        <v>0</v>
      </c>
      <c r="EN54" s="49">
        <v>0</v>
      </c>
      <c r="EO54" s="49">
        <v>0</v>
      </c>
      <c r="EP54" s="49">
        <v>0</v>
      </c>
      <c r="EQ54" s="49">
        <v>0</v>
      </c>
      <c r="ER54" s="49">
        <v>0</v>
      </c>
      <c r="ES54" s="49">
        <v>0</v>
      </c>
    </row>
    <row r="55" spans="1:149">
      <c r="A55" s="49">
        <v>0</v>
      </c>
      <c r="B55" s="49">
        <v>0</v>
      </c>
      <c r="C55" s="49">
        <v>0</v>
      </c>
      <c r="D55" s="49">
        <v>0</v>
      </c>
      <c r="E55" s="49">
        <v>0</v>
      </c>
      <c r="F55" s="49">
        <v>0</v>
      </c>
      <c r="G55" s="49">
        <v>0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0</v>
      </c>
      <c r="T55" s="49">
        <v>0</v>
      </c>
      <c r="U55" s="49">
        <v>1</v>
      </c>
      <c r="V55" s="49">
        <v>1</v>
      </c>
      <c r="W55" s="49">
        <v>0</v>
      </c>
      <c r="X55" s="49">
        <v>0</v>
      </c>
      <c r="Y55" s="49">
        <v>0</v>
      </c>
      <c r="Z55" s="49">
        <v>0</v>
      </c>
      <c r="AA55" s="49">
        <v>0</v>
      </c>
      <c r="AB55" s="49">
        <v>0</v>
      </c>
      <c r="AC55" s="49">
        <v>0</v>
      </c>
      <c r="AD55" s="49">
        <v>0</v>
      </c>
      <c r="AE55" s="49">
        <v>0</v>
      </c>
      <c r="AF55" s="49">
        <v>0</v>
      </c>
      <c r="AG55" s="49">
        <v>0</v>
      </c>
      <c r="AH55" s="49">
        <v>0</v>
      </c>
      <c r="AI55" s="49">
        <v>0</v>
      </c>
      <c r="AJ55" s="49">
        <v>0</v>
      </c>
      <c r="AK55" s="49">
        <v>0</v>
      </c>
      <c r="AL55" s="49">
        <v>0</v>
      </c>
      <c r="AM55" s="49">
        <v>0</v>
      </c>
      <c r="AN55" s="49">
        <v>0</v>
      </c>
      <c r="AO55" s="49">
        <v>0</v>
      </c>
      <c r="AP55" s="49">
        <v>0</v>
      </c>
      <c r="AQ55" s="49">
        <v>0</v>
      </c>
      <c r="AR55" s="49">
        <v>0</v>
      </c>
      <c r="AS55" s="49">
        <v>0</v>
      </c>
      <c r="AT55" s="49">
        <v>0</v>
      </c>
      <c r="AU55" s="49">
        <v>0</v>
      </c>
      <c r="AV55" s="49">
        <v>0</v>
      </c>
      <c r="AW55" s="49">
        <v>1</v>
      </c>
      <c r="AX55" s="49">
        <v>1</v>
      </c>
      <c r="AY55" s="49">
        <v>1</v>
      </c>
      <c r="AZ55" s="49">
        <v>0</v>
      </c>
      <c r="BA55" s="49">
        <v>0</v>
      </c>
      <c r="BB55" s="49">
        <v>0</v>
      </c>
      <c r="BC55" s="49">
        <v>0</v>
      </c>
      <c r="BD55" s="49">
        <v>0</v>
      </c>
      <c r="BE55" s="49">
        <v>1</v>
      </c>
      <c r="BF55" s="49">
        <v>0</v>
      </c>
      <c r="BG55" s="49">
        <v>0</v>
      </c>
      <c r="BH55" s="49">
        <v>1</v>
      </c>
      <c r="BI55" s="49">
        <v>1</v>
      </c>
      <c r="BJ55" s="49">
        <v>0</v>
      </c>
      <c r="BK55" s="49">
        <v>0</v>
      </c>
      <c r="BL55" s="49">
        <v>0</v>
      </c>
      <c r="BM55" s="49">
        <v>0</v>
      </c>
      <c r="BN55" s="49">
        <v>0</v>
      </c>
      <c r="BO55" s="49">
        <v>0</v>
      </c>
      <c r="BP55" s="49">
        <v>0</v>
      </c>
      <c r="BQ55" s="49">
        <v>0</v>
      </c>
      <c r="BR55" s="49">
        <v>0</v>
      </c>
      <c r="BS55" s="49">
        <v>0</v>
      </c>
      <c r="BT55" s="49">
        <v>0</v>
      </c>
      <c r="BU55" s="49">
        <v>0</v>
      </c>
      <c r="BV55" s="49">
        <v>0</v>
      </c>
      <c r="BW55" s="49">
        <v>0</v>
      </c>
      <c r="BX55" s="49">
        <v>0</v>
      </c>
      <c r="BY55" s="49">
        <v>0</v>
      </c>
      <c r="BZ55" s="49">
        <v>0</v>
      </c>
      <c r="CA55" s="49">
        <v>0</v>
      </c>
      <c r="CB55" s="49">
        <v>0</v>
      </c>
      <c r="CC55" s="49">
        <v>0</v>
      </c>
      <c r="CD55" s="49">
        <v>1</v>
      </c>
      <c r="CE55" s="49">
        <v>0</v>
      </c>
      <c r="CF55" s="49">
        <v>0</v>
      </c>
      <c r="CG55" s="49">
        <v>0</v>
      </c>
      <c r="CH55" s="49">
        <v>0</v>
      </c>
      <c r="CI55" s="49">
        <v>0</v>
      </c>
      <c r="CJ55" s="49">
        <v>0</v>
      </c>
      <c r="CK55" s="49">
        <v>0</v>
      </c>
      <c r="CL55" s="49">
        <v>0</v>
      </c>
      <c r="CM55" s="49">
        <v>0</v>
      </c>
      <c r="CN55" s="49">
        <v>0</v>
      </c>
      <c r="CO55" s="49">
        <v>0</v>
      </c>
      <c r="CP55" s="49">
        <v>0</v>
      </c>
      <c r="CQ55" s="49">
        <v>0</v>
      </c>
      <c r="CR55" s="49">
        <v>0</v>
      </c>
      <c r="CS55" s="49">
        <v>0</v>
      </c>
      <c r="CT55" s="49">
        <v>0</v>
      </c>
      <c r="CU55" s="49">
        <v>0</v>
      </c>
      <c r="CV55" s="49">
        <v>0</v>
      </c>
      <c r="CW55" s="49">
        <v>0</v>
      </c>
      <c r="CX55" s="49">
        <v>0</v>
      </c>
      <c r="CY55" s="49">
        <v>0</v>
      </c>
      <c r="CZ55" s="49">
        <v>0</v>
      </c>
      <c r="DA55" s="49">
        <v>0</v>
      </c>
      <c r="DB55" s="49">
        <v>0</v>
      </c>
      <c r="DC55" s="49">
        <v>0</v>
      </c>
      <c r="DD55" s="49">
        <v>0</v>
      </c>
      <c r="DE55" s="49">
        <v>0</v>
      </c>
      <c r="DF55" s="49">
        <v>0</v>
      </c>
      <c r="DG55" s="49">
        <v>0</v>
      </c>
      <c r="DH55" s="49">
        <v>0</v>
      </c>
      <c r="DI55" s="49">
        <v>0</v>
      </c>
      <c r="DJ55" s="49">
        <v>0</v>
      </c>
      <c r="DK55" s="49">
        <v>0</v>
      </c>
      <c r="DL55" s="49">
        <v>0</v>
      </c>
      <c r="DM55" s="49">
        <v>0</v>
      </c>
      <c r="DN55" s="49">
        <v>0</v>
      </c>
      <c r="DO55" s="49">
        <v>0</v>
      </c>
      <c r="DP55" s="49">
        <v>0</v>
      </c>
      <c r="DQ55" s="49">
        <v>0</v>
      </c>
      <c r="DR55" s="49">
        <v>0</v>
      </c>
      <c r="DS55" s="49">
        <v>0</v>
      </c>
      <c r="DT55" s="49">
        <v>1</v>
      </c>
      <c r="DU55" s="49">
        <v>0</v>
      </c>
      <c r="DV55" s="49">
        <v>0</v>
      </c>
      <c r="DW55" s="49">
        <v>0</v>
      </c>
      <c r="DX55" s="49">
        <v>0</v>
      </c>
      <c r="DY55" s="49">
        <v>0</v>
      </c>
      <c r="DZ55" s="49">
        <v>0</v>
      </c>
      <c r="EA55" s="49">
        <v>0</v>
      </c>
      <c r="EB55" s="49">
        <v>0</v>
      </c>
      <c r="EC55" s="49">
        <v>0</v>
      </c>
      <c r="ED55" s="49">
        <v>0</v>
      </c>
      <c r="EE55" s="49">
        <v>0</v>
      </c>
      <c r="EF55" s="49">
        <v>0</v>
      </c>
      <c r="EG55" s="49">
        <v>0</v>
      </c>
      <c r="EH55" s="49">
        <v>0</v>
      </c>
      <c r="EI55" s="49">
        <v>0</v>
      </c>
      <c r="EJ55" s="49">
        <v>0</v>
      </c>
      <c r="EK55" s="49">
        <v>0</v>
      </c>
      <c r="EL55" s="49">
        <v>0</v>
      </c>
      <c r="EM55" s="49">
        <v>0</v>
      </c>
      <c r="EN55" s="49">
        <v>0</v>
      </c>
      <c r="EO55" s="49">
        <v>0</v>
      </c>
      <c r="EP55" s="49">
        <v>0</v>
      </c>
      <c r="EQ55" s="49">
        <v>0</v>
      </c>
      <c r="ER55" s="49">
        <v>0</v>
      </c>
      <c r="ES55" s="49">
        <v>0</v>
      </c>
    </row>
    <row r="56" spans="1:149">
      <c r="A56" s="49">
        <v>0</v>
      </c>
      <c r="B56" s="49">
        <v>0</v>
      </c>
      <c r="C56" s="49">
        <v>1</v>
      </c>
      <c r="D56" s="49">
        <v>0</v>
      </c>
      <c r="E56" s="49">
        <v>0</v>
      </c>
      <c r="F56" s="49">
        <v>1</v>
      </c>
      <c r="G56" s="49"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49">
        <v>0</v>
      </c>
      <c r="U56" s="49">
        <v>1</v>
      </c>
      <c r="V56" s="49">
        <v>0</v>
      </c>
      <c r="W56" s="49">
        <v>1</v>
      </c>
      <c r="X56" s="49">
        <v>0</v>
      </c>
      <c r="Y56" s="49">
        <v>0</v>
      </c>
      <c r="Z56" s="49">
        <v>0</v>
      </c>
      <c r="AA56" s="49">
        <v>0</v>
      </c>
      <c r="AB56" s="49">
        <v>0</v>
      </c>
      <c r="AC56" s="49">
        <v>0</v>
      </c>
      <c r="AD56" s="49">
        <v>0</v>
      </c>
      <c r="AE56" s="49">
        <v>0</v>
      </c>
      <c r="AF56" s="49">
        <v>0</v>
      </c>
      <c r="AG56" s="49">
        <v>0</v>
      </c>
      <c r="AH56" s="49">
        <v>0</v>
      </c>
      <c r="AI56" s="49">
        <v>0</v>
      </c>
      <c r="AJ56" s="49">
        <v>0</v>
      </c>
      <c r="AK56" s="49">
        <v>0</v>
      </c>
      <c r="AL56" s="49">
        <v>0</v>
      </c>
      <c r="AM56" s="49">
        <v>0</v>
      </c>
      <c r="AN56" s="49">
        <v>0</v>
      </c>
      <c r="AO56" s="49">
        <v>1</v>
      </c>
      <c r="AP56" s="49">
        <v>0</v>
      </c>
      <c r="AQ56" s="49">
        <v>0</v>
      </c>
      <c r="AR56" s="49">
        <v>0</v>
      </c>
      <c r="AS56" s="49">
        <v>0</v>
      </c>
      <c r="AT56" s="49">
        <v>0</v>
      </c>
      <c r="AU56" s="49">
        <v>0</v>
      </c>
      <c r="AV56" s="49">
        <v>0</v>
      </c>
      <c r="AW56" s="49">
        <v>0</v>
      </c>
      <c r="AX56" s="49">
        <v>0</v>
      </c>
      <c r="AY56" s="49">
        <v>0</v>
      </c>
      <c r="AZ56" s="49">
        <v>0</v>
      </c>
      <c r="BA56" s="49">
        <v>0</v>
      </c>
      <c r="BB56" s="49">
        <v>0</v>
      </c>
      <c r="BC56" s="49">
        <v>0</v>
      </c>
      <c r="BD56" s="49">
        <v>0</v>
      </c>
      <c r="BE56" s="49">
        <v>0</v>
      </c>
      <c r="BF56" s="49">
        <v>0</v>
      </c>
      <c r="BG56" s="49">
        <v>0</v>
      </c>
      <c r="BH56" s="49">
        <v>0</v>
      </c>
      <c r="BI56" s="49">
        <v>0</v>
      </c>
      <c r="BJ56" s="49">
        <v>0</v>
      </c>
      <c r="BK56" s="49">
        <v>0</v>
      </c>
      <c r="BL56" s="49">
        <v>0</v>
      </c>
      <c r="BM56" s="49">
        <v>0</v>
      </c>
      <c r="BN56" s="49">
        <v>0</v>
      </c>
      <c r="BO56" s="49">
        <v>0</v>
      </c>
      <c r="BP56" s="49">
        <v>0</v>
      </c>
      <c r="BQ56" s="49">
        <v>0</v>
      </c>
      <c r="BR56" s="49">
        <v>0</v>
      </c>
      <c r="BS56" s="49">
        <v>0</v>
      </c>
      <c r="BT56" s="49">
        <v>0</v>
      </c>
      <c r="BU56" s="49">
        <v>0</v>
      </c>
      <c r="BV56" s="49">
        <v>0</v>
      </c>
      <c r="BW56" s="49">
        <v>0</v>
      </c>
      <c r="BX56" s="49">
        <v>0</v>
      </c>
      <c r="BY56" s="49">
        <v>0</v>
      </c>
      <c r="BZ56" s="49">
        <v>0</v>
      </c>
      <c r="CA56" s="49">
        <v>0</v>
      </c>
      <c r="CB56" s="49">
        <v>0</v>
      </c>
      <c r="CC56" s="49">
        <v>0</v>
      </c>
      <c r="CD56" s="49">
        <v>0</v>
      </c>
      <c r="CE56" s="49">
        <v>1</v>
      </c>
      <c r="CF56" s="49">
        <v>0</v>
      </c>
      <c r="CG56" s="49">
        <v>0</v>
      </c>
      <c r="CH56" s="49">
        <v>0</v>
      </c>
      <c r="CI56" s="49">
        <v>0</v>
      </c>
      <c r="CJ56" s="49">
        <v>0</v>
      </c>
      <c r="CK56" s="49">
        <v>0</v>
      </c>
      <c r="CL56" s="49">
        <v>0</v>
      </c>
      <c r="CM56" s="49">
        <v>0</v>
      </c>
      <c r="CN56" s="49">
        <v>0</v>
      </c>
      <c r="CO56" s="49">
        <v>0</v>
      </c>
      <c r="CP56" s="49">
        <v>0</v>
      </c>
      <c r="CQ56" s="49">
        <v>0</v>
      </c>
      <c r="CR56" s="49">
        <v>0</v>
      </c>
      <c r="CS56" s="49">
        <v>0</v>
      </c>
      <c r="CT56" s="49">
        <v>0</v>
      </c>
      <c r="CU56" s="49">
        <v>0</v>
      </c>
      <c r="CV56" s="49">
        <v>0</v>
      </c>
      <c r="CW56" s="49">
        <v>0</v>
      </c>
      <c r="CX56" s="49">
        <v>0</v>
      </c>
      <c r="CY56" s="49">
        <v>0</v>
      </c>
      <c r="CZ56" s="49">
        <v>0</v>
      </c>
      <c r="DA56" s="49">
        <v>0</v>
      </c>
      <c r="DB56" s="49">
        <v>1</v>
      </c>
      <c r="DC56" s="49">
        <v>0</v>
      </c>
      <c r="DD56" s="49">
        <v>0</v>
      </c>
      <c r="DE56" s="49">
        <v>0</v>
      </c>
      <c r="DF56" s="49">
        <v>0</v>
      </c>
      <c r="DG56" s="49">
        <v>0</v>
      </c>
      <c r="DH56" s="49">
        <v>1</v>
      </c>
      <c r="DI56" s="49">
        <v>0</v>
      </c>
      <c r="DJ56" s="49">
        <v>1</v>
      </c>
      <c r="DK56" s="49">
        <v>0</v>
      </c>
      <c r="DL56" s="49">
        <v>0</v>
      </c>
      <c r="DM56" s="49">
        <v>0</v>
      </c>
      <c r="DN56" s="49">
        <v>0</v>
      </c>
      <c r="DO56" s="49">
        <v>0</v>
      </c>
      <c r="DP56" s="49">
        <v>0</v>
      </c>
      <c r="DQ56" s="49">
        <v>0</v>
      </c>
      <c r="DR56" s="49">
        <v>0</v>
      </c>
      <c r="DS56" s="49">
        <v>1</v>
      </c>
      <c r="DT56" s="49">
        <v>0</v>
      </c>
      <c r="DU56" s="49">
        <v>0</v>
      </c>
      <c r="DV56" s="49">
        <v>0</v>
      </c>
      <c r="DW56" s="49">
        <v>0</v>
      </c>
      <c r="DX56" s="49">
        <v>0</v>
      </c>
      <c r="DY56" s="49">
        <v>0</v>
      </c>
      <c r="DZ56" s="49">
        <v>0</v>
      </c>
      <c r="EA56" s="49">
        <v>0</v>
      </c>
      <c r="EB56" s="49">
        <v>0</v>
      </c>
      <c r="EC56" s="49">
        <v>0</v>
      </c>
      <c r="ED56" s="49">
        <v>0</v>
      </c>
      <c r="EE56" s="49">
        <v>0</v>
      </c>
      <c r="EF56" s="49">
        <v>0</v>
      </c>
      <c r="EG56" s="49">
        <v>0</v>
      </c>
      <c r="EH56" s="49">
        <v>0</v>
      </c>
      <c r="EI56" s="49">
        <v>0</v>
      </c>
      <c r="EJ56" s="49">
        <v>0</v>
      </c>
      <c r="EK56" s="49">
        <v>0</v>
      </c>
      <c r="EL56" s="49">
        <v>0</v>
      </c>
      <c r="EM56" s="49">
        <v>0</v>
      </c>
      <c r="EN56" s="49">
        <v>0</v>
      </c>
      <c r="EO56" s="49">
        <v>0</v>
      </c>
      <c r="EP56" s="49">
        <v>0</v>
      </c>
      <c r="EQ56" s="49">
        <v>0</v>
      </c>
      <c r="ER56" s="49">
        <v>0</v>
      </c>
      <c r="ES56" s="49">
        <v>0</v>
      </c>
    </row>
    <row r="57" spans="1:149">
      <c r="A57" s="49">
        <v>0</v>
      </c>
      <c r="B57" s="49">
        <v>0</v>
      </c>
      <c r="C57" s="49">
        <v>1</v>
      </c>
      <c r="D57" s="49">
        <v>0</v>
      </c>
      <c r="E57" s="49">
        <v>0</v>
      </c>
      <c r="F57" s="49">
        <v>1</v>
      </c>
      <c r="G57" s="49">
        <v>0</v>
      </c>
      <c r="H57" s="49">
        <v>0</v>
      </c>
      <c r="I57" s="49">
        <v>0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49">
        <v>0</v>
      </c>
      <c r="Q57" s="49">
        <v>0</v>
      </c>
      <c r="R57" s="49">
        <v>0</v>
      </c>
      <c r="S57" s="49">
        <v>0</v>
      </c>
      <c r="T57" s="49">
        <v>0</v>
      </c>
      <c r="U57" s="49">
        <v>1</v>
      </c>
      <c r="V57" s="49">
        <v>0</v>
      </c>
      <c r="W57" s="49">
        <v>1</v>
      </c>
      <c r="X57" s="49">
        <v>0</v>
      </c>
      <c r="Y57" s="49">
        <v>0</v>
      </c>
      <c r="Z57" s="49">
        <v>0</v>
      </c>
      <c r="AA57" s="49">
        <v>0</v>
      </c>
      <c r="AB57" s="49">
        <v>0</v>
      </c>
      <c r="AC57" s="49">
        <v>0</v>
      </c>
      <c r="AD57" s="49">
        <v>0</v>
      </c>
      <c r="AE57" s="49">
        <v>0</v>
      </c>
      <c r="AF57" s="49">
        <v>0</v>
      </c>
      <c r="AG57" s="49">
        <v>0</v>
      </c>
      <c r="AH57" s="49">
        <v>0</v>
      </c>
      <c r="AI57" s="49">
        <v>0</v>
      </c>
      <c r="AJ57" s="49">
        <v>0</v>
      </c>
      <c r="AK57" s="49">
        <v>0</v>
      </c>
      <c r="AL57" s="49">
        <v>0</v>
      </c>
      <c r="AM57" s="49">
        <v>0</v>
      </c>
      <c r="AN57" s="49">
        <v>0</v>
      </c>
      <c r="AO57" s="49">
        <v>1</v>
      </c>
      <c r="AP57" s="49">
        <v>0</v>
      </c>
      <c r="AQ57" s="49">
        <v>0</v>
      </c>
      <c r="AR57" s="49">
        <v>0</v>
      </c>
      <c r="AS57" s="49">
        <v>0</v>
      </c>
      <c r="AT57" s="49">
        <v>0</v>
      </c>
      <c r="AU57" s="49">
        <v>0</v>
      </c>
      <c r="AV57" s="49">
        <v>0</v>
      </c>
      <c r="AW57" s="49">
        <v>0</v>
      </c>
      <c r="AX57" s="49">
        <v>0</v>
      </c>
      <c r="AY57" s="49">
        <v>0</v>
      </c>
      <c r="AZ57" s="49">
        <v>0</v>
      </c>
      <c r="BA57" s="49">
        <v>0</v>
      </c>
      <c r="BB57" s="49">
        <v>0</v>
      </c>
      <c r="BC57" s="49">
        <v>0</v>
      </c>
      <c r="BD57" s="49">
        <v>0</v>
      </c>
      <c r="BE57" s="49">
        <v>0</v>
      </c>
      <c r="BF57" s="49">
        <v>0</v>
      </c>
      <c r="BG57" s="49">
        <v>0</v>
      </c>
      <c r="BH57" s="49">
        <v>0</v>
      </c>
      <c r="BI57" s="49">
        <v>0</v>
      </c>
      <c r="BJ57" s="49">
        <v>0</v>
      </c>
      <c r="BK57" s="49">
        <v>0</v>
      </c>
      <c r="BL57" s="49">
        <v>0</v>
      </c>
      <c r="BM57" s="49">
        <v>0</v>
      </c>
      <c r="BN57" s="49">
        <v>0</v>
      </c>
      <c r="BO57" s="49">
        <v>0</v>
      </c>
      <c r="BP57" s="49">
        <v>0</v>
      </c>
      <c r="BQ57" s="49">
        <v>0</v>
      </c>
      <c r="BR57" s="49">
        <v>0</v>
      </c>
      <c r="BS57" s="49">
        <v>0</v>
      </c>
      <c r="BT57" s="49">
        <v>0</v>
      </c>
      <c r="BU57" s="49">
        <v>0</v>
      </c>
      <c r="BV57" s="49">
        <v>0</v>
      </c>
      <c r="BW57" s="49">
        <v>0</v>
      </c>
      <c r="BX57" s="49">
        <v>0</v>
      </c>
      <c r="BY57" s="49">
        <v>0</v>
      </c>
      <c r="BZ57" s="49">
        <v>0</v>
      </c>
      <c r="CA57" s="49">
        <v>0</v>
      </c>
      <c r="CB57" s="49">
        <v>0</v>
      </c>
      <c r="CC57" s="49">
        <v>0</v>
      </c>
      <c r="CD57" s="49">
        <v>0</v>
      </c>
      <c r="CE57" s="49">
        <v>1</v>
      </c>
      <c r="CF57" s="49">
        <v>0</v>
      </c>
      <c r="CG57" s="49">
        <v>0</v>
      </c>
      <c r="CH57" s="49">
        <v>0</v>
      </c>
      <c r="CI57" s="49">
        <v>0</v>
      </c>
      <c r="CJ57" s="49">
        <v>0</v>
      </c>
      <c r="CK57" s="49">
        <v>0</v>
      </c>
      <c r="CL57" s="49">
        <v>0</v>
      </c>
      <c r="CM57" s="49">
        <v>0</v>
      </c>
      <c r="CN57" s="49">
        <v>0</v>
      </c>
      <c r="CO57" s="49">
        <v>0</v>
      </c>
      <c r="CP57" s="49">
        <v>0</v>
      </c>
      <c r="CQ57" s="49">
        <v>0</v>
      </c>
      <c r="CR57" s="49">
        <v>0</v>
      </c>
      <c r="CS57" s="49">
        <v>0</v>
      </c>
      <c r="CT57" s="49">
        <v>0</v>
      </c>
      <c r="CU57" s="49">
        <v>0</v>
      </c>
      <c r="CV57" s="49">
        <v>0</v>
      </c>
      <c r="CW57" s="49">
        <v>0</v>
      </c>
      <c r="CX57" s="49">
        <v>0</v>
      </c>
      <c r="CY57" s="49">
        <v>0</v>
      </c>
      <c r="CZ57" s="49">
        <v>0</v>
      </c>
      <c r="DA57" s="49">
        <v>0</v>
      </c>
      <c r="DB57" s="49">
        <v>1</v>
      </c>
      <c r="DC57" s="49">
        <v>0</v>
      </c>
      <c r="DD57" s="49">
        <v>0</v>
      </c>
      <c r="DE57" s="49">
        <v>0</v>
      </c>
      <c r="DF57" s="49">
        <v>0</v>
      </c>
      <c r="DG57" s="49">
        <v>0</v>
      </c>
      <c r="DH57" s="49">
        <v>1</v>
      </c>
      <c r="DI57" s="49">
        <v>0</v>
      </c>
      <c r="DJ57" s="49">
        <v>1</v>
      </c>
      <c r="DK57" s="49">
        <v>0</v>
      </c>
      <c r="DL57" s="49">
        <v>0</v>
      </c>
      <c r="DM57" s="49">
        <v>0</v>
      </c>
      <c r="DN57" s="49">
        <v>0</v>
      </c>
      <c r="DO57" s="49">
        <v>0</v>
      </c>
      <c r="DP57" s="49">
        <v>0</v>
      </c>
      <c r="DQ57" s="49">
        <v>0</v>
      </c>
      <c r="DR57" s="49">
        <v>0</v>
      </c>
      <c r="DS57" s="49">
        <v>1</v>
      </c>
      <c r="DT57" s="49">
        <v>0</v>
      </c>
      <c r="DU57" s="49">
        <v>0</v>
      </c>
      <c r="DV57" s="49">
        <v>0</v>
      </c>
      <c r="DW57" s="49">
        <v>0</v>
      </c>
      <c r="DX57" s="49">
        <v>0</v>
      </c>
      <c r="DY57" s="49">
        <v>0</v>
      </c>
      <c r="DZ57" s="49">
        <v>0</v>
      </c>
      <c r="EA57" s="49">
        <v>0</v>
      </c>
      <c r="EB57" s="49">
        <v>0</v>
      </c>
      <c r="EC57" s="49">
        <v>0</v>
      </c>
      <c r="ED57" s="49">
        <v>0</v>
      </c>
      <c r="EE57" s="49">
        <v>0</v>
      </c>
      <c r="EF57" s="49">
        <v>0</v>
      </c>
      <c r="EG57" s="49">
        <v>0</v>
      </c>
      <c r="EH57" s="49">
        <v>0</v>
      </c>
      <c r="EI57" s="49">
        <v>0</v>
      </c>
      <c r="EJ57" s="49">
        <v>0</v>
      </c>
      <c r="EK57" s="49">
        <v>0</v>
      </c>
      <c r="EL57" s="49">
        <v>0</v>
      </c>
      <c r="EM57" s="49">
        <v>0</v>
      </c>
      <c r="EN57" s="49">
        <v>0</v>
      </c>
      <c r="EO57" s="49">
        <v>0</v>
      </c>
      <c r="EP57" s="49">
        <v>0</v>
      </c>
      <c r="EQ57" s="49">
        <v>0</v>
      </c>
      <c r="ER57" s="49">
        <v>0</v>
      </c>
      <c r="ES57" s="49">
        <v>0</v>
      </c>
    </row>
    <row r="58" spans="1:149">
      <c r="A58" s="49">
        <v>0</v>
      </c>
      <c r="B58" s="49">
        <v>0</v>
      </c>
      <c r="C58" s="49">
        <v>0</v>
      </c>
      <c r="D58" s="49">
        <v>0</v>
      </c>
      <c r="E58" s="49">
        <v>0</v>
      </c>
      <c r="F58" s="49">
        <v>0</v>
      </c>
      <c r="G58" s="49">
        <v>0</v>
      </c>
      <c r="H58" s="49">
        <v>0</v>
      </c>
      <c r="I58" s="49">
        <v>0</v>
      </c>
      <c r="J58" s="49">
        <v>0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49">
        <v>0</v>
      </c>
      <c r="Q58" s="49">
        <v>0</v>
      </c>
      <c r="R58" s="49">
        <v>0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1</v>
      </c>
      <c r="Y58" s="49">
        <v>0</v>
      </c>
      <c r="Z58" s="49">
        <v>0</v>
      </c>
      <c r="AA58" s="49">
        <v>0</v>
      </c>
      <c r="AB58" s="49">
        <v>0</v>
      </c>
      <c r="AC58" s="49">
        <v>0</v>
      </c>
      <c r="AD58" s="49">
        <v>0</v>
      </c>
      <c r="AE58" s="49">
        <v>0</v>
      </c>
      <c r="AF58" s="49">
        <v>0</v>
      </c>
      <c r="AG58" s="49">
        <v>0</v>
      </c>
      <c r="AH58" s="49">
        <v>0</v>
      </c>
      <c r="AI58" s="49">
        <v>0</v>
      </c>
      <c r="AJ58" s="49">
        <v>0</v>
      </c>
      <c r="AK58" s="49">
        <v>0</v>
      </c>
      <c r="AL58" s="49">
        <v>0</v>
      </c>
      <c r="AM58" s="49">
        <v>0</v>
      </c>
      <c r="AN58" s="49">
        <v>0</v>
      </c>
      <c r="AO58" s="49">
        <v>0</v>
      </c>
      <c r="AP58" s="49">
        <v>0</v>
      </c>
      <c r="AQ58" s="49">
        <v>0</v>
      </c>
      <c r="AR58" s="49">
        <v>0</v>
      </c>
      <c r="AS58" s="49">
        <v>0</v>
      </c>
      <c r="AT58" s="49">
        <v>0</v>
      </c>
      <c r="AU58" s="49">
        <v>0</v>
      </c>
      <c r="AV58" s="49">
        <v>0</v>
      </c>
      <c r="AW58" s="49">
        <v>0</v>
      </c>
      <c r="AX58" s="49">
        <v>0</v>
      </c>
      <c r="AY58" s="49">
        <v>0</v>
      </c>
      <c r="AZ58" s="49">
        <v>0</v>
      </c>
      <c r="BA58" s="49">
        <v>0</v>
      </c>
      <c r="BB58" s="49">
        <v>0</v>
      </c>
      <c r="BC58" s="49">
        <v>0</v>
      </c>
      <c r="BD58" s="49">
        <v>0</v>
      </c>
      <c r="BE58" s="49">
        <v>0</v>
      </c>
      <c r="BF58" s="49">
        <v>0</v>
      </c>
      <c r="BG58" s="49">
        <v>0</v>
      </c>
      <c r="BH58" s="49">
        <v>0</v>
      </c>
      <c r="BI58" s="49">
        <v>0</v>
      </c>
      <c r="BJ58" s="49">
        <v>0</v>
      </c>
      <c r="BK58" s="49">
        <v>0</v>
      </c>
      <c r="BL58" s="49">
        <v>0</v>
      </c>
      <c r="BM58" s="49">
        <v>0</v>
      </c>
      <c r="BN58" s="49">
        <v>0</v>
      </c>
      <c r="BO58" s="49">
        <v>0</v>
      </c>
      <c r="BP58" s="49">
        <v>0</v>
      </c>
      <c r="BQ58" s="49">
        <v>0</v>
      </c>
      <c r="BR58" s="49">
        <v>0</v>
      </c>
      <c r="BS58" s="49">
        <v>0</v>
      </c>
      <c r="BT58" s="49">
        <v>0</v>
      </c>
      <c r="BU58" s="49">
        <v>0</v>
      </c>
      <c r="BV58" s="49">
        <v>0</v>
      </c>
      <c r="BW58" s="49">
        <v>0</v>
      </c>
      <c r="BX58" s="49">
        <v>0</v>
      </c>
      <c r="BY58" s="49">
        <v>0</v>
      </c>
      <c r="BZ58" s="49">
        <v>0</v>
      </c>
      <c r="CA58" s="49">
        <v>0</v>
      </c>
      <c r="CB58" s="49">
        <v>0</v>
      </c>
      <c r="CC58" s="49">
        <v>0</v>
      </c>
      <c r="CD58" s="49">
        <v>0</v>
      </c>
      <c r="CE58" s="49">
        <v>0</v>
      </c>
      <c r="CF58" s="49">
        <v>0</v>
      </c>
      <c r="CG58" s="49">
        <v>0</v>
      </c>
      <c r="CH58" s="49">
        <v>0</v>
      </c>
      <c r="CI58" s="49">
        <v>0</v>
      </c>
      <c r="CJ58" s="49">
        <v>0</v>
      </c>
      <c r="CK58" s="49">
        <v>0</v>
      </c>
      <c r="CL58" s="49">
        <v>0</v>
      </c>
      <c r="CM58" s="49">
        <v>0</v>
      </c>
      <c r="CN58" s="49">
        <v>0</v>
      </c>
      <c r="CO58" s="49">
        <v>0</v>
      </c>
      <c r="CP58" s="49">
        <v>0</v>
      </c>
      <c r="CQ58" s="49">
        <v>0</v>
      </c>
      <c r="CR58" s="49">
        <v>0</v>
      </c>
      <c r="CS58" s="49">
        <v>0</v>
      </c>
      <c r="CT58" s="49">
        <v>0</v>
      </c>
      <c r="CU58" s="49">
        <v>0</v>
      </c>
      <c r="CV58" s="49">
        <v>0</v>
      </c>
      <c r="CW58" s="49">
        <v>0</v>
      </c>
      <c r="CX58" s="49">
        <v>0</v>
      </c>
      <c r="CY58" s="49">
        <v>0</v>
      </c>
      <c r="CZ58" s="49">
        <v>0</v>
      </c>
      <c r="DA58" s="49">
        <v>0</v>
      </c>
      <c r="DB58" s="49">
        <v>0</v>
      </c>
      <c r="DC58" s="49">
        <v>0</v>
      </c>
      <c r="DD58" s="49">
        <v>0</v>
      </c>
      <c r="DE58" s="49">
        <v>0</v>
      </c>
      <c r="DF58" s="49">
        <v>0</v>
      </c>
      <c r="DG58" s="49">
        <v>0</v>
      </c>
      <c r="DH58" s="49">
        <v>0</v>
      </c>
      <c r="DI58" s="49">
        <v>0</v>
      </c>
      <c r="DJ58" s="49">
        <v>0</v>
      </c>
      <c r="DK58" s="49">
        <v>0</v>
      </c>
      <c r="DL58" s="49">
        <v>0</v>
      </c>
      <c r="DM58" s="49">
        <v>0</v>
      </c>
      <c r="DN58" s="49">
        <v>0</v>
      </c>
      <c r="DO58" s="49">
        <v>0</v>
      </c>
      <c r="DP58" s="49">
        <v>0</v>
      </c>
      <c r="DQ58" s="49">
        <v>0</v>
      </c>
      <c r="DR58" s="49">
        <v>0</v>
      </c>
      <c r="DS58" s="49">
        <v>0</v>
      </c>
      <c r="DT58" s="49">
        <v>0</v>
      </c>
      <c r="DU58" s="49">
        <v>0</v>
      </c>
      <c r="DV58" s="49">
        <v>0</v>
      </c>
      <c r="DW58" s="49">
        <v>0</v>
      </c>
      <c r="DX58" s="49">
        <v>0</v>
      </c>
      <c r="DY58" s="49">
        <v>0</v>
      </c>
      <c r="DZ58" s="49">
        <v>0</v>
      </c>
      <c r="EA58" s="49">
        <v>0</v>
      </c>
      <c r="EB58" s="49">
        <v>0</v>
      </c>
      <c r="EC58" s="49">
        <v>0</v>
      </c>
      <c r="ED58" s="49">
        <v>0</v>
      </c>
      <c r="EE58" s="49">
        <v>0</v>
      </c>
      <c r="EF58" s="49">
        <v>0</v>
      </c>
      <c r="EG58" s="49">
        <v>0</v>
      </c>
      <c r="EH58" s="49">
        <v>0</v>
      </c>
      <c r="EI58" s="49">
        <v>0</v>
      </c>
      <c r="EJ58" s="49">
        <v>0</v>
      </c>
      <c r="EK58" s="49">
        <v>0</v>
      </c>
      <c r="EL58" s="49">
        <v>0</v>
      </c>
      <c r="EM58" s="49">
        <v>0</v>
      </c>
      <c r="EN58" s="49">
        <v>0</v>
      </c>
      <c r="EO58" s="49">
        <v>0</v>
      </c>
      <c r="EP58" s="49">
        <v>0</v>
      </c>
      <c r="EQ58" s="49">
        <v>0</v>
      </c>
      <c r="ER58" s="49">
        <v>0</v>
      </c>
      <c r="ES58" s="49">
        <v>0</v>
      </c>
    </row>
    <row r="59" spans="1:149">
      <c r="A59" s="49">
        <v>1</v>
      </c>
      <c r="B59" s="49">
        <v>0</v>
      </c>
      <c r="C59" s="49">
        <v>0</v>
      </c>
      <c r="D59" s="49">
        <v>0</v>
      </c>
      <c r="E59" s="49">
        <v>0</v>
      </c>
      <c r="F59" s="49">
        <v>0</v>
      </c>
      <c r="G59" s="49">
        <v>0</v>
      </c>
      <c r="H59" s="49">
        <v>0</v>
      </c>
      <c r="I59" s="49">
        <v>0</v>
      </c>
      <c r="J59" s="49">
        <v>0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49">
        <v>0</v>
      </c>
      <c r="Q59" s="49">
        <v>0</v>
      </c>
      <c r="R59" s="49">
        <v>0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1</v>
      </c>
      <c r="Y59" s="49">
        <v>0</v>
      </c>
      <c r="Z59" s="49">
        <v>0</v>
      </c>
      <c r="AA59" s="49">
        <v>0</v>
      </c>
      <c r="AB59" s="49">
        <v>0</v>
      </c>
      <c r="AC59" s="49">
        <v>0</v>
      </c>
      <c r="AD59" s="49">
        <v>0</v>
      </c>
      <c r="AE59" s="49">
        <v>0</v>
      </c>
      <c r="AF59" s="49">
        <v>0</v>
      </c>
      <c r="AG59" s="49">
        <v>0</v>
      </c>
      <c r="AH59" s="49">
        <v>0</v>
      </c>
      <c r="AI59" s="49">
        <v>0</v>
      </c>
      <c r="AJ59" s="49">
        <v>0</v>
      </c>
      <c r="AK59" s="49">
        <v>0</v>
      </c>
      <c r="AL59" s="49">
        <v>0</v>
      </c>
      <c r="AM59" s="49">
        <v>0</v>
      </c>
      <c r="AN59" s="49">
        <v>0</v>
      </c>
      <c r="AO59" s="49">
        <v>0</v>
      </c>
      <c r="AP59" s="49">
        <v>1</v>
      </c>
      <c r="AQ59" s="49">
        <v>0</v>
      </c>
      <c r="AR59" s="49">
        <v>0</v>
      </c>
      <c r="AS59" s="49">
        <v>0</v>
      </c>
      <c r="AT59" s="49">
        <v>1</v>
      </c>
      <c r="AU59" s="49">
        <v>1</v>
      </c>
      <c r="AV59" s="49">
        <v>0</v>
      </c>
      <c r="AW59" s="49">
        <v>0</v>
      </c>
      <c r="AX59" s="49">
        <v>0</v>
      </c>
      <c r="AY59" s="49">
        <v>0</v>
      </c>
      <c r="AZ59" s="49">
        <v>0</v>
      </c>
      <c r="BA59" s="49">
        <v>0</v>
      </c>
      <c r="BB59" s="49">
        <v>0</v>
      </c>
      <c r="BC59" s="49">
        <v>0</v>
      </c>
      <c r="BD59" s="49">
        <v>0</v>
      </c>
      <c r="BE59" s="49">
        <v>0</v>
      </c>
      <c r="BF59" s="49">
        <v>0</v>
      </c>
      <c r="BG59" s="49">
        <v>0</v>
      </c>
      <c r="BH59" s="49">
        <v>0</v>
      </c>
      <c r="BI59" s="49">
        <v>0</v>
      </c>
      <c r="BJ59" s="49">
        <v>0</v>
      </c>
      <c r="BK59" s="49">
        <v>0</v>
      </c>
      <c r="BL59" s="49">
        <v>1</v>
      </c>
      <c r="BM59" s="49">
        <v>0</v>
      </c>
      <c r="BN59" s="49">
        <v>0</v>
      </c>
      <c r="BO59" s="49">
        <v>0</v>
      </c>
      <c r="BP59" s="49">
        <v>0</v>
      </c>
      <c r="BQ59" s="49">
        <v>0</v>
      </c>
      <c r="BR59" s="49">
        <v>0</v>
      </c>
      <c r="BS59" s="49">
        <v>0</v>
      </c>
      <c r="BT59" s="49">
        <v>0</v>
      </c>
      <c r="BU59" s="49">
        <v>0</v>
      </c>
      <c r="BV59" s="49">
        <v>0</v>
      </c>
      <c r="BW59" s="49">
        <v>0</v>
      </c>
      <c r="BX59" s="49">
        <v>0</v>
      </c>
      <c r="BY59" s="49">
        <v>0</v>
      </c>
      <c r="BZ59" s="49">
        <v>0</v>
      </c>
      <c r="CA59" s="49">
        <v>0</v>
      </c>
      <c r="CB59" s="49">
        <v>0</v>
      </c>
      <c r="CC59" s="49">
        <v>0</v>
      </c>
      <c r="CD59" s="49">
        <v>0</v>
      </c>
      <c r="CE59" s="49">
        <v>0</v>
      </c>
      <c r="CF59" s="49">
        <v>0</v>
      </c>
      <c r="CG59" s="49">
        <v>0</v>
      </c>
      <c r="CH59" s="49">
        <v>0</v>
      </c>
      <c r="CI59" s="49">
        <v>1</v>
      </c>
      <c r="CJ59" s="49">
        <v>0</v>
      </c>
      <c r="CK59" s="49">
        <v>0</v>
      </c>
      <c r="CL59" s="49">
        <v>0</v>
      </c>
      <c r="CM59" s="49">
        <v>0</v>
      </c>
      <c r="CN59" s="49">
        <v>0</v>
      </c>
      <c r="CO59" s="49">
        <v>0</v>
      </c>
      <c r="CP59" s="49">
        <v>0</v>
      </c>
      <c r="CQ59" s="49">
        <v>0</v>
      </c>
      <c r="CR59" s="49">
        <v>0</v>
      </c>
      <c r="CS59" s="49">
        <v>0</v>
      </c>
      <c r="CT59" s="49">
        <v>0</v>
      </c>
      <c r="CU59" s="49">
        <v>0</v>
      </c>
      <c r="CV59" s="49">
        <v>0</v>
      </c>
      <c r="CW59" s="49">
        <v>0</v>
      </c>
      <c r="CX59" s="49">
        <v>0</v>
      </c>
      <c r="CY59" s="49">
        <v>0</v>
      </c>
      <c r="CZ59" s="49">
        <v>0</v>
      </c>
      <c r="DA59" s="49">
        <v>0</v>
      </c>
      <c r="DB59" s="49">
        <v>0</v>
      </c>
      <c r="DC59" s="49">
        <v>0</v>
      </c>
      <c r="DD59" s="49">
        <v>0</v>
      </c>
      <c r="DE59" s="49">
        <v>1</v>
      </c>
      <c r="DF59" s="49">
        <v>1</v>
      </c>
      <c r="DG59" s="49">
        <v>0</v>
      </c>
      <c r="DH59" s="49">
        <v>0</v>
      </c>
      <c r="DI59" s="49">
        <v>0</v>
      </c>
      <c r="DJ59" s="49">
        <v>0</v>
      </c>
      <c r="DK59" s="49">
        <v>0</v>
      </c>
      <c r="DL59" s="49">
        <v>0</v>
      </c>
      <c r="DM59" s="49">
        <v>0</v>
      </c>
      <c r="DN59" s="49">
        <v>0</v>
      </c>
      <c r="DO59" s="49">
        <v>0</v>
      </c>
      <c r="DP59" s="49">
        <v>0</v>
      </c>
      <c r="DQ59" s="49">
        <v>0</v>
      </c>
      <c r="DR59" s="49">
        <v>0</v>
      </c>
      <c r="DS59" s="49">
        <v>0</v>
      </c>
      <c r="DT59" s="49">
        <v>0</v>
      </c>
      <c r="DU59" s="49">
        <v>0</v>
      </c>
      <c r="DV59" s="49">
        <v>0</v>
      </c>
      <c r="DW59" s="49">
        <v>0</v>
      </c>
      <c r="DX59" s="49">
        <v>1</v>
      </c>
      <c r="DY59" s="49">
        <v>1</v>
      </c>
      <c r="DZ59" s="49">
        <v>0</v>
      </c>
      <c r="EA59" s="49">
        <v>0</v>
      </c>
      <c r="EB59" s="49">
        <v>0</v>
      </c>
      <c r="EC59" s="49">
        <v>0</v>
      </c>
      <c r="ED59" s="49">
        <v>0</v>
      </c>
      <c r="EE59" s="49">
        <v>0</v>
      </c>
      <c r="EF59" s="49">
        <v>0</v>
      </c>
      <c r="EG59" s="49">
        <v>0</v>
      </c>
      <c r="EH59" s="49">
        <v>0</v>
      </c>
      <c r="EI59" s="49">
        <v>0</v>
      </c>
      <c r="EJ59" s="49">
        <v>0</v>
      </c>
      <c r="EK59" s="49">
        <v>0</v>
      </c>
      <c r="EL59" s="49">
        <v>0</v>
      </c>
      <c r="EM59" s="49">
        <v>0</v>
      </c>
      <c r="EN59" s="49">
        <v>0</v>
      </c>
      <c r="EO59" s="49">
        <v>0</v>
      </c>
      <c r="EP59" s="49">
        <v>0</v>
      </c>
      <c r="EQ59" s="49">
        <v>0</v>
      </c>
      <c r="ER59" s="49">
        <v>0</v>
      </c>
      <c r="ES59" s="49">
        <v>0</v>
      </c>
    </row>
    <row r="60" spans="1:149">
      <c r="A60" s="49">
        <v>1</v>
      </c>
      <c r="B60" s="49">
        <v>0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1</v>
      </c>
      <c r="Y60" s="49">
        <v>0</v>
      </c>
      <c r="Z60" s="49">
        <v>0</v>
      </c>
      <c r="AA60" s="49">
        <v>0</v>
      </c>
      <c r="AB60" s="49">
        <v>0</v>
      </c>
      <c r="AC60" s="49">
        <v>0</v>
      </c>
      <c r="AD60" s="49">
        <v>0</v>
      </c>
      <c r="AE60" s="49">
        <v>0</v>
      </c>
      <c r="AF60" s="49">
        <v>0</v>
      </c>
      <c r="AG60" s="49">
        <v>0</v>
      </c>
      <c r="AH60" s="49">
        <v>0</v>
      </c>
      <c r="AI60" s="49">
        <v>0</v>
      </c>
      <c r="AJ60" s="49">
        <v>0</v>
      </c>
      <c r="AK60" s="49">
        <v>0</v>
      </c>
      <c r="AL60" s="49">
        <v>0</v>
      </c>
      <c r="AM60" s="49">
        <v>0</v>
      </c>
      <c r="AN60" s="49">
        <v>0</v>
      </c>
      <c r="AO60" s="49">
        <v>0</v>
      </c>
      <c r="AP60" s="49">
        <v>1</v>
      </c>
      <c r="AQ60" s="49">
        <v>0</v>
      </c>
      <c r="AR60" s="49">
        <v>0</v>
      </c>
      <c r="AS60" s="49">
        <v>0</v>
      </c>
      <c r="AT60" s="49">
        <v>1</v>
      </c>
      <c r="AU60" s="49">
        <v>1</v>
      </c>
      <c r="AV60" s="49">
        <v>0</v>
      </c>
      <c r="AW60" s="49">
        <v>0</v>
      </c>
      <c r="AX60" s="49">
        <v>0</v>
      </c>
      <c r="AY60" s="49">
        <v>0</v>
      </c>
      <c r="AZ60" s="49">
        <v>0</v>
      </c>
      <c r="BA60" s="49">
        <v>0</v>
      </c>
      <c r="BB60" s="49">
        <v>0</v>
      </c>
      <c r="BC60" s="49">
        <v>0</v>
      </c>
      <c r="BD60" s="49">
        <v>0</v>
      </c>
      <c r="BE60" s="49">
        <v>0</v>
      </c>
      <c r="BF60" s="49">
        <v>0</v>
      </c>
      <c r="BG60" s="49">
        <v>0</v>
      </c>
      <c r="BH60" s="49">
        <v>0</v>
      </c>
      <c r="BI60" s="49">
        <v>0</v>
      </c>
      <c r="BJ60" s="49">
        <v>0</v>
      </c>
      <c r="BK60" s="49">
        <v>0</v>
      </c>
      <c r="BL60" s="49">
        <v>1</v>
      </c>
      <c r="BM60" s="49">
        <v>0</v>
      </c>
      <c r="BN60" s="49">
        <v>0</v>
      </c>
      <c r="BO60" s="49">
        <v>0</v>
      </c>
      <c r="BP60" s="49">
        <v>0</v>
      </c>
      <c r="BQ60" s="49">
        <v>0</v>
      </c>
      <c r="BR60" s="49">
        <v>0</v>
      </c>
      <c r="BS60" s="49">
        <v>0</v>
      </c>
      <c r="BT60" s="49">
        <v>0</v>
      </c>
      <c r="BU60" s="49">
        <v>0</v>
      </c>
      <c r="BV60" s="49">
        <v>0</v>
      </c>
      <c r="BW60" s="49">
        <v>0</v>
      </c>
      <c r="BX60" s="49">
        <v>0</v>
      </c>
      <c r="BY60" s="49">
        <v>0</v>
      </c>
      <c r="BZ60" s="49">
        <v>0</v>
      </c>
      <c r="CA60" s="49">
        <v>0</v>
      </c>
      <c r="CB60" s="49">
        <v>0</v>
      </c>
      <c r="CC60" s="49">
        <v>0</v>
      </c>
      <c r="CD60" s="49">
        <v>0</v>
      </c>
      <c r="CE60" s="49">
        <v>0</v>
      </c>
      <c r="CF60" s="49">
        <v>0</v>
      </c>
      <c r="CG60" s="49">
        <v>0</v>
      </c>
      <c r="CH60" s="49">
        <v>0</v>
      </c>
      <c r="CI60" s="49">
        <v>1</v>
      </c>
      <c r="CJ60" s="49">
        <v>0</v>
      </c>
      <c r="CK60" s="49">
        <v>0</v>
      </c>
      <c r="CL60" s="49">
        <v>0</v>
      </c>
      <c r="CM60" s="49">
        <v>0</v>
      </c>
      <c r="CN60" s="49">
        <v>0</v>
      </c>
      <c r="CO60" s="49">
        <v>0</v>
      </c>
      <c r="CP60" s="49">
        <v>0</v>
      </c>
      <c r="CQ60" s="49">
        <v>0</v>
      </c>
      <c r="CR60" s="49">
        <v>0</v>
      </c>
      <c r="CS60" s="49">
        <v>0</v>
      </c>
      <c r="CT60" s="49">
        <v>0</v>
      </c>
      <c r="CU60" s="49">
        <v>0</v>
      </c>
      <c r="CV60" s="49">
        <v>0</v>
      </c>
      <c r="CW60" s="49">
        <v>0</v>
      </c>
      <c r="CX60" s="49">
        <v>0</v>
      </c>
      <c r="CY60" s="49">
        <v>0</v>
      </c>
      <c r="CZ60" s="49">
        <v>0</v>
      </c>
      <c r="DA60" s="49">
        <v>0</v>
      </c>
      <c r="DB60" s="49">
        <v>0</v>
      </c>
      <c r="DC60" s="49">
        <v>0</v>
      </c>
      <c r="DD60" s="49">
        <v>0</v>
      </c>
      <c r="DE60" s="49">
        <v>1</v>
      </c>
      <c r="DF60" s="49">
        <v>1</v>
      </c>
      <c r="DG60" s="49">
        <v>0</v>
      </c>
      <c r="DH60" s="49">
        <v>0</v>
      </c>
      <c r="DI60" s="49">
        <v>0</v>
      </c>
      <c r="DJ60" s="49">
        <v>0</v>
      </c>
      <c r="DK60" s="49">
        <v>0</v>
      </c>
      <c r="DL60" s="49">
        <v>0</v>
      </c>
      <c r="DM60" s="49">
        <v>0</v>
      </c>
      <c r="DN60" s="49">
        <v>0</v>
      </c>
      <c r="DO60" s="49">
        <v>0</v>
      </c>
      <c r="DP60" s="49">
        <v>0</v>
      </c>
      <c r="DQ60" s="49">
        <v>0</v>
      </c>
      <c r="DR60" s="49">
        <v>0</v>
      </c>
      <c r="DS60" s="49">
        <v>0</v>
      </c>
      <c r="DT60" s="49">
        <v>0</v>
      </c>
      <c r="DU60" s="49">
        <v>0</v>
      </c>
      <c r="DV60" s="49">
        <v>0</v>
      </c>
      <c r="DW60" s="49">
        <v>0</v>
      </c>
      <c r="DX60" s="49">
        <v>1</v>
      </c>
      <c r="DY60" s="49">
        <v>1</v>
      </c>
      <c r="DZ60" s="49">
        <v>0</v>
      </c>
      <c r="EA60" s="49">
        <v>0</v>
      </c>
      <c r="EB60" s="49">
        <v>0</v>
      </c>
      <c r="EC60" s="49">
        <v>0</v>
      </c>
      <c r="ED60" s="49">
        <v>0</v>
      </c>
      <c r="EE60" s="49">
        <v>0</v>
      </c>
      <c r="EF60" s="49">
        <v>0</v>
      </c>
      <c r="EG60" s="49">
        <v>0</v>
      </c>
      <c r="EH60" s="49">
        <v>0</v>
      </c>
      <c r="EI60" s="49">
        <v>0</v>
      </c>
      <c r="EJ60" s="49">
        <v>0</v>
      </c>
      <c r="EK60" s="49">
        <v>0</v>
      </c>
      <c r="EL60" s="49">
        <v>0</v>
      </c>
      <c r="EM60" s="49">
        <v>0</v>
      </c>
      <c r="EN60" s="49">
        <v>0</v>
      </c>
      <c r="EO60" s="49">
        <v>0</v>
      </c>
      <c r="EP60" s="49">
        <v>0</v>
      </c>
      <c r="EQ60" s="49">
        <v>0</v>
      </c>
      <c r="ER60" s="49">
        <v>0</v>
      </c>
      <c r="ES60" s="49">
        <v>0</v>
      </c>
    </row>
    <row r="61" spans="1:149">
      <c r="A61" s="49">
        <v>0</v>
      </c>
      <c r="B61" s="49">
        <v>0</v>
      </c>
      <c r="C61" s="49">
        <v>0</v>
      </c>
      <c r="D61" s="49">
        <v>0</v>
      </c>
      <c r="E61" s="49">
        <v>0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49">
        <v>0</v>
      </c>
      <c r="R61" s="49">
        <v>0</v>
      </c>
      <c r="S61" s="49">
        <v>1</v>
      </c>
      <c r="T61" s="49">
        <v>1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49">
        <v>1</v>
      </c>
      <c r="AA61" s="49">
        <v>0</v>
      </c>
      <c r="AB61" s="49">
        <v>0</v>
      </c>
      <c r="AC61" s="49">
        <v>0</v>
      </c>
      <c r="AD61" s="49">
        <v>0</v>
      </c>
      <c r="AE61" s="49">
        <v>0</v>
      </c>
      <c r="AF61" s="49">
        <v>0</v>
      </c>
      <c r="AG61" s="49">
        <v>0</v>
      </c>
      <c r="AH61" s="49">
        <v>0</v>
      </c>
      <c r="AI61" s="49">
        <v>0</v>
      </c>
      <c r="AJ61" s="49">
        <v>0</v>
      </c>
      <c r="AK61" s="49">
        <v>0</v>
      </c>
      <c r="AL61" s="49">
        <v>0</v>
      </c>
      <c r="AM61" s="49">
        <v>0</v>
      </c>
      <c r="AN61" s="49">
        <v>0</v>
      </c>
      <c r="AO61" s="49">
        <v>0</v>
      </c>
      <c r="AP61" s="49">
        <v>0</v>
      </c>
      <c r="AQ61" s="49">
        <v>0</v>
      </c>
      <c r="AR61" s="49">
        <v>0</v>
      </c>
      <c r="AS61" s="49">
        <v>1</v>
      </c>
      <c r="AT61" s="49">
        <v>0</v>
      </c>
      <c r="AU61" s="49">
        <v>0</v>
      </c>
      <c r="AV61" s="49">
        <v>0</v>
      </c>
      <c r="AW61" s="49">
        <v>0</v>
      </c>
      <c r="AX61" s="49">
        <v>0</v>
      </c>
      <c r="AY61" s="49">
        <v>0</v>
      </c>
      <c r="AZ61" s="49">
        <v>0</v>
      </c>
      <c r="BA61" s="49">
        <v>0</v>
      </c>
      <c r="BB61" s="49">
        <v>0</v>
      </c>
      <c r="BC61" s="49">
        <v>1</v>
      </c>
      <c r="BD61" s="49">
        <v>0</v>
      </c>
      <c r="BE61" s="49">
        <v>0</v>
      </c>
      <c r="BF61" s="49">
        <v>1</v>
      </c>
      <c r="BG61" s="49">
        <v>0</v>
      </c>
      <c r="BH61" s="49">
        <v>0</v>
      </c>
      <c r="BI61" s="49">
        <v>0</v>
      </c>
      <c r="BJ61" s="49">
        <v>0</v>
      </c>
      <c r="BK61" s="49">
        <v>0</v>
      </c>
      <c r="BL61" s="49">
        <v>0</v>
      </c>
      <c r="BM61" s="49">
        <v>0</v>
      </c>
      <c r="BN61" s="49">
        <v>0</v>
      </c>
      <c r="BO61" s="49">
        <v>0</v>
      </c>
      <c r="BP61" s="49">
        <v>0</v>
      </c>
      <c r="BQ61" s="49">
        <v>0</v>
      </c>
      <c r="BR61" s="49">
        <v>0</v>
      </c>
      <c r="BS61" s="49">
        <v>0</v>
      </c>
      <c r="BT61" s="49">
        <v>0</v>
      </c>
      <c r="BU61" s="49">
        <v>0</v>
      </c>
      <c r="BV61" s="49">
        <v>0</v>
      </c>
      <c r="BW61" s="49">
        <v>0</v>
      </c>
      <c r="BX61" s="49">
        <v>0</v>
      </c>
      <c r="BY61" s="49">
        <v>0</v>
      </c>
      <c r="BZ61" s="49">
        <v>0</v>
      </c>
      <c r="CA61" s="49">
        <v>0</v>
      </c>
      <c r="CB61" s="49">
        <v>0</v>
      </c>
      <c r="CC61" s="49">
        <v>0</v>
      </c>
      <c r="CD61" s="49">
        <v>0</v>
      </c>
      <c r="CE61" s="49">
        <v>0</v>
      </c>
      <c r="CF61" s="49">
        <v>0</v>
      </c>
      <c r="CG61" s="49">
        <v>0</v>
      </c>
      <c r="CH61" s="49">
        <v>0</v>
      </c>
      <c r="CI61" s="49">
        <v>0</v>
      </c>
      <c r="CJ61" s="49">
        <v>0</v>
      </c>
      <c r="CK61" s="49">
        <v>0</v>
      </c>
      <c r="CL61" s="49">
        <v>0</v>
      </c>
      <c r="CM61" s="49">
        <v>0</v>
      </c>
      <c r="CN61" s="49">
        <v>0</v>
      </c>
      <c r="CO61" s="49">
        <v>0</v>
      </c>
      <c r="CP61" s="49">
        <v>0</v>
      </c>
      <c r="CQ61" s="49">
        <v>0</v>
      </c>
      <c r="CR61" s="49">
        <v>0</v>
      </c>
      <c r="CS61" s="49">
        <v>0</v>
      </c>
      <c r="CT61" s="49">
        <v>0</v>
      </c>
      <c r="CU61" s="49">
        <v>0</v>
      </c>
      <c r="CV61" s="49">
        <v>0</v>
      </c>
      <c r="CW61" s="49">
        <v>0</v>
      </c>
      <c r="CX61" s="49">
        <v>0</v>
      </c>
      <c r="CY61" s="49">
        <v>0</v>
      </c>
      <c r="CZ61" s="49">
        <v>0</v>
      </c>
      <c r="DA61" s="49">
        <v>0</v>
      </c>
      <c r="DB61" s="49">
        <v>0</v>
      </c>
      <c r="DC61" s="49">
        <v>0</v>
      </c>
      <c r="DD61" s="49">
        <v>0</v>
      </c>
      <c r="DE61" s="49">
        <v>0</v>
      </c>
      <c r="DF61" s="49">
        <v>0</v>
      </c>
      <c r="DG61" s="49">
        <v>1</v>
      </c>
      <c r="DH61" s="49">
        <v>0</v>
      </c>
      <c r="DI61" s="49">
        <v>0</v>
      </c>
      <c r="DJ61" s="49">
        <v>0</v>
      </c>
      <c r="DK61" s="49">
        <v>0</v>
      </c>
      <c r="DL61" s="49">
        <v>0</v>
      </c>
      <c r="DM61" s="49">
        <v>0</v>
      </c>
      <c r="DN61" s="49">
        <v>0</v>
      </c>
      <c r="DO61" s="49">
        <v>1</v>
      </c>
      <c r="DP61" s="49">
        <v>0</v>
      </c>
      <c r="DQ61" s="49">
        <v>0</v>
      </c>
      <c r="DR61" s="49">
        <v>0</v>
      </c>
      <c r="DS61" s="49">
        <v>0</v>
      </c>
      <c r="DT61" s="49">
        <v>0</v>
      </c>
      <c r="DU61" s="49">
        <v>0</v>
      </c>
      <c r="DV61" s="49">
        <v>0</v>
      </c>
      <c r="DW61" s="49">
        <v>0</v>
      </c>
      <c r="DX61" s="49">
        <v>0</v>
      </c>
      <c r="DY61" s="49">
        <v>0</v>
      </c>
      <c r="DZ61" s="49">
        <v>0</v>
      </c>
      <c r="EA61" s="49">
        <v>0</v>
      </c>
      <c r="EB61" s="49">
        <v>0</v>
      </c>
      <c r="EC61" s="49">
        <v>1</v>
      </c>
      <c r="ED61" s="49">
        <v>0</v>
      </c>
      <c r="EE61" s="49">
        <v>0</v>
      </c>
      <c r="EF61" s="49">
        <v>0</v>
      </c>
      <c r="EG61" s="49">
        <v>0</v>
      </c>
      <c r="EH61" s="49">
        <v>0</v>
      </c>
      <c r="EI61" s="49">
        <v>0</v>
      </c>
      <c r="EJ61" s="49">
        <v>0</v>
      </c>
      <c r="EK61" s="49">
        <v>0</v>
      </c>
      <c r="EL61" s="49">
        <v>0</v>
      </c>
      <c r="EM61" s="49">
        <v>0</v>
      </c>
      <c r="EN61" s="49">
        <v>0</v>
      </c>
      <c r="EO61" s="49">
        <v>0</v>
      </c>
      <c r="EP61" s="49">
        <v>0</v>
      </c>
      <c r="EQ61" s="49">
        <v>0</v>
      </c>
      <c r="ER61" s="49">
        <v>0</v>
      </c>
      <c r="ES61" s="49">
        <v>0</v>
      </c>
    </row>
    <row r="62" spans="1:149">
      <c r="A62" s="49">
        <v>0</v>
      </c>
      <c r="B62" s="49">
        <v>0</v>
      </c>
      <c r="C62" s="49">
        <v>0</v>
      </c>
      <c r="D62" s="49">
        <v>0</v>
      </c>
      <c r="E62" s="49">
        <v>0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1</v>
      </c>
      <c r="T62" s="49">
        <v>1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49">
        <v>1</v>
      </c>
      <c r="AA62" s="49">
        <v>0</v>
      </c>
      <c r="AB62" s="49">
        <v>0</v>
      </c>
      <c r="AC62" s="49">
        <v>0</v>
      </c>
      <c r="AD62" s="49">
        <v>0</v>
      </c>
      <c r="AE62" s="49">
        <v>0</v>
      </c>
      <c r="AF62" s="49">
        <v>0</v>
      </c>
      <c r="AG62" s="49">
        <v>0</v>
      </c>
      <c r="AH62" s="49">
        <v>0</v>
      </c>
      <c r="AI62" s="49">
        <v>0</v>
      </c>
      <c r="AJ62" s="49">
        <v>0</v>
      </c>
      <c r="AK62" s="49">
        <v>0</v>
      </c>
      <c r="AL62" s="49">
        <v>0</v>
      </c>
      <c r="AM62" s="49">
        <v>0</v>
      </c>
      <c r="AN62" s="49">
        <v>0</v>
      </c>
      <c r="AO62" s="49">
        <v>0</v>
      </c>
      <c r="AP62" s="49">
        <v>0</v>
      </c>
      <c r="AQ62" s="49">
        <v>0</v>
      </c>
      <c r="AR62" s="49">
        <v>0</v>
      </c>
      <c r="AS62" s="49">
        <v>1</v>
      </c>
      <c r="AT62" s="49">
        <v>0</v>
      </c>
      <c r="AU62" s="49">
        <v>0</v>
      </c>
      <c r="AV62" s="49">
        <v>0</v>
      </c>
      <c r="AW62" s="49">
        <v>0</v>
      </c>
      <c r="AX62" s="49">
        <v>0</v>
      </c>
      <c r="AY62" s="49">
        <v>0</v>
      </c>
      <c r="AZ62" s="49">
        <v>0</v>
      </c>
      <c r="BA62" s="49">
        <v>0</v>
      </c>
      <c r="BB62" s="49">
        <v>0</v>
      </c>
      <c r="BC62" s="49">
        <v>1</v>
      </c>
      <c r="BD62" s="49">
        <v>0</v>
      </c>
      <c r="BE62" s="49">
        <v>0</v>
      </c>
      <c r="BF62" s="49">
        <v>1</v>
      </c>
      <c r="BG62" s="49">
        <v>0</v>
      </c>
      <c r="BH62" s="49">
        <v>0</v>
      </c>
      <c r="BI62" s="49">
        <v>0</v>
      </c>
      <c r="BJ62" s="49">
        <v>0</v>
      </c>
      <c r="BK62" s="49">
        <v>0</v>
      </c>
      <c r="BL62" s="49">
        <v>0</v>
      </c>
      <c r="BM62" s="49">
        <v>0</v>
      </c>
      <c r="BN62" s="49">
        <v>0</v>
      </c>
      <c r="BO62" s="49">
        <v>0</v>
      </c>
      <c r="BP62" s="49">
        <v>0</v>
      </c>
      <c r="BQ62" s="49">
        <v>0</v>
      </c>
      <c r="BR62" s="49">
        <v>0</v>
      </c>
      <c r="BS62" s="49">
        <v>0</v>
      </c>
      <c r="BT62" s="49">
        <v>0</v>
      </c>
      <c r="BU62" s="49">
        <v>0</v>
      </c>
      <c r="BV62" s="49">
        <v>0</v>
      </c>
      <c r="BW62" s="49">
        <v>0</v>
      </c>
      <c r="BX62" s="49">
        <v>0</v>
      </c>
      <c r="BY62" s="49">
        <v>0</v>
      </c>
      <c r="BZ62" s="49">
        <v>0</v>
      </c>
      <c r="CA62" s="49">
        <v>0</v>
      </c>
      <c r="CB62" s="49">
        <v>0</v>
      </c>
      <c r="CC62" s="49">
        <v>0</v>
      </c>
      <c r="CD62" s="49">
        <v>0</v>
      </c>
      <c r="CE62" s="49">
        <v>0</v>
      </c>
      <c r="CF62" s="49">
        <v>0</v>
      </c>
      <c r="CG62" s="49">
        <v>0</v>
      </c>
      <c r="CH62" s="49">
        <v>0</v>
      </c>
      <c r="CI62" s="49">
        <v>0</v>
      </c>
      <c r="CJ62" s="49">
        <v>0</v>
      </c>
      <c r="CK62" s="49">
        <v>0</v>
      </c>
      <c r="CL62" s="49">
        <v>0</v>
      </c>
      <c r="CM62" s="49">
        <v>0</v>
      </c>
      <c r="CN62" s="49">
        <v>0</v>
      </c>
      <c r="CO62" s="49">
        <v>0</v>
      </c>
      <c r="CP62" s="49">
        <v>0</v>
      </c>
      <c r="CQ62" s="49">
        <v>0</v>
      </c>
      <c r="CR62" s="49">
        <v>0</v>
      </c>
      <c r="CS62" s="49">
        <v>0</v>
      </c>
      <c r="CT62" s="49">
        <v>0</v>
      </c>
      <c r="CU62" s="49">
        <v>0</v>
      </c>
      <c r="CV62" s="49">
        <v>0</v>
      </c>
      <c r="CW62" s="49">
        <v>0</v>
      </c>
      <c r="CX62" s="49">
        <v>0</v>
      </c>
      <c r="CY62" s="49">
        <v>0</v>
      </c>
      <c r="CZ62" s="49">
        <v>0</v>
      </c>
      <c r="DA62" s="49">
        <v>0</v>
      </c>
      <c r="DB62" s="49">
        <v>0</v>
      </c>
      <c r="DC62" s="49">
        <v>0</v>
      </c>
      <c r="DD62" s="49">
        <v>0</v>
      </c>
      <c r="DE62" s="49">
        <v>0</v>
      </c>
      <c r="DF62" s="49">
        <v>0</v>
      </c>
      <c r="DG62" s="49">
        <v>1</v>
      </c>
      <c r="DH62" s="49">
        <v>0</v>
      </c>
      <c r="DI62" s="49">
        <v>0</v>
      </c>
      <c r="DJ62" s="49">
        <v>0</v>
      </c>
      <c r="DK62" s="49">
        <v>0</v>
      </c>
      <c r="DL62" s="49">
        <v>0</v>
      </c>
      <c r="DM62" s="49">
        <v>0</v>
      </c>
      <c r="DN62" s="49">
        <v>0</v>
      </c>
      <c r="DO62" s="49">
        <v>1</v>
      </c>
      <c r="DP62" s="49">
        <v>0</v>
      </c>
      <c r="DQ62" s="49">
        <v>0</v>
      </c>
      <c r="DR62" s="49">
        <v>0</v>
      </c>
      <c r="DS62" s="49">
        <v>0</v>
      </c>
      <c r="DT62" s="49">
        <v>0</v>
      </c>
      <c r="DU62" s="49">
        <v>0</v>
      </c>
      <c r="DV62" s="49">
        <v>0</v>
      </c>
      <c r="DW62" s="49">
        <v>0</v>
      </c>
      <c r="DX62" s="49">
        <v>0</v>
      </c>
      <c r="DY62" s="49">
        <v>0</v>
      </c>
      <c r="DZ62" s="49">
        <v>0</v>
      </c>
      <c r="EA62" s="49">
        <v>0</v>
      </c>
      <c r="EB62" s="49">
        <v>0</v>
      </c>
      <c r="EC62" s="49">
        <v>1</v>
      </c>
      <c r="ED62" s="49">
        <v>0</v>
      </c>
      <c r="EE62" s="49">
        <v>0</v>
      </c>
      <c r="EF62" s="49">
        <v>0</v>
      </c>
      <c r="EG62" s="49">
        <v>0</v>
      </c>
      <c r="EH62" s="49">
        <v>0</v>
      </c>
      <c r="EI62" s="49">
        <v>0</v>
      </c>
      <c r="EJ62" s="49">
        <v>0</v>
      </c>
      <c r="EK62" s="49">
        <v>0</v>
      </c>
      <c r="EL62" s="49">
        <v>0</v>
      </c>
      <c r="EM62" s="49">
        <v>0</v>
      </c>
      <c r="EN62" s="49">
        <v>0</v>
      </c>
      <c r="EO62" s="49">
        <v>0</v>
      </c>
      <c r="EP62" s="49">
        <v>0</v>
      </c>
      <c r="EQ62" s="49">
        <v>0</v>
      </c>
      <c r="ER62" s="49">
        <v>0</v>
      </c>
      <c r="ES62" s="49">
        <v>0</v>
      </c>
    </row>
    <row r="63" spans="1:149">
      <c r="A63" s="49">
        <v>0</v>
      </c>
      <c r="B63" s="49">
        <v>0</v>
      </c>
      <c r="C63" s="49">
        <v>0</v>
      </c>
      <c r="D63" s="49">
        <v>0</v>
      </c>
      <c r="E63" s="49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49">
        <v>1</v>
      </c>
      <c r="AA63" s="49">
        <v>0</v>
      </c>
      <c r="AB63" s="49">
        <v>0</v>
      </c>
      <c r="AC63" s="49">
        <v>0</v>
      </c>
      <c r="AD63" s="49">
        <v>0</v>
      </c>
      <c r="AE63" s="49">
        <v>0</v>
      </c>
      <c r="AF63" s="49">
        <v>0</v>
      </c>
      <c r="AG63" s="49">
        <v>0</v>
      </c>
      <c r="AH63" s="49">
        <v>0</v>
      </c>
      <c r="AI63" s="49">
        <v>0</v>
      </c>
      <c r="AJ63" s="49">
        <v>0</v>
      </c>
      <c r="AK63" s="49">
        <v>0</v>
      </c>
      <c r="AL63" s="49">
        <v>0</v>
      </c>
      <c r="AM63" s="49">
        <v>0</v>
      </c>
      <c r="AN63" s="49">
        <v>0</v>
      </c>
      <c r="AO63" s="49">
        <v>0</v>
      </c>
      <c r="AP63" s="49">
        <v>0</v>
      </c>
      <c r="AQ63" s="49">
        <v>0</v>
      </c>
      <c r="AR63" s="49">
        <v>0</v>
      </c>
      <c r="AS63" s="49">
        <v>0</v>
      </c>
      <c r="AT63" s="49">
        <v>0</v>
      </c>
      <c r="AU63" s="49">
        <v>0</v>
      </c>
      <c r="AV63" s="49">
        <v>0</v>
      </c>
      <c r="AW63" s="49">
        <v>0</v>
      </c>
      <c r="AX63" s="49">
        <v>0</v>
      </c>
      <c r="AY63" s="49">
        <v>0</v>
      </c>
      <c r="AZ63" s="49">
        <v>0</v>
      </c>
      <c r="BA63" s="49">
        <v>0</v>
      </c>
      <c r="BB63" s="49">
        <v>0</v>
      </c>
      <c r="BC63" s="49">
        <v>0</v>
      </c>
      <c r="BD63" s="49">
        <v>0</v>
      </c>
      <c r="BE63" s="49">
        <v>0</v>
      </c>
      <c r="BF63" s="49">
        <v>0</v>
      </c>
      <c r="BG63" s="49">
        <v>0</v>
      </c>
      <c r="BH63" s="49">
        <v>0</v>
      </c>
      <c r="BI63" s="49">
        <v>0</v>
      </c>
      <c r="BJ63" s="49">
        <v>0</v>
      </c>
      <c r="BK63" s="49">
        <v>0</v>
      </c>
      <c r="BL63" s="49">
        <v>0</v>
      </c>
      <c r="BM63" s="49">
        <v>0</v>
      </c>
      <c r="BN63" s="49">
        <v>0</v>
      </c>
      <c r="BO63" s="49">
        <v>0</v>
      </c>
      <c r="BP63" s="49">
        <v>0</v>
      </c>
      <c r="BQ63" s="49">
        <v>0</v>
      </c>
      <c r="BR63" s="49">
        <v>0</v>
      </c>
      <c r="BS63" s="49">
        <v>0</v>
      </c>
      <c r="BT63" s="49">
        <v>0</v>
      </c>
      <c r="BU63" s="49">
        <v>0</v>
      </c>
      <c r="BV63" s="49">
        <v>0</v>
      </c>
      <c r="BW63" s="49">
        <v>0</v>
      </c>
      <c r="BX63" s="49">
        <v>0</v>
      </c>
      <c r="BY63" s="49">
        <v>0</v>
      </c>
      <c r="BZ63" s="49">
        <v>0</v>
      </c>
      <c r="CA63" s="49">
        <v>0</v>
      </c>
      <c r="CB63" s="49">
        <v>0</v>
      </c>
      <c r="CC63" s="49">
        <v>0</v>
      </c>
      <c r="CD63" s="49">
        <v>0</v>
      </c>
      <c r="CE63" s="49">
        <v>0</v>
      </c>
      <c r="CF63" s="49">
        <v>0</v>
      </c>
      <c r="CG63" s="49">
        <v>0</v>
      </c>
      <c r="CH63" s="49">
        <v>0</v>
      </c>
      <c r="CI63" s="49">
        <v>0</v>
      </c>
      <c r="CJ63" s="49">
        <v>0</v>
      </c>
      <c r="CK63" s="49">
        <v>0</v>
      </c>
      <c r="CL63" s="49">
        <v>0</v>
      </c>
      <c r="CM63" s="49">
        <v>0</v>
      </c>
      <c r="CN63" s="49">
        <v>0</v>
      </c>
      <c r="CO63" s="49">
        <v>0</v>
      </c>
      <c r="CP63" s="49">
        <v>0</v>
      </c>
      <c r="CQ63" s="49">
        <v>0</v>
      </c>
      <c r="CR63" s="49">
        <v>0</v>
      </c>
      <c r="CS63" s="49">
        <v>0</v>
      </c>
      <c r="CT63" s="49">
        <v>0</v>
      </c>
      <c r="CU63" s="49">
        <v>0</v>
      </c>
      <c r="CV63" s="49">
        <v>0</v>
      </c>
      <c r="CW63" s="49">
        <v>0</v>
      </c>
      <c r="CX63" s="49">
        <v>0</v>
      </c>
      <c r="CY63" s="49">
        <v>0</v>
      </c>
      <c r="CZ63" s="49">
        <v>0</v>
      </c>
      <c r="DA63" s="49">
        <v>0</v>
      </c>
      <c r="DB63" s="49">
        <v>0</v>
      </c>
      <c r="DC63" s="49">
        <v>0</v>
      </c>
      <c r="DD63" s="49">
        <v>0</v>
      </c>
      <c r="DE63" s="49">
        <v>0</v>
      </c>
      <c r="DF63" s="49">
        <v>0</v>
      </c>
      <c r="DG63" s="49">
        <v>0</v>
      </c>
      <c r="DH63" s="49">
        <v>0</v>
      </c>
      <c r="DI63" s="49">
        <v>0</v>
      </c>
      <c r="DJ63" s="49">
        <v>0</v>
      </c>
      <c r="DK63" s="49">
        <v>0</v>
      </c>
      <c r="DL63" s="49">
        <v>0</v>
      </c>
      <c r="DM63" s="49">
        <v>0</v>
      </c>
      <c r="DN63" s="49">
        <v>0</v>
      </c>
      <c r="DO63" s="49">
        <v>0</v>
      </c>
      <c r="DP63" s="49">
        <v>0</v>
      </c>
      <c r="DQ63" s="49">
        <v>0</v>
      </c>
      <c r="DR63" s="49">
        <v>0</v>
      </c>
      <c r="DS63" s="49">
        <v>0</v>
      </c>
      <c r="DT63" s="49">
        <v>0</v>
      </c>
      <c r="DU63" s="49">
        <v>0</v>
      </c>
      <c r="DV63" s="49">
        <v>0</v>
      </c>
      <c r="DW63" s="49">
        <v>0</v>
      </c>
      <c r="DX63" s="49">
        <v>0</v>
      </c>
      <c r="DY63" s="49">
        <v>0</v>
      </c>
      <c r="DZ63" s="49">
        <v>0</v>
      </c>
      <c r="EA63" s="49">
        <v>0</v>
      </c>
      <c r="EB63" s="49">
        <v>0</v>
      </c>
      <c r="EC63" s="49">
        <v>0</v>
      </c>
      <c r="ED63" s="49">
        <v>0</v>
      </c>
      <c r="EE63" s="49">
        <v>0</v>
      </c>
      <c r="EF63" s="49">
        <v>0</v>
      </c>
      <c r="EG63" s="49">
        <v>0</v>
      </c>
      <c r="EH63" s="49">
        <v>0</v>
      </c>
      <c r="EI63" s="49">
        <v>0</v>
      </c>
      <c r="EJ63" s="49">
        <v>0</v>
      </c>
      <c r="EK63" s="49">
        <v>0</v>
      </c>
      <c r="EL63" s="49">
        <v>0</v>
      </c>
      <c r="EM63" s="49">
        <v>0</v>
      </c>
      <c r="EN63" s="49">
        <v>0</v>
      </c>
      <c r="EO63" s="49">
        <v>0</v>
      </c>
      <c r="EP63" s="49">
        <v>0</v>
      </c>
      <c r="EQ63" s="49">
        <v>0</v>
      </c>
      <c r="ER63" s="49">
        <v>0</v>
      </c>
      <c r="ES63" s="49">
        <v>0</v>
      </c>
    </row>
    <row r="64" spans="1:149">
      <c r="A64" s="49">
        <v>0</v>
      </c>
      <c r="B64" s="49">
        <v>0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49">
        <v>0</v>
      </c>
      <c r="AA64" s="49">
        <v>0</v>
      </c>
      <c r="AB64" s="49">
        <v>0</v>
      </c>
      <c r="AC64" s="49">
        <v>1</v>
      </c>
      <c r="AD64" s="49">
        <v>0</v>
      </c>
      <c r="AE64" s="49">
        <v>0</v>
      </c>
      <c r="AF64" s="49">
        <v>1</v>
      </c>
      <c r="AG64" s="49">
        <v>0</v>
      </c>
      <c r="AH64" s="49">
        <v>0</v>
      </c>
      <c r="AI64" s="49">
        <v>0</v>
      </c>
      <c r="AJ64" s="49">
        <v>0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0</v>
      </c>
      <c r="AR64" s="49">
        <v>0</v>
      </c>
      <c r="AS64" s="49">
        <v>0</v>
      </c>
      <c r="AT64" s="49">
        <v>0</v>
      </c>
      <c r="AU64" s="49">
        <v>0</v>
      </c>
      <c r="AV64" s="49">
        <v>0</v>
      </c>
      <c r="AW64" s="49">
        <v>0</v>
      </c>
      <c r="AX64" s="49">
        <v>0</v>
      </c>
      <c r="AY64" s="49">
        <v>0</v>
      </c>
      <c r="AZ64" s="49">
        <v>0</v>
      </c>
      <c r="BA64" s="49">
        <v>0</v>
      </c>
      <c r="BB64" s="49">
        <v>0</v>
      </c>
      <c r="BC64" s="49">
        <v>0</v>
      </c>
      <c r="BD64" s="49">
        <v>0</v>
      </c>
      <c r="BE64" s="49">
        <v>0</v>
      </c>
      <c r="BF64" s="49">
        <v>0</v>
      </c>
      <c r="BG64" s="49">
        <v>0</v>
      </c>
      <c r="BH64" s="49">
        <v>0</v>
      </c>
      <c r="BI64" s="49">
        <v>0</v>
      </c>
      <c r="BJ64" s="49">
        <v>0</v>
      </c>
      <c r="BK64" s="49">
        <v>0</v>
      </c>
      <c r="BL64" s="49">
        <v>0</v>
      </c>
      <c r="BM64" s="49">
        <v>0</v>
      </c>
      <c r="BN64" s="49">
        <v>1</v>
      </c>
      <c r="BO64" s="49">
        <v>0</v>
      </c>
      <c r="BP64" s="49">
        <v>1</v>
      </c>
      <c r="BQ64" s="49">
        <v>0</v>
      </c>
      <c r="BR64" s="49">
        <v>0</v>
      </c>
      <c r="BS64" s="49">
        <v>0</v>
      </c>
      <c r="BT64" s="49">
        <v>0</v>
      </c>
      <c r="BU64" s="49">
        <v>0</v>
      </c>
      <c r="BV64" s="49">
        <v>0</v>
      </c>
      <c r="BW64" s="49">
        <v>0</v>
      </c>
      <c r="BX64" s="49">
        <v>0</v>
      </c>
      <c r="BY64" s="49">
        <v>0</v>
      </c>
      <c r="BZ64" s="49">
        <v>0</v>
      </c>
      <c r="CA64" s="49">
        <v>0</v>
      </c>
      <c r="CB64" s="49">
        <v>0</v>
      </c>
      <c r="CC64" s="49">
        <v>0</v>
      </c>
      <c r="CD64" s="49">
        <v>0</v>
      </c>
      <c r="CE64" s="49">
        <v>0</v>
      </c>
      <c r="CF64" s="49">
        <v>0</v>
      </c>
      <c r="CG64" s="49">
        <v>0</v>
      </c>
      <c r="CH64" s="49">
        <v>0</v>
      </c>
      <c r="CI64" s="49">
        <v>0</v>
      </c>
      <c r="CJ64" s="49">
        <v>0</v>
      </c>
      <c r="CK64" s="49">
        <v>0</v>
      </c>
      <c r="CL64" s="49">
        <v>0</v>
      </c>
      <c r="CM64" s="49">
        <v>1</v>
      </c>
      <c r="CN64" s="49">
        <v>0</v>
      </c>
      <c r="CO64" s="49">
        <v>0</v>
      </c>
      <c r="CP64" s="49">
        <v>1</v>
      </c>
      <c r="CQ64" s="49">
        <v>0</v>
      </c>
      <c r="CR64" s="49">
        <v>0</v>
      </c>
      <c r="CS64" s="49">
        <v>0</v>
      </c>
      <c r="CT64" s="49">
        <v>0</v>
      </c>
      <c r="CU64" s="49">
        <v>0</v>
      </c>
      <c r="CV64" s="49">
        <v>1</v>
      </c>
      <c r="CW64" s="49">
        <v>0</v>
      </c>
      <c r="CX64" s="49">
        <v>0</v>
      </c>
      <c r="CY64" s="49">
        <v>0</v>
      </c>
      <c r="CZ64" s="49">
        <v>0</v>
      </c>
      <c r="DA64" s="49">
        <v>0</v>
      </c>
      <c r="DB64" s="49">
        <v>0</v>
      </c>
      <c r="DC64" s="49">
        <v>0</v>
      </c>
      <c r="DD64" s="49">
        <v>0</v>
      </c>
      <c r="DE64" s="49">
        <v>0</v>
      </c>
      <c r="DF64" s="49">
        <v>0</v>
      </c>
      <c r="DG64" s="49">
        <v>0</v>
      </c>
      <c r="DH64" s="49">
        <v>0</v>
      </c>
      <c r="DI64" s="49">
        <v>0</v>
      </c>
      <c r="DJ64" s="49">
        <v>0</v>
      </c>
      <c r="DK64" s="49">
        <v>0</v>
      </c>
      <c r="DL64" s="49">
        <v>0</v>
      </c>
      <c r="DM64" s="49">
        <v>0</v>
      </c>
      <c r="DN64" s="49">
        <v>0</v>
      </c>
      <c r="DO64" s="49">
        <v>0</v>
      </c>
      <c r="DP64" s="49">
        <v>0</v>
      </c>
      <c r="DQ64" s="49">
        <v>0</v>
      </c>
      <c r="DR64" s="49">
        <v>0</v>
      </c>
      <c r="DS64" s="49">
        <v>0</v>
      </c>
      <c r="DT64" s="49">
        <v>0</v>
      </c>
      <c r="DU64" s="49">
        <v>0</v>
      </c>
      <c r="DV64" s="49">
        <v>0</v>
      </c>
      <c r="DW64" s="49">
        <v>0</v>
      </c>
      <c r="DX64" s="49">
        <v>0</v>
      </c>
      <c r="DY64" s="49">
        <v>0</v>
      </c>
      <c r="DZ64" s="49">
        <v>0</v>
      </c>
      <c r="EA64" s="49">
        <v>0</v>
      </c>
      <c r="EB64" s="49">
        <v>0</v>
      </c>
      <c r="EC64" s="49">
        <v>0</v>
      </c>
      <c r="ED64" s="49">
        <v>0</v>
      </c>
      <c r="EE64" s="49">
        <v>0</v>
      </c>
      <c r="EF64" s="49">
        <v>0</v>
      </c>
      <c r="EG64" s="49">
        <v>0</v>
      </c>
      <c r="EH64" s="49">
        <v>0</v>
      </c>
      <c r="EI64" s="49">
        <v>0</v>
      </c>
      <c r="EJ64" s="49">
        <v>0</v>
      </c>
      <c r="EK64" s="49">
        <v>0</v>
      </c>
      <c r="EL64" s="49">
        <v>0</v>
      </c>
      <c r="EM64" s="49">
        <v>0</v>
      </c>
      <c r="EN64" s="49">
        <v>0</v>
      </c>
      <c r="EO64" s="49">
        <v>0</v>
      </c>
      <c r="EP64" s="49">
        <v>0</v>
      </c>
      <c r="EQ64" s="49">
        <v>0</v>
      </c>
      <c r="ER64" s="49">
        <v>0</v>
      </c>
      <c r="ES64" s="49">
        <v>0</v>
      </c>
    </row>
    <row r="65" spans="1:149">
      <c r="A65" s="49">
        <v>0</v>
      </c>
      <c r="B65" s="49">
        <v>0</v>
      </c>
      <c r="C65" s="49">
        <v>0</v>
      </c>
      <c r="D65" s="49">
        <v>0</v>
      </c>
      <c r="E65" s="49">
        <v>0</v>
      </c>
      <c r="F65" s="49">
        <v>0</v>
      </c>
      <c r="G65" s="49">
        <v>0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49">
        <v>0</v>
      </c>
      <c r="AA65" s="49">
        <v>0</v>
      </c>
      <c r="AB65" s="49">
        <v>0</v>
      </c>
      <c r="AC65" s="49">
        <v>1</v>
      </c>
      <c r="AD65" s="49">
        <v>0</v>
      </c>
      <c r="AE65" s="49">
        <v>0</v>
      </c>
      <c r="AF65" s="49">
        <v>1</v>
      </c>
      <c r="AG65" s="49">
        <v>0</v>
      </c>
      <c r="AH65" s="49">
        <v>0</v>
      </c>
      <c r="AI65" s="49">
        <v>0</v>
      </c>
      <c r="AJ65" s="49">
        <v>0</v>
      </c>
      <c r="AK65" s="49">
        <v>0</v>
      </c>
      <c r="AL65" s="49">
        <v>0</v>
      </c>
      <c r="AM65" s="49">
        <v>0</v>
      </c>
      <c r="AN65" s="49">
        <v>0</v>
      </c>
      <c r="AO65" s="49">
        <v>0</v>
      </c>
      <c r="AP65" s="49">
        <v>0</v>
      </c>
      <c r="AQ65" s="49">
        <v>0</v>
      </c>
      <c r="AR65" s="49">
        <v>0</v>
      </c>
      <c r="AS65" s="49">
        <v>0</v>
      </c>
      <c r="AT65" s="49">
        <v>0</v>
      </c>
      <c r="AU65" s="49">
        <v>0</v>
      </c>
      <c r="AV65" s="49">
        <v>0</v>
      </c>
      <c r="AW65" s="49">
        <v>0</v>
      </c>
      <c r="AX65" s="49">
        <v>0</v>
      </c>
      <c r="AY65" s="49">
        <v>0</v>
      </c>
      <c r="AZ65" s="49">
        <v>0</v>
      </c>
      <c r="BA65" s="49">
        <v>0</v>
      </c>
      <c r="BB65" s="49">
        <v>0</v>
      </c>
      <c r="BC65" s="49">
        <v>0</v>
      </c>
      <c r="BD65" s="49">
        <v>0</v>
      </c>
      <c r="BE65" s="49">
        <v>0</v>
      </c>
      <c r="BF65" s="49">
        <v>0</v>
      </c>
      <c r="BG65" s="49">
        <v>0</v>
      </c>
      <c r="BH65" s="49">
        <v>0</v>
      </c>
      <c r="BI65" s="49">
        <v>0</v>
      </c>
      <c r="BJ65" s="49">
        <v>0</v>
      </c>
      <c r="BK65" s="49">
        <v>0</v>
      </c>
      <c r="BL65" s="49">
        <v>0</v>
      </c>
      <c r="BM65" s="49">
        <v>0</v>
      </c>
      <c r="BN65" s="49">
        <v>1</v>
      </c>
      <c r="BO65" s="49">
        <v>0</v>
      </c>
      <c r="BP65" s="49">
        <v>1</v>
      </c>
      <c r="BQ65" s="49">
        <v>0</v>
      </c>
      <c r="BR65" s="49">
        <v>0</v>
      </c>
      <c r="BS65" s="49">
        <v>0</v>
      </c>
      <c r="BT65" s="49">
        <v>0</v>
      </c>
      <c r="BU65" s="49">
        <v>0</v>
      </c>
      <c r="BV65" s="49">
        <v>0</v>
      </c>
      <c r="BW65" s="49">
        <v>0</v>
      </c>
      <c r="BX65" s="49">
        <v>0</v>
      </c>
      <c r="BY65" s="49">
        <v>0</v>
      </c>
      <c r="BZ65" s="49">
        <v>0</v>
      </c>
      <c r="CA65" s="49">
        <v>0</v>
      </c>
      <c r="CB65" s="49">
        <v>0</v>
      </c>
      <c r="CC65" s="49">
        <v>0</v>
      </c>
      <c r="CD65" s="49">
        <v>0</v>
      </c>
      <c r="CE65" s="49">
        <v>0</v>
      </c>
      <c r="CF65" s="49">
        <v>0</v>
      </c>
      <c r="CG65" s="49">
        <v>0</v>
      </c>
      <c r="CH65" s="49">
        <v>0</v>
      </c>
      <c r="CI65" s="49">
        <v>0</v>
      </c>
      <c r="CJ65" s="49">
        <v>0</v>
      </c>
      <c r="CK65" s="49">
        <v>0</v>
      </c>
      <c r="CL65" s="49">
        <v>0</v>
      </c>
      <c r="CM65" s="49">
        <v>1</v>
      </c>
      <c r="CN65" s="49">
        <v>0</v>
      </c>
      <c r="CO65" s="49">
        <v>0</v>
      </c>
      <c r="CP65" s="49">
        <v>1</v>
      </c>
      <c r="CQ65" s="49">
        <v>0</v>
      </c>
      <c r="CR65" s="49">
        <v>0</v>
      </c>
      <c r="CS65" s="49">
        <v>0</v>
      </c>
      <c r="CT65" s="49">
        <v>0</v>
      </c>
      <c r="CU65" s="49">
        <v>0</v>
      </c>
      <c r="CV65" s="49">
        <v>1</v>
      </c>
      <c r="CW65" s="49">
        <v>0</v>
      </c>
      <c r="CX65" s="49">
        <v>0</v>
      </c>
      <c r="CY65" s="49">
        <v>0</v>
      </c>
      <c r="CZ65" s="49">
        <v>0</v>
      </c>
      <c r="DA65" s="49">
        <v>0</v>
      </c>
      <c r="DB65" s="49">
        <v>0</v>
      </c>
      <c r="DC65" s="49">
        <v>0</v>
      </c>
      <c r="DD65" s="49">
        <v>0</v>
      </c>
      <c r="DE65" s="49">
        <v>0</v>
      </c>
      <c r="DF65" s="49">
        <v>0</v>
      </c>
      <c r="DG65" s="49">
        <v>0</v>
      </c>
      <c r="DH65" s="49">
        <v>0</v>
      </c>
      <c r="DI65" s="49">
        <v>0</v>
      </c>
      <c r="DJ65" s="49">
        <v>0</v>
      </c>
      <c r="DK65" s="49">
        <v>0</v>
      </c>
      <c r="DL65" s="49">
        <v>0</v>
      </c>
      <c r="DM65" s="49">
        <v>0</v>
      </c>
      <c r="DN65" s="49">
        <v>0</v>
      </c>
      <c r="DO65" s="49">
        <v>0</v>
      </c>
      <c r="DP65" s="49">
        <v>0</v>
      </c>
      <c r="DQ65" s="49">
        <v>0</v>
      </c>
      <c r="DR65" s="49">
        <v>0</v>
      </c>
      <c r="DS65" s="49">
        <v>0</v>
      </c>
      <c r="DT65" s="49">
        <v>0</v>
      </c>
      <c r="DU65" s="49">
        <v>0</v>
      </c>
      <c r="DV65" s="49">
        <v>0</v>
      </c>
      <c r="DW65" s="49">
        <v>0</v>
      </c>
      <c r="DX65" s="49">
        <v>0</v>
      </c>
      <c r="DY65" s="49">
        <v>0</v>
      </c>
      <c r="DZ65" s="49">
        <v>0</v>
      </c>
      <c r="EA65" s="49">
        <v>0</v>
      </c>
      <c r="EB65" s="49">
        <v>0</v>
      </c>
      <c r="EC65" s="49">
        <v>0</v>
      </c>
      <c r="ED65" s="49">
        <v>0</v>
      </c>
      <c r="EE65" s="49">
        <v>0</v>
      </c>
      <c r="EF65" s="49">
        <v>0</v>
      </c>
      <c r="EG65" s="49">
        <v>0</v>
      </c>
      <c r="EH65" s="49">
        <v>0</v>
      </c>
      <c r="EI65" s="49">
        <v>0</v>
      </c>
      <c r="EJ65" s="49">
        <v>0</v>
      </c>
      <c r="EK65" s="49">
        <v>0</v>
      </c>
      <c r="EL65" s="49">
        <v>0</v>
      </c>
      <c r="EM65" s="49">
        <v>0</v>
      </c>
      <c r="EN65" s="49">
        <v>0</v>
      </c>
      <c r="EO65" s="49">
        <v>0</v>
      </c>
      <c r="EP65" s="49">
        <v>0</v>
      </c>
      <c r="EQ65" s="49">
        <v>0</v>
      </c>
      <c r="ER65" s="49">
        <v>0</v>
      </c>
      <c r="ES65" s="49">
        <v>0</v>
      </c>
    </row>
    <row r="66" spans="1:149">
      <c r="A66" s="49">
        <v>0</v>
      </c>
      <c r="B66" s="49">
        <v>0</v>
      </c>
      <c r="C66" s="49">
        <v>0</v>
      </c>
      <c r="D66" s="49">
        <v>0</v>
      </c>
      <c r="E66" s="49">
        <v>0</v>
      </c>
      <c r="F66" s="49">
        <v>0</v>
      </c>
      <c r="G66" s="49">
        <v>0</v>
      </c>
      <c r="H66" s="49">
        <v>0</v>
      </c>
      <c r="I66" s="49">
        <v>0</v>
      </c>
      <c r="J66" s="49">
        <v>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49">
        <v>0</v>
      </c>
      <c r="Q66" s="49">
        <v>0</v>
      </c>
      <c r="R66" s="49">
        <v>0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49">
        <v>0</v>
      </c>
      <c r="AA66" s="49">
        <v>0</v>
      </c>
      <c r="AB66" s="49">
        <v>0</v>
      </c>
      <c r="AC66" s="49">
        <v>0</v>
      </c>
      <c r="AD66" s="49">
        <v>0</v>
      </c>
      <c r="AE66" s="49">
        <v>0</v>
      </c>
      <c r="AF66" s="49">
        <v>0</v>
      </c>
      <c r="AG66" s="49">
        <v>0</v>
      </c>
      <c r="AH66" s="49">
        <v>0</v>
      </c>
      <c r="AI66" s="49">
        <v>0</v>
      </c>
      <c r="AJ66" s="49">
        <v>1</v>
      </c>
      <c r="AK66" s="49">
        <v>0</v>
      </c>
      <c r="AL66" s="49">
        <v>0</v>
      </c>
      <c r="AM66" s="49">
        <v>0</v>
      </c>
      <c r="AN66" s="49">
        <v>0</v>
      </c>
      <c r="AO66" s="49">
        <v>0</v>
      </c>
      <c r="AP66" s="49">
        <v>0</v>
      </c>
      <c r="AQ66" s="49">
        <v>0</v>
      </c>
      <c r="AR66" s="49">
        <v>0</v>
      </c>
      <c r="AS66" s="49">
        <v>0</v>
      </c>
      <c r="AT66" s="49">
        <v>0</v>
      </c>
      <c r="AU66" s="49">
        <v>0</v>
      </c>
      <c r="AV66" s="49">
        <v>0</v>
      </c>
      <c r="AW66" s="49">
        <v>0</v>
      </c>
      <c r="AX66" s="49">
        <v>0</v>
      </c>
      <c r="AY66" s="49">
        <v>0</v>
      </c>
      <c r="AZ66" s="49">
        <v>0</v>
      </c>
      <c r="BA66" s="49">
        <v>0</v>
      </c>
      <c r="BB66" s="49">
        <v>0</v>
      </c>
      <c r="BC66" s="49">
        <v>0</v>
      </c>
      <c r="BD66" s="49">
        <v>0</v>
      </c>
      <c r="BE66" s="49">
        <v>0</v>
      </c>
      <c r="BF66" s="49">
        <v>0</v>
      </c>
      <c r="BG66" s="49">
        <v>0</v>
      </c>
      <c r="BH66" s="49">
        <v>0</v>
      </c>
      <c r="BI66" s="49">
        <v>0</v>
      </c>
      <c r="BJ66" s="49">
        <v>0</v>
      </c>
      <c r="BK66" s="49">
        <v>0</v>
      </c>
      <c r="BL66" s="49">
        <v>0</v>
      </c>
      <c r="BM66" s="49">
        <v>0</v>
      </c>
      <c r="BN66" s="49">
        <v>0</v>
      </c>
      <c r="BO66" s="49">
        <v>0</v>
      </c>
      <c r="BP66" s="49">
        <v>0</v>
      </c>
      <c r="BQ66" s="49">
        <v>1</v>
      </c>
      <c r="BR66" s="49">
        <v>1</v>
      </c>
      <c r="BS66" s="49">
        <v>0</v>
      </c>
      <c r="BT66" s="49">
        <v>0</v>
      </c>
      <c r="BU66" s="49">
        <v>0</v>
      </c>
      <c r="BV66" s="49">
        <v>0</v>
      </c>
      <c r="BW66" s="49">
        <v>0</v>
      </c>
      <c r="BX66" s="49">
        <v>0</v>
      </c>
      <c r="BY66" s="49">
        <v>0</v>
      </c>
      <c r="BZ66" s="49">
        <v>0</v>
      </c>
      <c r="CA66" s="49">
        <v>0</v>
      </c>
      <c r="CB66" s="49">
        <v>0</v>
      </c>
      <c r="CC66" s="49">
        <v>0</v>
      </c>
      <c r="CD66" s="49">
        <v>0</v>
      </c>
      <c r="CE66" s="49">
        <v>0</v>
      </c>
      <c r="CF66" s="49">
        <v>0</v>
      </c>
      <c r="CG66" s="49">
        <v>0</v>
      </c>
      <c r="CH66" s="49">
        <v>0</v>
      </c>
      <c r="CI66" s="49">
        <v>0</v>
      </c>
      <c r="CJ66" s="49">
        <v>0</v>
      </c>
      <c r="CK66" s="49">
        <v>0</v>
      </c>
      <c r="CL66" s="49">
        <v>0</v>
      </c>
      <c r="CM66" s="49">
        <v>0</v>
      </c>
      <c r="CN66" s="49">
        <v>0</v>
      </c>
      <c r="CO66" s="49">
        <v>0</v>
      </c>
      <c r="CP66" s="49">
        <v>0</v>
      </c>
      <c r="CQ66" s="49">
        <v>0</v>
      </c>
      <c r="CR66" s="49">
        <v>1</v>
      </c>
      <c r="CS66" s="49">
        <v>0</v>
      </c>
      <c r="CT66" s="49">
        <v>0</v>
      </c>
      <c r="CU66" s="49">
        <v>0</v>
      </c>
      <c r="CV66" s="49">
        <v>0</v>
      </c>
      <c r="CW66" s="49">
        <v>0</v>
      </c>
      <c r="CX66" s="49">
        <v>0</v>
      </c>
      <c r="CY66" s="49">
        <v>0</v>
      </c>
      <c r="CZ66" s="49">
        <v>0</v>
      </c>
      <c r="DA66" s="49">
        <v>0</v>
      </c>
      <c r="DB66" s="49">
        <v>0</v>
      </c>
      <c r="DC66" s="49">
        <v>0</v>
      </c>
      <c r="DD66" s="49">
        <v>0</v>
      </c>
      <c r="DE66" s="49">
        <v>0</v>
      </c>
      <c r="DF66" s="49">
        <v>0</v>
      </c>
      <c r="DG66" s="49">
        <v>0</v>
      </c>
      <c r="DH66" s="49">
        <v>0</v>
      </c>
      <c r="DI66" s="49">
        <v>0</v>
      </c>
      <c r="DJ66" s="49">
        <v>0</v>
      </c>
      <c r="DK66" s="49">
        <v>0</v>
      </c>
      <c r="DL66" s="49">
        <v>0</v>
      </c>
      <c r="DM66" s="49">
        <v>0</v>
      </c>
      <c r="DN66" s="49">
        <v>0</v>
      </c>
      <c r="DO66" s="49">
        <v>0</v>
      </c>
      <c r="DP66" s="49">
        <v>0</v>
      </c>
      <c r="DQ66" s="49">
        <v>0</v>
      </c>
      <c r="DR66" s="49">
        <v>0</v>
      </c>
      <c r="DS66" s="49">
        <v>0</v>
      </c>
      <c r="DT66" s="49">
        <v>0</v>
      </c>
      <c r="DU66" s="49">
        <v>0</v>
      </c>
      <c r="DV66" s="49">
        <v>0</v>
      </c>
      <c r="DW66" s="49">
        <v>0</v>
      </c>
      <c r="DX66" s="49">
        <v>0</v>
      </c>
      <c r="DY66" s="49">
        <v>0</v>
      </c>
      <c r="DZ66" s="49">
        <v>0</v>
      </c>
      <c r="EA66" s="49">
        <v>0</v>
      </c>
      <c r="EB66" s="49">
        <v>0</v>
      </c>
      <c r="EC66" s="49">
        <v>0</v>
      </c>
      <c r="ED66" s="49">
        <v>0</v>
      </c>
      <c r="EE66" s="49">
        <v>0</v>
      </c>
      <c r="EF66" s="49">
        <v>1</v>
      </c>
      <c r="EG66" s="49">
        <v>1</v>
      </c>
      <c r="EH66" s="49">
        <v>0</v>
      </c>
      <c r="EI66" s="49">
        <v>0</v>
      </c>
      <c r="EJ66" s="49">
        <v>1</v>
      </c>
      <c r="EK66" s="49">
        <v>0</v>
      </c>
      <c r="EL66" s="49">
        <v>0</v>
      </c>
      <c r="EM66" s="49">
        <v>0</v>
      </c>
      <c r="EN66" s="49">
        <v>0</v>
      </c>
      <c r="EO66" s="49">
        <v>0</v>
      </c>
      <c r="EP66" s="49">
        <v>0</v>
      </c>
      <c r="EQ66" s="49">
        <v>0</v>
      </c>
      <c r="ER66" s="49">
        <v>0</v>
      </c>
      <c r="ES66" s="49">
        <v>0</v>
      </c>
    </row>
    <row r="67" spans="1:149">
      <c r="A67" s="49">
        <v>0</v>
      </c>
      <c r="B67" s="49">
        <v>0</v>
      </c>
      <c r="C67" s="49">
        <v>0</v>
      </c>
      <c r="D67" s="49">
        <v>0</v>
      </c>
      <c r="E67" s="49">
        <v>0</v>
      </c>
      <c r="F67" s="49">
        <v>0</v>
      </c>
      <c r="G67" s="49">
        <v>0</v>
      </c>
      <c r="H67" s="49">
        <v>0</v>
      </c>
      <c r="I67" s="49">
        <v>0</v>
      </c>
      <c r="J67" s="49">
        <v>0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49">
        <v>0</v>
      </c>
      <c r="Q67" s="49">
        <v>0</v>
      </c>
      <c r="R67" s="49">
        <v>0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49">
        <v>0</v>
      </c>
      <c r="AA67" s="49">
        <v>0</v>
      </c>
      <c r="AB67" s="49">
        <v>0</v>
      </c>
      <c r="AC67" s="49">
        <v>0</v>
      </c>
      <c r="AD67" s="49">
        <v>0</v>
      </c>
      <c r="AE67" s="49">
        <v>0</v>
      </c>
      <c r="AF67" s="49">
        <v>0</v>
      </c>
      <c r="AG67" s="49">
        <v>0</v>
      </c>
      <c r="AH67" s="49">
        <v>0</v>
      </c>
      <c r="AI67" s="49">
        <v>0</v>
      </c>
      <c r="AJ67" s="49">
        <v>1</v>
      </c>
      <c r="AK67" s="49">
        <v>0</v>
      </c>
      <c r="AL67" s="49">
        <v>0</v>
      </c>
      <c r="AM67" s="49">
        <v>0</v>
      </c>
      <c r="AN67" s="49">
        <v>0</v>
      </c>
      <c r="AO67" s="49">
        <v>0</v>
      </c>
      <c r="AP67" s="49">
        <v>0</v>
      </c>
      <c r="AQ67" s="49">
        <v>0</v>
      </c>
      <c r="AR67" s="49">
        <v>0</v>
      </c>
      <c r="AS67" s="49">
        <v>0</v>
      </c>
      <c r="AT67" s="49">
        <v>0</v>
      </c>
      <c r="AU67" s="49">
        <v>0</v>
      </c>
      <c r="AV67" s="49">
        <v>0</v>
      </c>
      <c r="AW67" s="49">
        <v>0</v>
      </c>
      <c r="AX67" s="49">
        <v>0</v>
      </c>
      <c r="AY67" s="49">
        <v>0</v>
      </c>
      <c r="AZ67" s="49">
        <v>0</v>
      </c>
      <c r="BA67" s="49">
        <v>0</v>
      </c>
      <c r="BB67" s="49">
        <v>0</v>
      </c>
      <c r="BC67" s="49">
        <v>0</v>
      </c>
      <c r="BD67" s="49">
        <v>0</v>
      </c>
      <c r="BE67" s="49">
        <v>0</v>
      </c>
      <c r="BF67" s="49">
        <v>0</v>
      </c>
      <c r="BG67" s="49">
        <v>0</v>
      </c>
      <c r="BH67" s="49">
        <v>0</v>
      </c>
      <c r="BI67" s="49">
        <v>0</v>
      </c>
      <c r="BJ67" s="49">
        <v>0</v>
      </c>
      <c r="BK67" s="49">
        <v>0</v>
      </c>
      <c r="BL67" s="49">
        <v>0</v>
      </c>
      <c r="BM67" s="49">
        <v>0</v>
      </c>
      <c r="BN67" s="49">
        <v>0</v>
      </c>
      <c r="BO67" s="49">
        <v>0</v>
      </c>
      <c r="BP67" s="49">
        <v>0</v>
      </c>
      <c r="BQ67" s="49">
        <v>1</v>
      </c>
      <c r="BR67" s="49">
        <v>1</v>
      </c>
      <c r="BS67" s="49">
        <v>0</v>
      </c>
      <c r="BT67" s="49">
        <v>0</v>
      </c>
      <c r="BU67" s="49">
        <v>0</v>
      </c>
      <c r="BV67" s="49">
        <v>0</v>
      </c>
      <c r="BW67" s="49">
        <v>0</v>
      </c>
      <c r="BX67" s="49">
        <v>0</v>
      </c>
      <c r="BY67" s="49">
        <v>0</v>
      </c>
      <c r="BZ67" s="49">
        <v>0</v>
      </c>
      <c r="CA67" s="49">
        <v>0</v>
      </c>
      <c r="CB67" s="49">
        <v>0</v>
      </c>
      <c r="CC67" s="49">
        <v>0</v>
      </c>
      <c r="CD67" s="49">
        <v>0</v>
      </c>
      <c r="CE67" s="49">
        <v>0</v>
      </c>
      <c r="CF67" s="49">
        <v>0</v>
      </c>
      <c r="CG67" s="49">
        <v>0</v>
      </c>
      <c r="CH67" s="49">
        <v>0</v>
      </c>
      <c r="CI67" s="49">
        <v>0</v>
      </c>
      <c r="CJ67" s="49">
        <v>0</v>
      </c>
      <c r="CK67" s="49">
        <v>0</v>
      </c>
      <c r="CL67" s="49">
        <v>0</v>
      </c>
      <c r="CM67" s="49">
        <v>0</v>
      </c>
      <c r="CN67" s="49">
        <v>0</v>
      </c>
      <c r="CO67" s="49">
        <v>0</v>
      </c>
      <c r="CP67" s="49">
        <v>0</v>
      </c>
      <c r="CQ67" s="49">
        <v>0</v>
      </c>
      <c r="CR67" s="49">
        <v>1</v>
      </c>
      <c r="CS67" s="49">
        <v>0</v>
      </c>
      <c r="CT67" s="49">
        <v>0</v>
      </c>
      <c r="CU67" s="49">
        <v>0</v>
      </c>
      <c r="CV67" s="49">
        <v>0</v>
      </c>
      <c r="CW67" s="49">
        <v>0</v>
      </c>
      <c r="CX67" s="49">
        <v>0</v>
      </c>
      <c r="CY67" s="49">
        <v>0</v>
      </c>
      <c r="CZ67" s="49">
        <v>0</v>
      </c>
      <c r="DA67" s="49">
        <v>0</v>
      </c>
      <c r="DB67" s="49">
        <v>0</v>
      </c>
      <c r="DC67" s="49">
        <v>0</v>
      </c>
      <c r="DD67" s="49">
        <v>0</v>
      </c>
      <c r="DE67" s="49">
        <v>0</v>
      </c>
      <c r="DF67" s="49">
        <v>0</v>
      </c>
      <c r="DG67" s="49">
        <v>0</v>
      </c>
      <c r="DH67" s="49">
        <v>0</v>
      </c>
      <c r="DI67" s="49">
        <v>0</v>
      </c>
      <c r="DJ67" s="49">
        <v>0</v>
      </c>
      <c r="DK67" s="49">
        <v>0</v>
      </c>
      <c r="DL67" s="49">
        <v>0</v>
      </c>
      <c r="DM67" s="49">
        <v>0</v>
      </c>
      <c r="DN67" s="49">
        <v>0</v>
      </c>
      <c r="DO67" s="49">
        <v>0</v>
      </c>
      <c r="DP67" s="49">
        <v>0</v>
      </c>
      <c r="DQ67" s="49">
        <v>0</v>
      </c>
      <c r="DR67" s="49">
        <v>0</v>
      </c>
      <c r="DS67" s="49">
        <v>0</v>
      </c>
      <c r="DT67" s="49">
        <v>0</v>
      </c>
      <c r="DU67" s="49">
        <v>0</v>
      </c>
      <c r="DV67" s="49">
        <v>0</v>
      </c>
      <c r="DW67" s="49">
        <v>0</v>
      </c>
      <c r="DX67" s="49">
        <v>0</v>
      </c>
      <c r="DY67" s="49">
        <v>0</v>
      </c>
      <c r="DZ67" s="49">
        <v>0</v>
      </c>
      <c r="EA67" s="49">
        <v>0</v>
      </c>
      <c r="EB67" s="49">
        <v>0</v>
      </c>
      <c r="EC67" s="49">
        <v>0</v>
      </c>
      <c r="ED67" s="49">
        <v>0</v>
      </c>
      <c r="EE67" s="49">
        <v>0</v>
      </c>
      <c r="EF67" s="49">
        <v>1</v>
      </c>
      <c r="EG67" s="49">
        <v>1</v>
      </c>
      <c r="EH67" s="49">
        <v>0</v>
      </c>
      <c r="EI67" s="49">
        <v>0</v>
      </c>
      <c r="EJ67" s="49">
        <v>1</v>
      </c>
      <c r="EK67" s="49">
        <v>0</v>
      </c>
      <c r="EL67" s="49">
        <v>0</v>
      </c>
      <c r="EM67" s="49">
        <v>0</v>
      </c>
      <c r="EN67" s="49">
        <v>0</v>
      </c>
      <c r="EO67" s="49">
        <v>0</v>
      </c>
      <c r="EP67" s="49">
        <v>0</v>
      </c>
      <c r="EQ67" s="49">
        <v>0</v>
      </c>
      <c r="ER67" s="49">
        <v>0</v>
      </c>
      <c r="ES67" s="49">
        <v>0</v>
      </c>
    </row>
    <row r="68" spans="1:149">
      <c r="A68" s="49">
        <v>0</v>
      </c>
      <c r="B68" s="49">
        <v>0</v>
      </c>
      <c r="C68" s="49">
        <v>0</v>
      </c>
      <c r="D68" s="49">
        <v>0</v>
      </c>
      <c r="E68" s="49">
        <v>0</v>
      </c>
      <c r="F68" s="49">
        <v>0</v>
      </c>
      <c r="G68" s="49">
        <v>0</v>
      </c>
      <c r="H68" s="49">
        <v>0</v>
      </c>
      <c r="I68" s="49">
        <v>0</v>
      </c>
      <c r="J68" s="49">
        <v>0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49">
        <v>0</v>
      </c>
      <c r="Q68" s="49">
        <v>0</v>
      </c>
      <c r="R68" s="49">
        <v>0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49">
        <v>0</v>
      </c>
      <c r="AA68" s="49">
        <v>0</v>
      </c>
      <c r="AB68" s="49">
        <v>0</v>
      </c>
      <c r="AC68" s="49">
        <v>0</v>
      </c>
      <c r="AD68" s="49">
        <v>0</v>
      </c>
      <c r="AE68" s="49">
        <v>0</v>
      </c>
      <c r="AF68" s="49">
        <v>0</v>
      </c>
      <c r="AG68" s="49">
        <v>0</v>
      </c>
      <c r="AH68" s="49">
        <v>0</v>
      </c>
      <c r="AI68" s="49">
        <v>0</v>
      </c>
      <c r="AJ68" s="49">
        <v>0</v>
      </c>
      <c r="AK68" s="49">
        <v>0</v>
      </c>
      <c r="AL68" s="49">
        <v>0</v>
      </c>
      <c r="AM68" s="49">
        <v>0</v>
      </c>
      <c r="AN68" s="49">
        <v>0</v>
      </c>
      <c r="AO68" s="49">
        <v>0</v>
      </c>
      <c r="AP68" s="49">
        <v>0</v>
      </c>
      <c r="AQ68" s="49">
        <v>0</v>
      </c>
      <c r="AR68" s="49">
        <v>0</v>
      </c>
      <c r="AS68" s="49">
        <v>0</v>
      </c>
      <c r="AT68" s="49">
        <v>0</v>
      </c>
      <c r="AU68" s="49">
        <v>0</v>
      </c>
      <c r="AV68" s="49">
        <v>0</v>
      </c>
      <c r="AW68" s="49">
        <v>0</v>
      </c>
      <c r="AX68" s="49">
        <v>0</v>
      </c>
      <c r="AY68" s="49">
        <v>0</v>
      </c>
      <c r="AZ68" s="49">
        <v>0</v>
      </c>
      <c r="BA68" s="49">
        <v>0</v>
      </c>
      <c r="BB68" s="49">
        <v>0</v>
      </c>
      <c r="BC68" s="49">
        <v>0</v>
      </c>
      <c r="BD68" s="49">
        <v>0</v>
      </c>
      <c r="BE68" s="49">
        <v>0</v>
      </c>
      <c r="BF68" s="49">
        <v>0</v>
      </c>
      <c r="BG68" s="49">
        <v>0</v>
      </c>
      <c r="BH68" s="49">
        <v>0</v>
      </c>
      <c r="BI68" s="49">
        <v>0</v>
      </c>
      <c r="BJ68" s="49">
        <v>0</v>
      </c>
      <c r="BK68" s="49">
        <v>0</v>
      </c>
      <c r="BL68" s="49">
        <v>0</v>
      </c>
      <c r="BM68" s="49">
        <v>0</v>
      </c>
      <c r="BN68" s="49">
        <v>0</v>
      </c>
      <c r="BO68" s="49">
        <v>0</v>
      </c>
      <c r="BP68" s="49">
        <v>0</v>
      </c>
      <c r="BQ68" s="49">
        <v>0</v>
      </c>
      <c r="BR68" s="49">
        <v>0</v>
      </c>
      <c r="BS68" s="49">
        <v>0</v>
      </c>
      <c r="BT68" s="49">
        <v>0</v>
      </c>
      <c r="BU68" s="49">
        <v>0</v>
      </c>
      <c r="BV68" s="49">
        <v>0</v>
      </c>
      <c r="BW68" s="49">
        <v>0</v>
      </c>
      <c r="BX68" s="49">
        <v>0</v>
      </c>
      <c r="BY68" s="49">
        <v>0</v>
      </c>
      <c r="BZ68" s="49">
        <v>0</v>
      </c>
      <c r="CA68" s="49">
        <v>0</v>
      </c>
      <c r="CB68" s="49">
        <v>0</v>
      </c>
      <c r="CC68" s="49">
        <v>0</v>
      </c>
      <c r="CD68" s="49">
        <v>0</v>
      </c>
      <c r="CE68" s="49">
        <v>0</v>
      </c>
      <c r="CF68" s="49">
        <v>0</v>
      </c>
      <c r="CG68" s="49">
        <v>0</v>
      </c>
      <c r="CH68" s="49">
        <v>0</v>
      </c>
      <c r="CI68" s="49">
        <v>0</v>
      </c>
      <c r="CJ68" s="49">
        <v>0</v>
      </c>
      <c r="CK68" s="49">
        <v>0</v>
      </c>
      <c r="CL68" s="49">
        <v>0</v>
      </c>
      <c r="CM68" s="49">
        <v>0</v>
      </c>
      <c r="CN68" s="49">
        <v>0</v>
      </c>
      <c r="CO68" s="49">
        <v>0</v>
      </c>
      <c r="CP68" s="49">
        <v>0</v>
      </c>
      <c r="CQ68" s="49">
        <v>0</v>
      </c>
      <c r="CR68" s="49">
        <v>0</v>
      </c>
      <c r="CS68" s="49">
        <v>0</v>
      </c>
      <c r="CT68" s="49">
        <v>0</v>
      </c>
      <c r="CU68" s="49">
        <v>0</v>
      </c>
      <c r="CV68" s="49">
        <v>0</v>
      </c>
      <c r="CW68" s="49">
        <v>0</v>
      </c>
      <c r="CX68" s="49">
        <v>0</v>
      </c>
      <c r="CY68" s="49">
        <v>0</v>
      </c>
      <c r="CZ68" s="49">
        <v>0</v>
      </c>
      <c r="DA68" s="49">
        <v>0</v>
      </c>
      <c r="DB68" s="49">
        <v>0</v>
      </c>
      <c r="DC68" s="49">
        <v>0</v>
      </c>
      <c r="DD68" s="49">
        <v>0</v>
      </c>
      <c r="DE68" s="49">
        <v>0</v>
      </c>
      <c r="DF68" s="49">
        <v>0</v>
      </c>
      <c r="DG68" s="49">
        <v>0</v>
      </c>
      <c r="DH68" s="49">
        <v>0</v>
      </c>
      <c r="DI68" s="49">
        <v>0</v>
      </c>
      <c r="DJ68" s="49">
        <v>0</v>
      </c>
      <c r="DK68" s="49">
        <v>0</v>
      </c>
      <c r="DL68" s="49">
        <v>0</v>
      </c>
      <c r="DM68" s="49">
        <v>0</v>
      </c>
      <c r="DN68" s="49">
        <v>0</v>
      </c>
      <c r="DO68" s="49">
        <v>0</v>
      </c>
      <c r="DP68" s="49">
        <v>0</v>
      </c>
      <c r="DQ68" s="49">
        <v>0</v>
      </c>
      <c r="DR68" s="49">
        <v>0</v>
      </c>
      <c r="DS68" s="49">
        <v>0</v>
      </c>
      <c r="DT68" s="49">
        <v>0</v>
      </c>
      <c r="DU68" s="49">
        <v>0</v>
      </c>
      <c r="DV68" s="49">
        <v>0</v>
      </c>
      <c r="DW68" s="49">
        <v>0</v>
      </c>
      <c r="DX68" s="49">
        <v>0</v>
      </c>
      <c r="DY68" s="49">
        <v>0</v>
      </c>
      <c r="DZ68" s="49">
        <v>0</v>
      </c>
      <c r="EA68" s="49">
        <v>0</v>
      </c>
      <c r="EB68" s="49">
        <v>0</v>
      </c>
      <c r="EC68" s="49">
        <v>0</v>
      </c>
      <c r="ED68" s="49">
        <v>0</v>
      </c>
      <c r="EE68" s="49">
        <v>0</v>
      </c>
      <c r="EF68" s="49">
        <v>0</v>
      </c>
      <c r="EG68" s="49">
        <v>0</v>
      </c>
      <c r="EH68" s="49">
        <v>0</v>
      </c>
      <c r="EI68" s="49">
        <v>0</v>
      </c>
      <c r="EJ68" s="49">
        <v>0</v>
      </c>
      <c r="EK68" s="49">
        <v>0</v>
      </c>
      <c r="EL68" s="49">
        <v>0</v>
      </c>
      <c r="EM68" s="49">
        <v>0</v>
      </c>
      <c r="EN68" s="49">
        <v>0</v>
      </c>
      <c r="EO68" s="49">
        <v>0</v>
      </c>
      <c r="EP68" s="49">
        <v>0</v>
      </c>
      <c r="EQ68" s="49">
        <v>0</v>
      </c>
      <c r="ER68" s="49">
        <v>0</v>
      </c>
      <c r="ES68" s="49">
        <v>0</v>
      </c>
    </row>
    <row r="69" spans="1:149">
      <c r="A69" s="49">
        <v>0</v>
      </c>
      <c r="B69" s="49">
        <v>0</v>
      </c>
      <c r="C69" s="49">
        <v>0</v>
      </c>
      <c r="D69" s="49">
        <v>0</v>
      </c>
      <c r="E69" s="49">
        <v>0</v>
      </c>
      <c r="F69" s="49">
        <v>0</v>
      </c>
      <c r="G69" s="49">
        <v>0</v>
      </c>
      <c r="H69" s="49">
        <v>0</v>
      </c>
      <c r="I69" s="49">
        <v>0</v>
      </c>
      <c r="J69" s="49">
        <v>0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49">
        <v>0</v>
      </c>
      <c r="Q69" s="49">
        <v>0</v>
      </c>
      <c r="R69" s="49">
        <v>0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49">
        <v>0</v>
      </c>
      <c r="AA69" s="49">
        <v>0</v>
      </c>
      <c r="AB69" s="49">
        <v>0</v>
      </c>
      <c r="AC69" s="49">
        <v>0</v>
      </c>
      <c r="AD69" s="49">
        <v>0</v>
      </c>
      <c r="AE69" s="49">
        <v>0</v>
      </c>
      <c r="AF69" s="49">
        <v>0</v>
      </c>
      <c r="AG69" s="49">
        <v>0</v>
      </c>
      <c r="AH69" s="49">
        <v>0</v>
      </c>
      <c r="AI69" s="49">
        <v>0</v>
      </c>
      <c r="AJ69" s="49">
        <v>0</v>
      </c>
      <c r="AK69" s="49">
        <v>0</v>
      </c>
      <c r="AL69" s="49">
        <v>0</v>
      </c>
      <c r="AM69" s="49">
        <v>0</v>
      </c>
      <c r="AN69" s="49">
        <v>0</v>
      </c>
      <c r="AO69" s="49">
        <v>0</v>
      </c>
      <c r="AP69" s="49">
        <v>0</v>
      </c>
      <c r="AQ69" s="49">
        <v>0</v>
      </c>
      <c r="AR69" s="49">
        <v>0</v>
      </c>
      <c r="AS69" s="49">
        <v>0</v>
      </c>
      <c r="AT69" s="49">
        <v>0</v>
      </c>
      <c r="AU69" s="49">
        <v>0</v>
      </c>
      <c r="AV69" s="49">
        <v>0</v>
      </c>
      <c r="AW69" s="49">
        <v>0</v>
      </c>
      <c r="AX69" s="49">
        <v>0</v>
      </c>
      <c r="AY69" s="49">
        <v>0</v>
      </c>
      <c r="AZ69" s="49">
        <v>1</v>
      </c>
      <c r="BA69" s="49">
        <v>1</v>
      </c>
      <c r="BB69" s="49">
        <v>1</v>
      </c>
      <c r="BC69" s="49">
        <v>0</v>
      </c>
      <c r="BD69" s="49">
        <v>1</v>
      </c>
      <c r="BE69" s="49">
        <v>0</v>
      </c>
      <c r="BF69" s="49">
        <v>0</v>
      </c>
      <c r="BG69" s="49">
        <v>0</v>
      </c>
      <c r="BH69" s="49">
        <v>0</v>
      </c>
      <c r="BI69" s="49">
        <v>0</v>
      </c>
      <c r="BJ69" s="49">
        <v>0</v>
      </c>
      <c r="BK69" s="49">
        <v>0</v>
      </c>
      <c r="BL69" s="49">
        <v>0</v>
      </c>
      <c r="BM69" s="49">
        <v>1</v>
      </c>
      <c r="BN69" s="49">
        <v>0</v>
      </c>
      <c r="BO69" s="49">
        <v>0</v>
      </c>
      <c r="BP69" s="49">
        <v>0</v>
      </c>
      <c r="BQ69" s="49">
        <v>0</v>
      </c>
      <c r="BR69" s="49">
        <v>0</v>
      </c>
      <c r="BS69" s="49">
        <v>0</v>
      </c>
      <c r="BT69" s="49">
        <v>0</v>
      </c>
      <c r="BU69" s="49">
        <v>0</v>
      </c>
      <c r="BV69" s="49">
        <v>0</v>
      </c>
      <c r="BW69" s="49">
        <v>0</v>
      </c>
      <c r="BX69" s="49">
        <v>0</v>
      </c>
      <c r="BY69" s="49">
        <v>0</v>
      </c>
      <c r="BZ69" s="49">
        <v>0</v>
      </c>
      <c r="CA69" s="49">
        <v>0</v>
      </c>
      <c r="CB69" s="49">
        <v>0</v>
      </c>
      <c r="CC69" s="49">
        <v>0</v>
      </c>
      <c r="CD69" s="49">
        <v>0</v>
      </c>
      <c r="CE69" s="49">
        <v>0</v>
      </c>
      <c r="CF69" s="49">
        <v>0</v>
      </c>
      <c r="CG69" s="49">
        <v>0</v>
      </c>
      <c r="CH69" s="49">
        <v>0</v>
      </c>
      <c r="CI69" s="49">
        <v>0</v>
      </c>
      <c r="CJ69" s="49">
        <v>0</v>
      </c>
      <c r="CK69" s="49">
        <v>0</v>
      </c>
      <c r="CL69" s="49">
        <v>0</v>
      </c>
      <c r="CM69" s="49">
        <v>0</v>
      </c>
      <c r="CN69" s="49">
        <v>0</v>
      </c>
      <c r="CO69" s="49">
        <v>0</v>
      </c>
      <c r="CP69" s="49">
        <v>0</v>
      </c>
      <c r="CQ69" s="49">
        <v>0</v>
      </c>
      <c r="CR69" s="49">
        <v>0</v>
      </c>
      <c r="CS69" s="49">
        <v>0</v>
      </c>
      <c r="CT69" s="49">
        <v>0</v>
      </c>
      <c r="CU69" s="49">
        <v>0</v>
      </c>
      <c r="CV69" s="49">
        <v>0</v>
      </c>
      <c r="CW69" s="49">
        <v>0</v>
      </c>
      <c r="CX69" s="49">
        <v>0</v>
      </c>
      <c r="CY69" s="49">
        <v>0</v>
      </c>
      <c r="CZ69" s="49">
        <v>0</v>
      </c>
      <c r="DA69" s="49">
        <v>0</v>
      </c>
      <c r="DB69" s="49">
        <v>0</v>
      </c>
      <c r="DC69" s="49">
        <v>0</v>
      </c>
      <c r="DD69" s="49">
        <v>0</v>
      </c>
      <c r="DE69" s="49">
        <v>0</v>
      </c>
      <c r="DF69" s="49">
        <v>0</v>
      </c>
      <c r="DG69" s="49">
        <v>0</v>
      </c>
      <c r="DH69" s="49">
        <v>0</v>
      </c>
      <c r="DI69" s="49">
        <v>0</v>
      </c>
      <c r="DJ69" s="49">
        <v>0</v>
      </c>
      <c r="DK69" s="49">
        <v>0</v>
      </c>
      <c r="DL69" s="49">
        <v>0</v>
      </c>
      <c r="DM69" s="49">
        <v>0</v>
      </c>
      <c r="DN69" s="49">
        <v>0</v>
      </c>
      <c r="DO69" s="49">
        <v>0</v>
      </c>
      <c r="DP69" s="49">
        <v>0</v>
      </c>
      <c r="DQ69" s="49">
        <v>1</v>
      </c>
      <c r="DR69" s="49">
        <v>0</v>
      </c>
      <c r="DS69" s="49">
        <v>0</v>
      </c>
      <c r="DT69" s="49">
        <v>0</v>
      </c>
      <c r="DU69" s="49">
        <v>0</v>
      </c>
      <c r="DV69" s="49">
        <v>0</v>
      </c>
      <c r="DW69" s="49">
        <v>1</v>
      </c>
      <c r="DX69" s="49">
        <v>0</v>
      </c>
      <c r="DY69" s="49">
        <v>0</v>
      </c>
      <c r="DZ69" s="49">
        <v>1</v>
      </c>
      <c r="EA69" s="49">
        <v>0</v>
      </c>
      <c r="EB69" s="49">
        <v>0</v>
      </c>
      <c r="EC69" s="49">
        <v>0</v>
      </c>
      <c r="ED69" s="49">
        <v>0</v>
      </c>
      <c r="EE69" s="49">
        <v>0</v>
      </c>
      <c r="EF69" s="49">
        <v>0</v>
      </c>
      <c r="EG69" s="49">
        <v>0</v>
      </c>
      <c r="EH69" s="49">
        <v>0</v>
      </c>
      <c r="EI69" s="49">
        <v>0</v>
      </c>
      <c r="EJ69" s="49">
        <v>0</v>
      </c>
      <c r="EK69" s="49">
        <v>0</v>
      </c>
      <c r="EL69" s="49">
        <v>0</v>
      </c>
      <c r="EM69" s="49">
        <v>0</v>
      </c>
      <c r="EN69" s="49">
        <v>0</v>
      </c>
      <c r="EO69" s="49">
        <v>0</v>
      </c>
      <c r="EP69" s="49">
        <v>0</v>
      </c>
      <c r="EQ69" s="49">
        <v>0</v>
      </c>
      <c r="ER69" s="49">
        <v>0</v>
      </c>
      <c r="ES69" s="49">
        <v>0</v>
      </c>
    </row>
    <row r="70" spans="1:149">
      <c r="A70" s="49">
        <v>0</v>
      </c>
      <c r="B70" s="49">
        <v>0</v>
      </c>
      <c r="C70" s="49">
        <v>0</v>
      </c>
      <c r="D70" s="49">
        <v>0</v>
      </c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49">
        <v>0</v>
      </c>
      <c r="Q70" s="49">
        <v>0</v>
      </c>
      <c r="R70" s="49">
        <v>0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49">
        <v>0</v>
      </c>
      <c r="AA70" s="49">
        <v>1</v>
      </c>
      <c r="AB70" s="49">
        <v>0</v>
      </c>
      <c r="AC70" s="49">
        <v>0</v>
      </c>
      <c r="AD70" s="49">
        <v>0</v>
      </c>
      <c r="AE70" s="49">
        <v>0</v>
      </c>
      <c r="AF70" s="49">
        <v>0</v>
      </c>
      <c r="AG70" s="49">
        <v>0</v>
      </c>
      <c r="AH70" s="49">
        <v>0</v>
      </c>
      <c r="AI70" s="49">
        <v>0</v>
      </c>
      <c r="AJ70" s="49">
        <v>0</v>
      </c>
      <c r="AK70" s="49">
        <v>0</v>
      </c>
      <c r="AL70" s="49">
        <v>0</v>
      </c>
      <c r="AM70" s="49">
        <v>0</v>
      </c>
      <c r="AN70" s="49">
        <v>0</v>
      </c>
      <c r="AO70" s="49">
        <v>0</v>
      </c>
      <c r="AP70" s="49">
        <v>0</v>
      </c>
      <c r="AQ70" s="49">
        <v>0</v>
      </c>
      <c r="AR70" s="49">
        <v>0</v>
      </c>
      <c r="AS70" s="49">
        <v>0</v>
      </c>
      <c r="AT70" s="49">
        <v>0</v>
      </c>
      <c r="AU70" s="49">
        <v>0</v>
      </c>
      <c r="AV70" s="49">
        <v>0</v>
      </c>
      <c r="AW70" s="49">
        <v>0</v>
      </c>
      <c r="AX70" s="49">
        <v>0</v>
      </c>
      <c r="AY70" s="49">
        <v>0</v>
      </c>
      <c r="AZ70" s="49">
        <v>1</v>
      </c>
      <c r="BA70" s="49">
        <v>1</v>
      </c>
      <c r="BB70" s="49">
        <v>1</v>
      </c>
      <c r="BC70" s="49">
        <v>0</v>
      </c>
      <c r="BD70" s="49">
        <v>1</v>
      </c>
      <c r="BE70" s="49">
        <v>0</v>
      </c>
      <c r="BF70" s="49">
        <v>0</v>
      </c>
      <c r="BG70" s="49">
        <v>0</v>
      </c>
      <c r="BH70" s="49">
        <v>0</v>
      </c>
      <c r="BI70" s="49">
        <v>0</v>
      </c>
      <c r="BJ70" s="49">
        <v>0</v>
      </c>
      <c r="BK70" s="49">
        <v>0</v>
      </c>
      <c r="BL70" s="49">
        <v>0</v>
      </c>
      <c r="BM70" s="49">
        <v>1</v>
      </c>
      <c r="BN70" s="49">
        <v>0</v>
      </c>
      <c r="BO70" s="49">
        <v>0</v>
      </c>
      <c r="BP70" s="49">
        <v>0</v>
      </c>
      <c r="BQ70" s="49">
        <v>0</v>
      </c>
      <c r="BR70" s="49">
        <v>0</v>
      </c>
      <c r="BS70" s="49">
        <v>0</v>
      </c>
      <c r="BT70" s="49">
        <v>0</v>
      </c>
      <c r="BU70" s="49">
        <v>0</v>
      </c>
      <c r="BV70" s="49">
        <v>0</v>
      </c>
      <c r="BW70" s="49">
        <v>0</v>
      </c>
      <c r="BX70" s="49">
        <v>0</v>
      </c>
      <c r="BY70" s="49">
        <v>0</v>
      </c>
      <c r="BZ70" s="49">
        <v>0</v>
      </c>
      <c r="CA70" s="49">
        <v>0</v>
      </c>
      <c r="CB70" s="49">
        <v>0</v>
      </c>
      <c r="CC70" s="49">
        <v>0</v>
      </c>
      <c r="CD70" s="49">
        <v>0</v>
      </c>
      <c r="CE70" s="49">
        <v>0</v>
      </c>
      <c r="CF70" s="49">
        <v>0</v>
      </c>
      <c r="CG70" s="49">
        <v>0</v>
      </c>
      <c r="CH70" s="49">
        <v>0</v>
      </c>
      <c r="CI70" s="49">
        <v>0</v>
      </c>
      <c r="CJ70" s="49">
        <v>0</v>
      </c>
      <c r="CK70" s="49">
        <v>0</v>
      </c>
      <c r="CL70" s="49">
        <v>0</v>
      </c>
      <c r="CM70" s="49">
        <v>0</v>
      </c>
      <c r="CN70" s="49">
        <v>0</v>
      </c>
      <c r="CO70" s="49">
        <v>0</v>
      </c>
      <c r="CP70" s="49">
        <v>0</v>
      </c>
      <c r="CQ70" s="49">
        <v>0</v>
      </c>
      <c r="CR70" s="49">
        <v>0</v>
      </c>
      <c r="CS70" s="49">
        <v>0</v>
      </c>
      <c r="CT70" s="49">
        <v>0</v>
      </c>
      <c r="CU70" s="49">
        <v>0</v>
      </c>
      <c r="CV70" s="49">
        <v>0</v>
      </c>
      <c r="CW70" s="49">
        <v>0</v>
      </c>
      <c r="CX70" s="49">
        <v>0</v>
      </c>
      <c r="CY70" s="49">
        <v>0</v>
      </c>
      <c r="CZ70" s="49">
        <v>0</v>
      </c>
      <c r="DA70" s="49">
        <v>0</v>
      </c>
      <c r="DB70" s="49">
        <v>0</v>
      </c>
      <c r="DC70" s="49">
        <v>0</v>
      </c>
      <c r="DD70" s="49">
        <v>0</v>
      </c>
      <c r="DE70" s="49">
        <v>0</v>
      </c>
      <c r="DF70" s="49">
        <v>0</v>
      </c>
      <c r="DG70" s="49">
        <v>0</v>
      </c>
      <c r="DH70" s="49">
        <v>0</v>
      </c>
      <c r="DI70" s="49">
        <v>0</v>
      </c>
      <c r="DJ70" s="49">
        <v>0</v>
      </c>
      <c r="DK70" s="49">
        <v>0</v>
      </c>
      <c r="DL70" s="49">
        <v>0</v>
      </c>
      <c r="DM70" s="49">
        <v>0</v>
      </c>
      <c r="DN70" s="49">
        <v>0</v>
      </c>
      <c r="DO70" s="49">
        <v>0</v>
      </c>
      <c r="DP70" s="49">
        <v>0</v>
      </c>
      <c r="DQ70" s="49">
        <v>1</v>
      </c>
      <c r="DR70" s="49">
        <v>0</v>
      </c>
      <c r="DS70" s="49">
        <v>0</v>
      </c>
      <c r="DT70" s="49">
        <v>0</v>
      </c>
      <c r="DU70" s="49">
        <v>1</v>
      </c>
      <c r="DV70" s="49">
        <v>0</v>
      </c>
      <c r="DW70" s="49">
        <v>1</v>
      </c>
      <c r="DX70" s="49">
        <v>0</v>
      </c>
      <c r="DY70" s="49">
        <v>0</v>
      </c>
      <c r="DZ70" s="49">
        <v>1</v>
      </c>
      <c r="EA70" s="49">
        <v>0</v>
      </c>
      <c r="EB70" s="49">
        <v>0</v>
      </c>
      <c r="EC70" s="49">
        <v>0</v>
      </c>
      <c r="ED70" s="49">
        <v>0</v>
      </c>
      <c r="EE70" s="49">
        <v>0</v>
      </c>
      <c r="EF70" s="49">
        <v>0</v>
      </c>
      <c r="EG70" s="49">
        <v>0</v>
      </c>
      <c r="EH70" s="49">
        <v>0</v>
      </c>
      <c r="EI70" s="49">
        <v>0</v>
      </c>
      <c r="EJ70" s="49">
        <v>0</v>
      </c>
      <c r="EK70" s="49">
        <v>0</v>
      </c>
      <c r="EL70" s="49">
        <v>0</v>
      </c>
      <c r="EM70" s="49">
        <v>0</v>
      </c>
      <c r="EN70" s="49">
        <v>0</v>
      </c>
      <c r="EO70" s="49">
        <v>0</v>
      </c>
      <c r="EP70" s="49">
        <v>0</v>
      </c>
      <c r="EQ70" s="49">
        <v>0</v>
      </c>
      <c r="ER70" s="49">
        <v>0</v>
      </c>
      <c r="ES70" s="49">
        <v>0</v>
      </c>
    </row>
    <row r="71" spans="1:149">
      <c r="A71" s="49">
        <v>0</v>
      </c>
      <c r="B71" s="49">
        <v>1</v>
      </c>
      <c r="C71" s="49">
        <v>0</v>
      </c>
      <c r="D71" s="49">
        <v>0</v>
      </c>
      <c r="E71" s="49">
        <v>0</v>
      </c>
      <c r="F71" s="49">
        <v>0</v>
      </c>
      <c r="G71" s="49">
        <v>0</v>
      </c>
      <c r="H71" s="49">
        <v>0</v>
      </c>
      <c r="I71" s="49">
        <v>0</v>
      </c>
      <c r="J71" s="49">
        <v>0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49">
        <v>0</v>
      </c>
      <c r="Q71" s="49">
        <v>0</v>
      </c>
      <c r="R71" s="49">
        <v>0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49">
        <v>0</v>
      </c>
      <c r="AA71" s="49">
        <v>1</v>
      </c>
      <c r="AB71" s="49">
        <v>0</v>
      </c>
      <c r="AC71" s="49">
        <v>0</v>
      </c>
      <c r="AD71" s="49">
        <v>0</v>
      </c>
      <c r="AE71" s="49">
        <v>0</v>
      </c>
      <c r="AF71" s="49">
        <v>0</v>
      </c>
      <c r="AG71" s="49">
        <v>0</v>
      </c>
      <c r="AH71" s="49">
        <v>0</v>
      </c>
      <c r="AI71" s="49">
        <v>0</v>
      </c>
      <c r="AJ71" s="49">
        <v>0</v>
      </c>
      <c r="AK71" s="49">
        <v>0</v>
      </c>
      <c r="AL71" s="49">
        <v>0</v>
      </c>
      <c r="AM71" s="49">
        <v>0</v>
      </c>
      <c r="AN71" s="49">
        <v>0</v>
      </c>
      <c r="AO71" s="49">
        <v>0</v>
      </c>
      <c r="AP71" s="49">
        <v>0</v>
      </c>
      <c r="AQ71" s="49">
        <v>0</v>
      </c>
      <c r="AR71" s="49">
        <v>0</v>
      </c>
      <c r="AS71" s="49">
        <v>0</v>
      </c>
      <c r="AT71" s="49">
        <v>0</v>
      </c>
      <c r="AU71" s="49">
        <v>0</v>
      </c>
      <c r="AV71" s="49">
        <v>0</v>
      </c>
      <c r="AW71" s="49">
        <v>0</v>
      </c>
      <c r="AX71" s="49">
        <v>0</v>
      </c>
      <c r="AY71" s="49">
        <v>0</v>
      </c>
      <c r="AZ71" s="49">
        <v>0</v>
      </c>
      <c r="BA71" s="49">
        <v>0</v>
      </c>
      <c r="BB71" s="49">
        <v>0</v>
      </c>
      <c r="BC71" s="49">
        <v>0</v>
      </c>
      <c r="BD71" s="49">
        <v>0</v>
      </c>
      <c r="BE71" s="49">
        <v>0</v>
      </c>
      <c r="BF71" s="49">
        <v>0</v>
      </c>
      <c r="BG71" s="49">
        <v>0</v>
      </c>
      <c r="BH71" s="49">
        <v>0</v>
      </c>
      <c r="BI71" s="49">
        <v>0</v>
      </c>
      <c r="BJ71" s="49">
        <v>0</v>
      </c>
      <c r="BK71" s="49">
        <v>0</v>
      </c>
      <c r="BL71" s="49">
        <v>0</v>
      </c>
      <c r="BM71" s="49">
        <v>0</v>
      </c>
      <c r="BN71" s="49">
        <v>0</v>
      </c>
      <c r="BO71" s="49">
        <v>0</v>
      </c>
      <c r="BP71" s="49">
        <v>0</v>
      </c>
      <c r="BQ71" s="49">
        <v>0</v>
      </c>
      <c r="BR71" s="49">
        <v>0</v>
      </c>
      <c r="BS71" s="49">
        <v>0</v>
      </c>
      <c r="BT71" s="49">
        <v>0</v>
      </c>
      <c r="BU71" s="49">
        <v>0</v>
      </c>
      <c r="BV71" s="49">
        <v>0</v>
      </c>
      <c r="BW71" s="49">
        <v>0</v>
      </c>
      <c r="BX71" s="49">
        <v>1</v>
      </c>
      <c r="BY71" s="49">
        <v>1</v>
      </c>
      <c r="BZ71" s="49">
        <v>0</v>
      </c>
      <c r="CA71" s="49">
        <v>0</v>
      </c>
      <c r="CB71" s="49">
        <v>0</v>
      </c>
      <c r="CC71" s="49">
        <v>0</v>
      </c>
      <c r="CD71" s="49">
        <v>0</v>
      </c>
      <c r="CE71" s="49">
        <v>0</v>
      </c>
      <c r="CF71" s="49">
        <v>1</v>
      </c>
      <c r="CG71" s="49">
        <v>0</v>
      </c>
      <c r="CH71" s="49">
        <v>0</v>
      </c>
      <c r="CI71" s="49">
        <v>0</v>
      </c>
      <c r="CJ71" s="49">
        <v>0</v>
      </c>
      <c r="CK71" s="49">
        <v>1</v>
      </c>
      <c r="CL71" s="49">
        <v>0</v>
      </c>
      <c r="CM71" s="49">
        <v>0</v>
      </c>
      <c r="CN71" s="49">
        <v>0</v>
      </c>
      <c r="CO71" s="49">
        <v>0</v>
      </c>
      <c r="CP71" s="49">
        <v>0</v>
      </c>
      <c r="CQ71" s="49">
        <v>0</v>
      </c>
      <c r="CR71" s="49">
        <v>0</v>
      </c>
      <c r="CS71" s="49">
        <v>0</v>
      </c>
      <c r="CT71" s="49">
        <v>0</v>
      </c>
      <c r="CU71" s="49">
        <v>0</v>
      </c>
      <c r="CV71" s="49">
        <v>0</v>
      </c>
      <c r="CW71" s="49">
        <v>0</v>
      </c>
      <c r="CX71" s="49">
        <v>0</v>
      </c>
      <c r="CY71" s="49">
        <v>0</v>
      </c>
      <c r="CZ71" s="49">
        <v>0</v>
      </c>
      <c r="DA71" s="49">
        <v>0</v>
      </c>
      <c r="DB71" s="49">
        <v>0</v>
      </c>
      <c r="DC71" s="49">
        <v>1</v>
      </c>
      <c r="DD71" s="49">
        <v>1</v>
      </c>
      <c r="DE71" s="49">
        <v>0</v>
      </c>
      <c r="DF71" s="49">
        <v>0</v>
      </c>
      <c r="DG71" s="49">
        <v>0</v>
      </c>
      <c r="DH71" s="49">
        <v>0</v>
      </c>
      <c r="DI71" s="49">
        <v>0</v>
      </c>
      <c r="DJ71" s="49">
        <v>0</v>
      </c>
      <c r="DK71" s="49">
        <v>0</v>
      </c>
      <c r="DL71" s="49">
        <v>0</v>
      </c>
      <c r="DM71" s="49">
        <v>0</v>
      </c>
      <c r="DN71" s="49">
        <v>0</v>
      </c>
      <c r="DO71" s="49">
        <v>0</v>
      </c>
      <c r="DP71" s="49">
        <v>0</v>
      </c>
      <c r="DQ71" s="49">
        <v>0</v>
      </c>
      <c r="DR71" s="49">
        <v>1</v>
      </c>
      <c r="DS71" s="49">
        <v>0</v>
      </c>
      <c r="DT71" s="49">
        <v>0</v>
      </c>
      <c r="DU71" s="49">
        <v>1</v>
      </c>
      <c r="DV71" s="49">
        <v>0</v>
      </c>
      <c r="DW71" s="49">
        <v>0</v>
      </c>
      <c r="DX71" s="49">
        <v>0</v>
      </c>
      <c r="DY71" s="49">
        <v>0</v>
      </c>
      <c r="DZ71" s="49">
        <v>0</v>
      </c>
      <c r="EA71" s="49">
        <v>0</v>
      </c>
      <c r="EB71" s="49">
        <v>0</v>
      </c>
      <c r="EC71" s="49">
        <v>0</v>
      </c>
      <c r="ED71" s="49">
        <v>0</v>
      </c>
      <c r="EE71" s="49">
        <v>0</v>
      </c>
      <c r="EF71" s="49">
        <v>0</v>
      </c>
      <c r="EG71" s="49">
        <v>0</v>
      </c>
      <c r="EH71" s="49">
        <v>0</v>
      </c>
      <c r="EI71" s="49">
        <v>0</v>
      </c>
      <c r="EJ71" s="49">
        <v>0</v>
      </c>
      <c r="EK71" s="49">
        <v>0</v>
      </c>
      <c r="EL71" s="49">
        <v>0</v>
      </c>
      <c r="EM71" s="49">
        <v>0</v>
      </c>
      <c r="EN71" s="49">
        <v>0</v>
      </c>
      <c r="EO71" s="49">
        <v>0</v>
      </c>
      <c r="EP71" s="49">
        <v>0</v>
      </c>
      <c r="EQ71" s="49">
        <v>0</v>
      </c>
      <c r="ER71" s="49">
        <v>0</v>
      </c>
      <c r="ES71" s="49">
        <v>0</v>
      </c>
    </row>
    <row r="72" spans="1:149">
      <c r="A72" s="49">
        <v>0</v>
      </c>
      <c r="B72" s="49">
        <v>1</v>
      </c>
      <c r="C72" s="49">
        <v>0</v>
      </c>
      <c r="D72" s="49">
        <v>0</v>
      </c>
      <c r="E72" s="49">
        <v>0</v>
      </c>
      <c r="F72" s="49">
        <v>0</v>
      </c>
      <c r="G72" s="49">
        <v>0</v>
      </c>
      <c r="H72" s="49">
        <v>0</v>
      </c>
      <c r="I72" s="49">
        <v>0</v>
      </c>
      <c r="J72" s="49">
        <v>0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49">
        <v>0</v>
      </c>
      <c r="Q72" s="49">
        <v>0</v>
      </c>
      <c r="R72" s="49">
        <v>0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49">
        <v>0</v>
      </c>
      <c r="AA72" s="49">
        <v>1</v>
      </c>
      <c r="AB72" s="49">
        <v>0</v>
      </c>
      <c r="AC72" s="49">
        <v>0</v>
      </c>
      <c r="AD72" s="49">
        <v>0</v>
      </c>
      <c r="AE72" s="49">
        <v>0</v>
      </c>
      <c r="AF72" s="49">
        <v>0</v>
      </c>
      <c r="AG72" s="49">
        <v>0</v>
      </c>
      <c r="AH72" s="49">
        <v>0</v>
      </c>
      <c r="AI72" s="49">
        <v>0</v>
      </c>
      <c r="AJ72" s="49">
        <v>0</v>
      </c>
      <c r="AK72" s="49">
        <v>0</v>
      </c>
      <c r="AL72" s="49">
        <v>0</v>
      </c>
      <c r="AM72" s="49">
        <v>0</v>
      </c>
      <c r="AN72" s="49">
        <v>0</v>
      </c>
      <c r="AO72" s="49">
        <v>0</v>
      </c>
      <c r="AP72" s="49">
        <v>0</v>
      </c>
      <c r="AQ72" s="49">
        <v>0</v>
      </c>
      <c r="AR72" s="49">
        <v>0</v>
      </c>
      <c r="AS72" s="49">
        <v>0</v>
      </c>
      <c r="AT72" s="49">
        <v>0</v>
      </c>
      <c r="AU72" s="49">
        <v>0</v>
      </c>
      <c r="AV72" s="49">
        <v>0</v>
      </c>
      <c r="AW72" s="49">
        <v>0</v>
      </c>
      <c r="AX72" s="49">
        <v>0</v>
      </c>
      <c r="AY72" s="49">
        <v>0</v>
      </c>
      <c r="AZ72" s="49">
        <v>0</v>
      </c>
      <c r="BA72" s="49">
        <v>0</v>
      </c>
      <c r="BB72" s="49">
        <v>0</v>
      </c>
      <c r="BC72" s="49">
        <v>0</v>
      </c>
      <c r="BD72" s="49">
        <v>0</v>
      </c>
      <c r="BE72" s="49">
        <v>0</v>
      </c>
      <c r="BF72" s="49">
        <v>0</v>
      </c>
      <c r="BG72" s="49">
        <v>0</v>
      </c>
      <c r="BH72" s="49">
        <v>0</v>
      </c>
      <c r="BI72" s="49">
        <v>0</v>
      </c>
      <c r="BJ72" s="49">
        <v>0</v>
      </c>
      <c r="BK72" s="49">
        <v>0</v>
      </c>
      <c r="BL72" s="49">
        <v>0</v>
      </c>
      <c r="BM72" s="49">
        <v>0</v>
      </c>
      <c r="BN72" s="49">
        <v>0</v>
      </c>
      <c r="BO72" s="49">
        <v>0</v>
      </c>
      <c r="BP72" s="49">
        <v>0</v>
      </c>
      <c r="BQ72" s="49">
        <v>0</v>
      </c>
      <c r="BR72" s="49">
        <v>0</v>
      </c>
      <c r="BS72" s="49">
        <v>0</v>
      </c>
      <c r="BT72" s="49">
        <v>0</v>
      </c>
      <c r="BU72" s="49">
        <v>0</v>
      </c>
      <c r="BV72" s="49">
        <v>0</v>
      </c>
      <c r="BW72" s="49">
        <v>0</v>
      </c>
      <c r="BX72" s="49">
        <v>1</v>
      </c>
      <c r="BY72" s="49">
        <v>1</v>
      </c>
      <c r="BZ72" s="49">
        <v>0</v>
      </c>
      <c r="CA72" s="49">
        <v>0</v>
      </c>
      <c r="CB72" s="49">
        <v>0</v>
      </c>
      <c r="CC72" s="49">
        <v>0</v>
      </c>
      <c r="CD72" s="49">
        <v>0</v>
      </c>
      <c r="CE72" s="49">
        <v>0</v>
      </c>
      <c r="CF72" s="49">
        <v>1</v>
      </c>
      <c r="CG72" s="49">
        <v>0</v>
      </c>
      <c r="CH72" s="49">
        <v>0</v>
      </c>
      <c r="CI72" s="49">
        <v>0</v>
      </c>
      <c r="CJ72" s="49">
        <v>0</v>
      </c>
      <c r="CK72" s="49">
        <v>1</v>
      </c>
      <c r="CL72" s="49">
        <v>0</v>
      </c>
      <c r="CM72" s="49">
        <v>0</v>
      </c>
      <c r="CN72" s="49">
        <v>0</v>
      </c>
      <c r="CO72" s="49">
        <v>0</v>
      </c>
      <c r="CP72" s="49">
        <v>0</v>
      </c>
      <c r="CQ72" s="49">
        <v>0</v>
      </c>
      <c r="CR72" s="49">
        <v>0</v>
      </c>
      <c r="CS72" s="49">
        <v>0</v>
      </c>
      <c r="CT72" s="49">
        <v>0</v>
      </c>
      <c r="CU72" s="49">
        <v>0</v>
      </c>
      <c r="CV72" s="49">
        <v>0</v>
      </c>
      <c r="CW72" s="49">
        <v>0</v>
      </c>
      <c r="CX72" s="49">
        <v>0</v>
      </c>
      <c r="CY72" s="49">
        <v>0</v>
      </c>
      <c r="CZ72" s="49">
        <v>0</v>
      </c>
      <c r="DA72" s="49">
        <v>0</v>
      </c>
      <c r="DB72" s="49">
        <v>0</v>
      </c>
      <c r="DC72" s="49">
        <v>1</v>
      </c>
      <c r="DD72" s="49">
        <v>1</v>
      </c>
      <c r="DE72" s="49">
        <v>0</v>
      </c>
      <c r="DF72" s="49">
        <v>0</v>
      </c>
      <c r="DG72" s="49">
        <v>0</v>
      </c>
      <c r="DH72" s="49">
        <v>0</v>
      </c>
      <c r="DI72" s="49">
        <v>0</v>
      </c>
      <c r="DJ72" s="49">
        <v>0</v>
      </c>
      <c r="DK72" s="49">
        <v>0</v>
      </c>
      <c r="DL72" s="49">
        <v>0</v>
      </c>
      <c r="DM72" s="49">
        <v>0</v>
      </c>
      <c r="DN72" s="49">
        <v>0</v>
      </c>
      <c r="DO72" s="49">
        <v>0</v>
      </c>
      <c r="DP72" s="49">
        <v>0</v>
      </c>
      <c r="DQ72" s="49">
        <v>0</v>
      </c>
      <c r="DR72" s="49">
        <v>1</v>
      </c>
      <c r="DS72" s="49">
        <v>0</v>
      </c>
      <c r="DT72" s="49">
        <v>0</v>
      </c>
      <c r="DU72" s="49">
        <v>1</v>
      </c>
      <c r="DV72" s="49">
        <v>0</v>
      </c>
      <c r="DW72" s="49">
        <v>0</v>
      </c>
      <c r="DX72" s="49">
        <v>0</v>
      </c>
      <c r="DY72" s="49">
        <v>0</v>
      </c>
      <c r="DZ72" s="49">
        <v>0</v>
      </c>
      <c r="EA72" s="49">
        <v>0</v>
      </c>
      <c r="EB72" s="49">
        <v>0</v>
      </c>
      <c r="EC72" s="49">
        <v>0</v>
      </c>
      <c r="ED72" s="49">
        <v>0</v>
      </c>
      <c r="EE72" s="49">
        <v>0</v>
      </c>
      <c r="EF72" s="49">
        <v>0</v>
      </c>
      <c r="EG72" s="49">
        <v>0</v>
      </c>
      <c r="EH72" s="49">
        <v>0</v>
      </c>
      <c r="EI72" s="49">
        <v>0</v>
      </c>
      <c r="EJ72" s="49">
        <v>0</v>
      </c>
      <c r="EK72" s="49">
        <v>0</v>
      </c>
      <c r="EL72" s="49">
        <v>0</v>
      </c>
      <c r="EM72" s="49">
        <v>0</v>
      </c>
      <c r="EN72" s="49">
        <v>0</v>
      </c>
      <c r="EO72" s="49">
        <v>0</v>
      </c>
      <c r="EP72" s="49">
        <v>0</v>
      </c>
      <c r="EQ72" s="49">
        <v>0</v>
      </c>
      <c r="ER72" s="49">
        <v>0</v>
      </c>
      <c r="ES72" s="49">
        <v>0</v>
      </c>
    </row>
    <row r="73" spans="1:149">
      <c r="A73" s="49">
        <v>0</v>
      </c>
      <c r="B73" s="49">
        <v>0</v>
      </c>
      <c r="C73" s="49">
        <v>0</v>
      </c>
      <c r="D73" s="49">
        <v>0</v>
      </c>
      <c r="E73" s="49">
        <v>0</v>
      </c>
      <c r="F73" s="49">
        <v>0</v>
      </c>
      <c r="G73" s="49">
        <v>0</v>
      </c>
      <c r="H73" s="49">
        <v>0</v>
      </c>
      <c r="I73" s="49">
        <v>0</v>
      </c>
      <c r="J73" s="49">
        <v>0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49">
        <v>0</v>
      </c>
      <c r="Q73" s="49">
        <v>0</v>
      </c>
      <c r="R73" s="49">
        <v>0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49">
        <v>0</v>
      </c>
      <c r="AA73" s="49">
        <v>0</v>
      </c>
      <c r="AB73" s="49">
        <v>0</v>
      </c>
      <c r="AC73" s="49">
        <v>0</v>
      </c>
      <c r="AD73" s="49">
        <v>0</v>
      </c>
      <c r="AE73" s="49">
        <v>0</v>
      </c>
      <c r="AF73" s="49">
        <v>0</v>
      </c>
      <c r="AG73" s="49">
        <v>0</v>
      </c>
      <c r="AH73" s="49">
        <v>0</v>
      </c>
      <c r="AI73" s="49">
        <v>0</v>
      </c>
      <c r="AJ73" s="49">
        <v>0</v>
      </c>
      <c r="AK73" s="49">
        <v>0</v>
      </c>
      <c r="AL73" s="49">
        <v>0</v>
      </c>
      <c r="AM73" s="49">
        <v>0</v>
      </c>
      <c r="AN73" s="49">
        <v>0</v>
      </c>
      <c r="AO73" s="49">
        <v>0</v>
      </c>
      <c r="AP73" s="49">
        <v>0</v>
      </c>
      <c r="AQ73" s="49">
        <v>0</v>
      </c>
      <c r="AR73" s="49">
        <v>0</v>
      </c>
      <c r="AS73" s="49">
        <v>0</v>
      </c>
      <c r="AT73" s="49">
        <v>0</v>
      </c>
      <c r="AU73" s="49">
        <v>0</v>
      </c>
      <c r="AV73" s="49">
        <v>0</v>
      </c>
      <c r="AW73" s="49">
        <v>0</v>
      </c>
      <c r="AX73" s="49">
        <v>0</v>
      </c>
      <c r="AY73" s="49">
        <v>0</v>
      </c>
      <c r="AZ73" s="49">
        <v>0</v>
      </c>
      <c r="BA73" s="49">
        <v>0</v>
      </c>
      <c r="BB73" s="49">
        <v>0</v>
      </c>
      <c r="BC73" s="49">
        <v>0</v>
      </c>
      <c r="BD73" s="49">
        <v>0</v>
      </c>
      <c r="BE73" s="49">
        <v>0</v>
      </c>
      <c r="BF73" s="49">
        <v>0</v>
      </c>
      <c r="BG73" s="49">
        <v>0</v>
      </c>
      <c r="BH73" s="49">
        <v>0</v>
      </c>
      <c r="BI73" s="49">
        <v>0</v>
      </c>
      <c r="BJ73" s="49">
        <v>0</v>
      </c>
      <c r="BK73" s="49">
        <v>0</v>
      </c>
      <c r="BL73" s="49">
        <v>0</v>
      </c>
      <c r="BM73" s="49">
        <v>0</v>
      </c>
      <c r="BN73" s="49">
        <v>0</v>
      </c>
      <c r="BO73" s="49">
        <v>0</v>
      </c>
      <c r="BP73" s="49">
        <v>0</v>
      </c>
      <c r="BQ73" s="49">
        <v>0</v>
      </c>
      <c r="BR73" s="49">
        <v>0</v>
      </c>
      <c r="BS73" s="49">
        <v>0</v>
      </c>
      <c r="BT73" s="49">
        <v>1</v>
      </c>
      <c r="BU73" s="49">
        <v>1</v>
      </c>
      <c r="BV73" s="49">
        <v>0</v>
      </c>
      <c r="BW73" s="49">
        <v>0</v>
      </c>
      <c r="BX73" s="49">
        <v>0</v>
      </c>
      <c r="BY73" s="49">
        <v>0</v>
      </c>
      <c r="BZ73" s="49">
        <v>0</v>
      </c>
      <c r="CA73" s="49">
        <v>0</v>
      </c>
      <c r="CB73" s="49">
        <v>0</v>
      </c>
      <c r="CC73" s="49">
        <v>0</v>
      </c>
      <c r="CD73" s="49">
        <v>0</v>
      </c>
      <c r="CE73" s="49">
        <v>0</v>
      </c>
      <c r="CF73" s="49">
        <v>0</v>
      </c>
      <c r="CG73" s="49">
        <v>0</v>
      </c>
      <c r="CH73" s="49">
        <v>1</v>
      </c>
      <c r="CI73" s="49">
        <v>0</v>
      </c>
      <c r="CJ73" s="49">
        <v>0</v>
      </c>
      <c r="CK73" s="49">
        <v>0</v>
      </c>
      <c r="CL73" s="49">
        <v>0</v>
      </c>
      <c r="CM73" s="49">
        <v>0</v>
      </c>
      <c r="CN73" s="49">
        <v>0</v>
      </c>
      <c r="CO73" s="49">
        <v>0</v>
      </c>
      <c r="CP73" s="49">
        <v>0</v>
      </c>
      <c r="CQ73" s="49">
        <v>0</v>
      </c>
      <c r="CR73" s="49">
        <v>0</v>
      </c>
      <c r="CS73" s="49">
        <v>0</v>
      </c>
      <c r="CT73" s="49">
        <v>0</v>
      </c>
      <c r="CU73" s="49">
        <v>0</v>
      </c>
      <c r="CV73" s="49">
        <v>0</v>
      </c>
      <c r="CW73" s="49">
        <v>0</v>
      </c>
      <c r="CX73" s="49">
        <v>0</v>
      </c>
      <c r="CY73" s="49">
        <v>0</v>
      </c>
      <c r="CZ73" s="49">
        <v>0</v>
      </c>
      <c r="DA73" s="49">
        <v>0</v>
      </c>
      <c r="DB73" s="49">
        <v>0</v>
      </c>
      <c r="DC73" s="49">
        <v>0</v>
      </c>
      <c r="DD73" s="49">
        <v>0</v>
      </c>
      <c r="DE73" s="49">
        <v>0</v>
      </c>
      <c r="DF73" s="49">
        <v>0</v>
      </c>
      <c r="DG73" s="49">
        <v>0</v>
      </c>
      <c r="DH73" s="49">
        <v>0</v>
      </c>
      <c r="DI73" s="49">
        <v>0</v>
      </c>
      <c r="DJ73" s="49">
        <v>0</v>
      </c>
      <c r="DK73" s="49">
        <v>0</v>
      </c>
      <c r="DL73" s="49">
        <v>0</v>
      </c>
      <c r="DM73" s="49">
        <v>0</v>
      </c>
      <c r="DN73" s="49">
        <v>0</v>
      </c>
      <c r="DO73" s="49">
        <v>0</v>
      </c>
      <c r="DP73" s="49">
        <v>0</v>
      </c>
      <c r="DQ73" s="49">
        <v>0</v>
      </c>
      <c r="DR73" s="49">
        <v>0</v>
      </c>
      <c r="DS73" s="49">
        <v>0</v>
      </c>
      <c r="DT73" s="49">
        <v>0</v>
      </c>
      <c r="DU73" s="49">
        <v>0</v>
      </c>
      <c r="DV73" s="49">
        <v>0</v>
      </c>
      <c r="DW73" s="49">
        <v>0</v>
      </c>
      <c r="DX73" s="49">
        <v>0</v>
      </c>
      <c r="DY73" s="49">
        <v>0</v>
      </c>
      <c r="DZ73" s="49">
        <v>0</v>
      </c>
      <c r="EA73" s="49">
        <v>0</v>
      </c>
      <c r="EB73" s="49">
        <v>0</v>
      </c>
      <c r="EC73" s="49">
        <v>0</v>
      </c>
      <c r="ED73" s="49">
        <v>0</v>
      </c>
      <c r="EE73" s="49">
        <v>0</v>
      </c>
      <c r="EF73" s="49">
        <v>0</v>
      </c>
      <c r="EG73" s="49">
        <v>0</v>
      </c>
      <c r="EH73" s="49">
        <v>0</v>
      </c>
      <c r="EI73" s="49">
        <v>0</v>
      </c>
      <c r="EJ73" s="49">
        <v>0</v>
      </c>
      <c r="EK73" s="49">
        <v>0</v>
      </c>
      <c r="EL73" s="49">
        <v>0</v>
      </c>
      <c r="EM73" s="49">
        <v>0</v>
      </c>
      <c r="EN73" s="49">
        <v>0</v>
      </c>
      <c r="EO73" s="49">
        <v>0</v>
      </c>
      <c r="EP73" s="49">
        <v>0</v>
      </c>
      <c r="EQ73" s="49">
        <v>0</v>
      </c>
      <c r="ER73" s="49">
        <v>0</v>
      </c>
      <c r="ES73" s="49">
        <v>0</v>
      </c>
    </row>
    <row r="74" spans="1:149">
      <c r="A74" s="49">
        <v>0</v>
      </c>
      <c r="B74" s="49">
        <v>0</v>
      </c>
      <c r="C74" s="49">
        <v>0</v>
      </c>
      <c r="D74" s="49">
        <v>0</v>
      </c>
      <c r="E74" s="49">
        <v>0</v>
      </c>
      <c r="F74" s="49">
        <v>0</v>
      </c>
      <c r="G74" s="49">
        <v>1</v>
      </c>
      <c r="H74" s="49">
        <v>1</v>
      </c>
      <c r="I74" s="49">
        <v>0</v>
      </c>
      <c r="J74" s="49">
        <v>0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49">
        <v>0</v>
      </c>
      <c r="Q74" s="49">
        <v>0</v>
      </c>
      <c r="R74" s="49">
        <v>0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49">
        <v>0</v>
      </c>
      <c r="AA74" s="49">
        <v>0</v>
      </c>
      <c r="AB74" s="49">
        <v>0</v>
      </c>
      <c r="AC74" s="49">
        <v>0</v>
      </c>
      <c r="AD74" s="49">
        <v>0</v>
      </c>
      <c r="AE74" s="49">
        <v>0</v>
      </c>
      <c r="AF74" s="49">
        <v>0</v>
      </c>
      <c r="AG74" s="49">
        <v>0</v>
      </c>
      <c r="AH74" s="49">
        <v>0</v>
      </c>
      <c r="AI74" s="49">
        <v>0</v>
      </c>
      <c r="AJ74" s="49">
        <v>0</v>
      </c>
      <c r="AK74" s="49">
        <v>0</v>
      </c>
      <c r="AL74" s="49">
        <v>0</v>
      </c>
      <c r="AM74" s="49">
        <v>0</v>
      </c>
      <c r="AN74" s="49">
        <v>0</v>
      </c>
      <c r="AO74" s="49">
        <v>0</v>
      </c>
      <c r="AP74" s="49">
        <v>0</v>
      </c>
      <c r="AQ74" s="49">
        <v>0</v>
      </c>
      <c r="AR74" s="49">
        <v>0</v>
      </c>
      <c r="AS74" s="49">
        <v>0</v>
      </c>
      <c r="AT74" s="49">
        <v>0</v>
      </c>
      <c r="AU74" s="49">
        <v>0</v>
      </c>
      <c r="AV74" s="49">
        <v>0</v>
      </c>
      <c r="AW74" s="49">
        <v>0</v>
      </c>
      <c r="AX74" s="49">
        <v>0</v>
      </c>
      <c r="AY74" s="49">
        <v>0</v>
      </c>
      <c r="AZ74" s="49">
        <v>0</v>
      </c>
      <c r="BA74" s="49">
        <v>0</v>
      </c>
      <c r="BB74" s="49">
        <v>0</v>
      </c>
      <c r="BC74" s="49">
        <v>0</v>
      </c>
      <c r="BD74" s="49">
        <v>0</v>
      </c>
      <c r="BE74" s="49">
        <v>0</v>
      </c>
      <c r="BF74" s="49">
        <v>0</v>
      </c>
      <c r="BG74" s="49">
        <v>1</v>
      </c>
      <c r="BH74" s="49">
        <v>0</v>
      </c>
      <c r="BI74" s="49">
        <v>0</v>
      </c>
      <c r="BJ74" s="49">
        <v>0</v>
      </c>
      <c r="BK74" s="49">
        <v>0</v>
      </c>
      <c r="BL74" s="49">
        <v>0</v>
      </c>
      <c r="BM74" s="49">
        <v>0</v>
      </c>
      <c r="BN74" s="49">
        <v>0</v>
      </c>
      <c r="BO74" s="49">
        <v>0</v>
      </c>
      <c r="BP74" s="49">
        <v>0</v>
      </c>
      <c r="BQ74" s="49">
        <v>0</v>
      </c>
      <c r="BR74" s="49">
        <v>0</v>
      </c>
      <c r="BS74" s="49">
        <v>0</v>
      </c>
      <c r="BT74" s="49">
        <v>1</v>
      </c>
      <c r="BU74" s="49">
        <v>1</v>
      </c>
      <c r="BV74" s="49">
        <v>0</v>
      </c>
      <c r="BW74" s="49">
        <v>0</v>
      </c>
      <c r="BX74" s="49">
        <v>0</v>
      </c>
      <c r="BY74" s="49">
        <v>0</v>
      </c>
      <c r="BZ74" s="49">
        <v>0</v>
      </c>
      <c r="CA74" s="49">
        <v>0</v>
      </c>
      <c r="CB74" s="49">
        <v>0</v>
      </c>
      <c r="CC74" s="49">
        <v>0</v>
      </c>
      <c r="CD74" s="49">
        <v>0</v>
      </c>
      <c r="CE74" s="49">
        <v>0</v>
      </c>
      <c r="CF74" s="49">
        <v>0</v>
      </c>
      <c r="CG74" s="49">
        <v>0</v>
      </c>
      <c r="CH74" s="49">
        <v>1</v>
      </c>
      <c r="CI74" s="49">
        <v>1</v>
      </c>
      <c r="CJ74" s="49">
        <v>1</v>
      </c>
      <c r="CK74" s="49">
        <v>0</v>
      </c>
      <c r="CL74" s="49">
        <v>0</v>
      </c>
      <c r="CM74" s="49">
        <v>0</v>
      </c>
      <c r="CN74" s="49">
        <v>0</v>
      </c>
      <c r="CO74" s="49">
        <v>0</v>
      </c>
      <c r="CP74" s="49">
        <v>0</v>
      </c>
      <c r="CQ74" s="49">
        <v>0</v>
      </c>
      <c r="CR74" s="49">
        <v>0</v>
      </c>
      <c r="CS74" s="49">
        <v>0</v>
      </c>
      <c r="CT74" s="49">
        <v>0</v>
      </c>
      <c r="CU74" s="49">
        <v>0</v>
      </c>
      <c r="CV74" s="49">
        <v>0</v>
      </c>
      <c r="CW74" s="49">
        <v>0</v>
      </c>
      <c r="CX74" s="49">
        <v>0</v>
      </c>
      <c r="CY74" s="49">
        <v>0</v>
      </c>
      <c r="CZ74" s="49">
        <v>0</v>
      </c>
      <c r="DA74" s="49">
        <v>0</v>
      </c>
      <c r="DB74" s="49">
        <v>0</v>
      </c>
      <c r="DC74" s="49">
        <v>0</v>
      </c>
      <c r="DD74" s="49">
        <v>0</v>
      </c>
      <c r="DE74" s="49">
        <v>0</v>
      </c>
      <c r="DF74" s="49">
        <v>0</v>
      </c>
      <c r="DG74" s="49">
        <v>0</v>
      </c>
      <c r="DH74" s="49">
        <v>0</v>
      </c>
      <c r="DI74" s="49">
        <v>0</v>
      </c>
      <c r="DJ74" s="49">
        <v>0</v>
      </c>
      <c r="DK74" s="49">
        <v>0</v>
      </c>
      <c r="DL74" s="49">
        <v>0</v>
      </c>
      <c r="DM74" s="49">
        <v>0</v>
      </c>
      <c r="DN74" s="49">
        <v>0</v>
      </c>
      <c r="DO74" s="49">
        <v>0</v>
      </c>
      <c r="DP74" s="49">
        <v>0</v>
      </c>
      <c r="DQ74" s="49">
        <v>0</v>
      </c>
      <c r="DR74" s="49">
        <v>0</v>
      </c>
      <c r="DS74" s="49">
        <v>0</v>
      </c>
      <c r="DT74" s="49">
        <v>0</v>
      </c>
      <c r="DU74" s="49">
        <v>0</v>
      </c>
      <c r="DV74" s="49">
        <v>0</v>
      </c>
      <c r="DW74" s="49">
        <v>0</v>
      </c>
      <c r="DX74" s="49">
        <v>0</v>
      </c>
      <c r="DY74" s="49">
        <v>0</v>
      </c>
      <c r="DZ74" s="49">
        <v>0</v>
      </c>
      <c r="EA74" s="49">
        <v>0</v>
      </c>
      <c r="EB74" s="49">
        <v>0</v>
      </c>
      <c r="EC74" s="49">
        <v>0</v>
      </c>
      <c r="ED74" s="49">
        <v>0</v>
      </c>
      <c r="EE74" s="49">
        <v>0</v>
      </c>
      <c r="EF74" s="49">
        <v>0</v>
      </c>
      <c r="EG74" s="49">
        <v>0</v>
      </c>
      <c r="EH74" s="49">
        <v>0</v>
      </c>
      <c r="EI74" s="49">
        <v>0</v>
      </c>
      <c r="EJ74" s="49">
        <v>0</v>
      </c>
      <c r="EK74" s="49">
        <v>0</v>
      </c>
      <c r="EL74" s="49">
        <v>0</v>
      </c>
      <c r="EM74" s="49">
        <v>0</v>
      </c>
      <c r="EN74" s="49">
        <v>0</v>
      </c>
      <c r="EO74" s="49">
        <v>0</v>
      </c>
      <c r="EP74" s="49">
        <v>0</v>
      </c>
      <c r="EQ74" s="49">
        <v>0</v>
      </c>
      <c r="ER74" s="49">
        <v>0</v>
      </c>
      <c r="ES74" s="49">
        <v>0</v>
      </c>
    </row>
    <row r="75" spans="1:149">
      <c r="A75" s="49">
        <v>0</v>
      </c>
      <c r="B75" s="49">
        <v>0</v>
      </c>
      <c r="C75" s="49">
        <v>0</v>
      </c>
      <c r="D75" s="49">
        <v>0</v>
      </c>
      <c r="E75" s="49">
        <v>0</v>
      </c>
      <c r="F75" s="49">
        <v>0</v>
      </c>
      <c r="G75" s="49">
        <v>1</v>
      </c>
      <c r="H75" s="49">
        <v>1</v>
      </c>
      <c r="I75" s="49">
        <v>0</v>
      </c>
      <c r="J75" s="49">
        <v>0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49">
        <v>0</v>
      </c>
      <c r="Q75" s="49">
        <v>0</v>
      </c>
      <c r="R75" s="49">
        <v>0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49">
        <v>0</v>
      </c>
      <c r="AA75" s="49">
        <v>0</v>
      </c>
      <c r="AB75" s="49">
        <v>0</v>
      </c>
      <c r="AC75" s="49">
        <v>0</v>
      </c>
      <c r="AD75" s="49">
        <v>0</v>
      </c>
      <c r="AE75" s="49">
        <v>0</v>
      </c>
      <c r="AF75" s="49">
        <v>0</v>
      </c>
      <c r="AG75" s="49">
        <v>0</v>
      </c>
      <c r="AH75" s="49">
        <v>0</v>
      </c>
      <c r="AI75" s="49">
        <v>0</v>
      </c>
      <c r="AJ75" s="49">
        <v>0</v>
      </c>
      <c r="AK75" s="49">
        <v>0</v>
      </c>
      <c r="AL75" s="49">
        <v>0</v>
      </c>
      <c r="AM75" s="49">
        <v>0</v>
      </c>
      <c r="AN75" s="49">
        <v>0</v>
      </c>
      <c r="AO75" s="49">
        <v>0</v>
      </c>
      <c r="AP75" s="49">
        <v>0</v>
      </c>
      <c r="AQ75" s="49">
        <v>0</v>
      </c>
      <c r="AR75" s="49">
        <v>0</v>
      </c>
      <c r="AS75" s="49">
        <v>0</v>
      </c>
      <c r="AT75" s="49">
        <v>0</v>
      </c>
      <c r="AU75" s="49">
        <v>0</v>
      </c>
      <c r="AV75" s="49">
        <v>0</v>
      </c>
      <c r="AW75" s="49">
        <v>0</v>
      </c>
      <c r="AX75" s="49">
        <v>0</v>
      </c>
      <c r="AY75" s="49">
        <v>0</v>
      </c>
      <c r="AZ75" s="49">
        <v>0</v>
      </c>
      <c r="BA75" s="49">
        <v>0</v>
      </c>
      <c r="BB75" s="49">
        <v>0</v>
      </c>
      <c r="BC75" s="49">
        <v>0</v>
      </c>
      <c r="BD75" s="49">
        <v>0</v>
      </c>
      <c r="BE75" s="49">
        <v>0</v>
      </c>
      <c r="BF75" s="49">
        <v>0</v>
      </c>
      <c r="BG75" s="49">
        <v>1</v>
      </c>
      <c r="BH75" s="49">
        <v>0</v>
      </c>
      <c r="BI75" s="49">
        <v>0</v>
      </c>
      <c r="BJ75" s="49">
        <v>0</v>
      </c>
      <c r="BK75" s="49">
        <v>0</v>
      </c>
      <c r="BL75" s="49">
        <v>0</v>
      </c>
      <c r="BM75" s="49">
        <v>0</v>
      </c>
      <c r="BN75" s="49">
        <v>0</v>
      </c>
      <c r="BO75" s="49">
        <v>0</v>
      </c>
      <c r="BP75" s="49">
        <v>0</v>
      </c>
      <c r="BQ75" s="49">
        <v>0</v>
      </c>
      <c r="BR75" s="49">
        <v>0</v>
      </c>
      <c r="BS75" s="49">
        <v>0</v>
      </c>
      <c r="BT75" s="49">
        <v>1</v>
      </c>
      <c r="BU75" s="49">
        <v>1</v>
      </c>
      <c r="BV75" s="49">
        <v>0</v>
      </c>
      <c r="BW75" s="49">
        <v>0</v>
      </c>
      <c r="BX75" s="49">
        <v>0</v>
      </c>
      <c r="BY75" s="49">
        <v>0</v>
      </c>
      <c r="BZ75" s="49">
        <v>0</v>
      </c>
      <c r="CA75" s="49">
        <v>0</v>
      </c>
      <c r="CB75" s="49">
        <v>0</v>
      </c>
      <c r="CC75" s="49">
        <v>0</v>
      </c>
      <c r="CD75" s="49">
        <v>0</v>
      </c>
      <c r="CE75" s="49">
        <v>0</v>
      </c>
      <c r="CF75" s="49">
        <v>0</v>
      </c>
      <c r="CG75" s="49">
        <v>0</v>
      </c>
      <c r="CH75" s="49">
        <v>1</v>
      </c>
      <c r="CI75" s="49">
        <v>1</v>
      </c>
      <c r="CJ75" s="49">
        <v>1</v>
      </c>
      <c r="CK75" s="49">
        <v>0</v>
      </c>
      <c r="CL75" s="49">
        <v>0</v>
      </c>
      <c r="CM75" s="49">
        <v>0</v>
      </c>
      <c r="CN75" s="49">
        <v>0</v>
      </c>
      <c r="CO75" s="49">
        <v>0</v>
      </c>
      <c r="CP75" s="49">
        <v>0</v>
      </c>
      <c r="CQ75" s="49">
        <v>0</v>
      </c>
      <c r="CR75" s="49">
        <v>0</v>
      </c>
      <c r="CS75" s="49">
        <v>0</v>
      </c>
      <c r="CT75" s="49">
        <v>0</v>
      </c>
      <c r="CU75" s="49">
        <v>0</v>
      </c>
      <c r="CV75" s="49">
        <v>0</v>
      </c>
      <c r="CW75" s="49">
        <v>0</v>
      </c>
      <c r="CX75" s="49">
        <v>0</v>
      </c>
      <c r="CY75" s="49">
        <v>0</v>
      </c>
      <c r="CZ75" s="49">
        <v>0</v>
      </c>
      <c r="DA75" s="49">
        <v>0</v>
      </c>
      <c r="DB75" s="49">
        <v>0</v>
      </c>
      <c r="DC75" s="49">
        <v>0</v>
      </c>
      <c r="DD75" s="49">
        <v>0</v>
      </c>
      <c r="DE75" s="49">
        <v>0</v>
      </c>
      <c r="DF75" s="49">
        <v>0</v>
      </c>
      <c r="DG75" s="49">
        <v>0</v>
      </c>
      <c r="DH75" s="49">
        <v>0</v>
      </c>
      <c r="DI75" s="49">
        <v>0</v>
      </c>
      <c r="DJ75" s="49">
        <v>0</v>
      </c>
      <c r="DK75" s="49">
        <v>0</v>
      </c>
      <c r="DL75" s="49">
        <v>0</v>
      </c>
      <c r="DM75" s="49">
        <v>0</v>
      </c>
      <c r="DN75" s="49">
        <v>0</v>
      </c>
      <c r="DO75" s="49">
        <v>0</v>
      </c>
      <c r="DP75" s="49">
        <v>0</v>
      </c>
      <c r="DQ75" s="49">
        <v>0</v>
      </c>
      <c r="DR75" s="49">
        <v>0</v>
      </c>
      <c r="DS75" s="49">
        <v>0</v>
      </c>
      <c r="DT75" s="49">
        <v>0</v>
      </c>
      <c r="DU75" s="49">
        <v>0</v>
      </c>
      <c r="DV75" s="49">
        <v>0</v>
      </c>
      <c r="DW75" s="49">
        <v>0</v>
      </c>
      <c r="DX75" s="49">
        <v>0</v>
      </c>
      <c r="DY75" s="49">
        <v>0</v>
      </c>
      <c r="DZ75" s="49">
        <v>0</v>
      </c>
      <c r="EA75" s="49">
        <v>0</v>
      </c>
      <c r="EB75" s="49">
        <v>0</v>
      </c>
      <c r="EC75" s="49">
        <v>0</v>
      </c>
      <c r="ED75" s="49">
        <v>0</v>
      </c>
      <c r="EE75" s="49">
        <v>0</v>
      </c>
      <c r="EF75" s="49">
        <v>0</v>
      </c>
      <c r="EG75" s="49">
        <v>0</v>
      </c>
      <c r="EH75" s="49">
        <v>0</v>
      </c>
      <c r="EI75" s="49">
        <v>0</v>
      </c>
      <c r="EJ75" s="49">
        <v>0</v>
      </c>
      <c r="EK75" s="49">
        <v>0</v>
      </c>
      <c r="EL75" s="49">
        <v>0</v>
      </c>
      <c r="EM75" s="49">
        <v>0</v>
      </c>
      <c r="EN75" s="49">
        <v>0</v>
      </c>
      <c r="EO75" s="49">
        <v>0</v>
      </c>
      <c r="EP75" s="49">
        <v>0</v>
      </c>
      <c r="EQ75" s="49">
        <v>0</v>
      </c>
      <c r="ER75" s="49">
        <v>0</v>
      </c>
      <c r="ES75" s="49">
        <v>0</v>
      </c>
    </row>
    <row r="76" spans="1:149">
      <c r="A76" s="49">
        <v>0</v>
      </c>
      <c r="B76" s="49">
        <v>0</v>
      </c>
      <c r="C76" s="49">
        <v>0</v>
      </c>
      <c r="D76" s="49">
        <v>0</v>
      </c>
      <c r="E76" s="49">
        <v>0</v>
      </c>
      <c r="F76" s="49">
        <v>0</v>
      </c>
      <c r="G76" s="49"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49">
        <v>0</v>
      </c>
      <c r="Q76" s="49">
        <v>0</v>
      </c>
      <c r="R76" s="49">
        <v>0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49">
        <v>0</v>
      </c>
      <c r="AA76" s="49">
        <v>0</v>
      </c>
      <c r="AB76" s="49">
        <v>0</v>
      </c>
      <c r="AC76" s="49">
        <v>0</v>
      </c>
      <c r="AD76" s="49">
        <v>0</v>
      </c>
      <c r="AE76" s="49">
        <v>0</v>
      </c>
      <c r="AF76" s="49">
        <v>0</v>
      </c>
      <c r="AG76" s="49">
        <v>0</v>
      </c>
      <c r="AH76" s="49">
        <v>0</v>
      </c>
      <c r="AI76" s="49">
        <v>0</v>
      </c>
      <c r="AJ76" s="49">
        <v>0</v>
      </c>
      <c r="AK76" s="49">
        <v>0</v>
      </c>
      <c r="AL76" s="49">
        <v>0</v>
      </c>
      <c r="AM76" s="49">
        <v>0</v>
      </c>
      <c r="AN76" s="49">
        <v>0</v>
      </c>
      <c r="AO76" s="49">
        <v>0</v>
      </c>
      <c r="AP76" s="49">
        <v>0</v>
      </c>
      <c r="AQ76" s="49">
        <v>0</v>
      </c>
      <c r="AR76" s="49">
        <v>0</v>
      </c>
      <c r="AS76" s="49">
        <v>0</v>
      </c>
      <c r="AT76" s="49">
        <v>0</v>
      </c>
      <c r="AU76" s="49">
        <v>0</v>
      </c>
      <c r="AV76" s="49">
        <v>0</v>
      </c>
      <c r="AW76" s="49">
        <v>0</v>
      </c>
      <c r="AX76" s="49">
        <v>0</v>
      </c>
      <c r="AY76" s="49">
        <v>0</v>
      </c>
      <c r="AZ76" s="49">
        <v>0</v>
      </c>
      <c r="BA76" s="49">
        <v>0</v>
      </c>
      <c r="BB76" s="49">
        <v>0</v>
      </c>
      <c r="BC76" s="49">
        <v>0</v>
      </c>
      <c r="BD76" s="49">
        <v>0</v>
      </c>
      <c r="BE76" s="49">
        <v>0</v>
      </c>
      <c r="BF76" s="49">
        <v>0</v>
      </c>
      <c r="BG76" s="49">
        <v>0</v>
      </c>
      <c r="BH76" s="49">
        <v>0</v>
      </c>
      <c r="BI76" s="49">
        <v>0</v>
      </c>
      <c r="BJ76" s="49">
        <v>0</v>
      </c>
      <c r="BK76" s="49">
        <v>0</v>
      </c>
      <c r="BL76" s="49">
        <v>0</v>
      </c>
      <c r="BM76" s="49">
        <v>0</v>
      </c>
      <c r="BN76" s="49">
        <v>0</v>
      </c>
      <c r="BO76" s="49">
        <v>0</v>
      </c>
      <c r="BP76" s="49">
        <v>0</v>
      </c>
      <c r="BQ76" s="49">
        <v>0</v>
      </c>
      <c r="BR76" s="49">
        <v>0</v>
      </c>
      <c r="BS76" s="49">
        <v>0</v>
      </c>
      <c r="BT76" s="49">
        <v>0</v>
      </c>
      <c r="BU76" s="49">
        <v>0</v>
      </c>
      <c r="BV76" s="49">
        <v>0</v>
      </c>
      <c r="BW76" s="49">
        <v>0</v>
      </c>
      <c r="BX76" s="49">
        <v>0</v>
      </c>
      <c r="BY76" s="49">
        <v>0</v>
      </c>
      <c r="BZ76" s="49">
        <v>0</v>
      </c>
      <c r="CA76" s="49">
        <v>1</v>
      </c>
      <c r="CB76" s="49">
        <v>0</v>
      </c>
      <c r="CC76" s="49">
        <v>0</v>
      </c>
      <c r="CD76" s="49">
        <v>0</v>
      </c>
      <c r="CE76" s="49">
        <v>0</v>
      </c>
      <c r="CF76" s="49">
        <v>0</v>
      </c>
      <c r="CG76" s="49">
        <v>0</v>
      </c>
      <c r="CH76" s="49">
        <v>0</v>
      </c>
      <c r="CI76" s="49">
        <v>0</v>
      </c>
      <c r="CJ76" s="49">
        <v>0</v>
      </c>
      <c r="CK76" s="49">
        <v>0</v>
      </c>
      <c r="CL76" s="49">
        <v>0</v>
      </c>
      <c r="CM76" s="49">
        <v>0</v>
      </c>
      <c r="CN76" s="49">
        <v>0</v>
      </c>
      <c r="CO76" s="49">
        <v>0</v>
      </c>
      <c r="CP76" s="49">
        <v>0</v>
      </c>
      <c r="CQ76" s="49">
        <v>0</v>
      </c>
      <c r="CR76" s="49">
        <v>0</v>
      </c>
      <c r="CS76" s="49">
        <v>0</v>
      </c>
      <c r="CT76" s="49">
        <v>0</v>
      </c>
      <c r="CU76" s="49">
        <v>0</v>
      </c>
      <c r="CV76" s="49">
        <v>0</v>
      </c>
      <c r="CW76" s="49">
        <v>0</v>
      </c>
      <c r="CX76" s="49">
        <v>0</v>
      </c>
      <c r="CY76" s="49">
        <v>0</v>
      </c>
      <c r="CZ76" s="49">
        <v>0</v>
      </c>
      <c r="DA76" s="49">
        <v>0</v>
      </c>
      <c r="DB76" s="49">
        <v>0</v>
      </c>
      <c r="DC76" s="49">
        <v>0</v>
      </c>
      <c r="DD76" s="49">
        <v>0</v>
      </c>
      <c r="DE76" s="49">
        <v>0</v>
      </c>
      <c r="DF76" s="49">
        <v>0</v>
      </c>
      <c r="DG76" s="49">
        <v>0</v>
      </c>
      <c r="DH76" s="49">
        <v>0</v>
      </c>
      <c r="DI76" s="49">
        <v>0</v>
      </c>
      <c r="DJ76" s="49">
        <v>0</v>
      </c>
      <c r="DK76" s="49">
        <v>0</v>
      </c>
      <c r="DL76" s="49">
        <v>0</v>
      </c>
      <c r="DM76" s="49">
        <v>0</v>
      </c>
      <c r="DN76" s="49">
        <v>0</v>
      </c>
      <c r="DO76" s="49">
        <v>0</v>
      </c>
      <c r="DP76" s="49">
        <v>0</v>
      </c>
      <c r="DQ76" s="49">
        <v>0</v>
      </c>
      <c r="DR76" s="49">
        <v>0</v>
      </c>
      <c r="DS76" s="49">
        <v>0</v>
      </c>
      <c r="DT76" s="49">
        <v>0</v>
      </c>
      <c r="DU76" s="49">
        <v>0</v>
      </c>
      <c r="DV76" s="49">
        <v>0</v>
      </c>
      <c r="DW76" s="49">
        <v>0</v>
      </c>
      <c r="DX76" s="49">
        <v>0</v>
      </c>
      <c r="DY76" s="49">
        <v>0</v>
      </c>
      <c r="DZ76" s="49">
        <v>0</v>
      </c>
      <c r="EA76" s="49">
        <v>1</v>
      </c>
      <c r="EB76" s="49">
        <v>0</v>
      </c>
      <c r="EC76" s="49">
        <v>0</v>
      </c>
      <c r="ED76" s="49">
        <v>0</v>
      </c>
      <c r="EE76" s="49">
        <v>0</v>
      </c>
      <c r="EF76" s="49">
        <v>0</v>
      </c>
      <c r="EG76" s="49">
        <v>0</v>
      </c>
      <c r="EH76" s="49">
        <v>0</v>
      </c>
      <c r="EI76" s="49">
        <v>0</v>
      </c>
      <c r="EJ76" s="49">
        <v>0</v>
      </c>
      <c r="EK76" s="49">
        <v>0</v>
      </c>
      <c r="EL76" s="49">
        <v>0</v>
      </c>
      <c r="EM76" s="49">
        <v>0</v>
      </c>
      <c r="EN76" s="49">
        <v>0</v>
      </c>
      <c r="EO76" s="49">
        <v>0</v>
      </c>
      <c r="EP76" s="49">
        <v>0</v>
      </c>
      <c r="EQ76" s="49">
        <v>0</v>
      </c>
      <c r="ER76" s="49">
        <v>0</v>
      </c>
      <c r="ES76" s="49">
        <v>0</v>
      </c>
    </row>
    <row r="77" spans="1:149">
      <c r="A77" s="49">
        <v>0</v>
      </c>
      <c r="B77" s="49">
        <v>0</v>
      </c>
      <c r="C77" s="49">
        <v>0</v>
      </c>
      <c r="D77" s="49">
        <v>0</v>
      </c>
      <c r="E77" s="49">
        <v>0</v>
      </c>
      <c r="F77" s="49">
        <v>0</v>
      </c>
      <c r="G77" s="49"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0</v>
      </c>
      <c r="R77" s="49">
        <v>0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49">
        <v>0</v>
      </c>
      <c r="AA77" s="49">
        <v>0</v>
      </c>
      <c r="AB77" s="49">
        <v>0</v>
      </c>
      <c r="AC77" s="49">
        <v>0</v>
      </c>
      <c r="AD77" s="49">
        <v>0</v>
      </c>
      <c r="AE77" s="49">
        <v>0</v>
      </c>
      <c r="AF77" s="49">
        <v>0</v>
      </c>
      <c r="AG77" s="49">
        <v>0</v>
      </c>
      <c r="AH77" s="49">
        <v>0</v>
      </c>
      <c r="AI77" s="49">
        <v>0</v>
      </c>
      <c r="AJ77" s="49">
        <v>0</v>
      </c>
      <c r="AK77" s="49">
        <v>0</v>
      </c>
      <c r="AL77" s="49">
        <v>0</v>
      </c>
      <c r="AM77" s="49">
        <v>0</v>
      </c>
      <c r="AN77" s="49">
        <v>0</v>
      </c>
      <c r="AO77" s="49">
        <v>0</v>
      </c>
      <c r="AP77" s="49">
        <v>0</v>
      </c>
      <c r="AQ77" s="49">
        <v>0</v>
      </c>
      <c r="AR77" s="49">
        <v>0</v>
      </c>
      <c r="AS77" s="49">
        <v>0</v>
      </c>
      <c r="AT77" s="49">
        <v>0</v>
      </c>
      <c r="AU77" s="49">
        <v>0</v>
      </c>
      <c r="AV77" s="49">
        <v>0</v>
      </c>
      <c r="AW77" s="49">
        <v>0</v>
      </c>
      <c r="AX77" s="49">
        <v>0</v>
      </c>
      <c r="AY77" s="49">
        <v>0</v>
      </c>
      <c r="AZ77" s="49">
        <v>0</v>
      </c>
      <c r="BA77" s="49">
        <v>0</v>
      </c>
      <c r="BB77" s="49">
        <v>0</v>
      </c>
      <c r="BC77" s="49">
        <v>0</v>
      </c>
      <c r="BD77" s="49">
        <v>0</v>
      </c>
      <c r="BE77" s="49">
        <v>0</v>
      </c>
      <c r="BF77" s="49">
        <v>0</v>
      </c>
      <c r="BG77" s="49">
        <v>0</v>
      </c>
      <c r="BH77" s="49">
        <v>0</v>
      </c>
      <c r="BI77" s="49">
        <v>0</v>
      </c>
      <c r="BJ77" s="49">
        <v>0</v>
      </c>
      <c r="BK77" s="49">
        <v>0</v>
      </c>
      <c r="BL77" s="49">
        <v>0</v>
      </c>
      <c r="BM77" s="49">
        <v>0</v>
      </c>
      <c r="BN77" s="49">
        <v>0</v>
      </c>
      <c r="BO77" s="49">
        <v>0</v>
      </c>
      <c r="BP77" s="49">
        <v>0</v>
      </c>
      <c r="BQ77" s="49">
        <v>0</v>
      </c>
      <c r="BR77" s="49">
        <v>0</v>
      </c>
      <c r="BS77" s="49">
        <v>0</v>
      </c>
      <c r="BT77" s="49">
        <v>0</v>
      </c>
      <c r="BU77" s="49">
        <v>0</v>
      </c>
      <c r="BV77" s="49">
        <v>0</v>
      </c>
      <c r="BW77" s="49">
        <v>0</v>
      </c>
      <c r="BX77" s="49">
        <v>0</v>
      </c>
      <c r="BY77" s="49">
        <v>0</v>
      </c>
      <c r="BZ77" s="49">
        <v>0</v>
      </c>
      <c r="CA77" s="49">
        <v>1</v>
      </c>
      <c r="CB77" s="49">
        <v>0</v>
      </c>
      <c r="CC77" s="49">
        <v>0</v>
      </c>
      <c r="CD77" s="49">
        <v>0</v>
      </c>
      <c r="CE77" s="49">
        <v>0</v>
      </c>
      <c r="CF77" s="49">
        <v>0</v>
      </c>
      <c r="CG77" s="49">
        <v>0</v>
      </c>
      <c r="CH77" s="49">
        <v>0</v>
      </c>
      <c r="CI77" s="49">
        <v>0</v>
      </c>
      <c r="CJ77" s="49">
        <v>0</v>
      </c>
      <c r="CK77" s="49">
        <v>0</v>
      </c>
      <c r="CL77" s="49">
        <v>0</v>
      </c>
      <c r="CM77" s="49">
        <v>0</v>
      </c>
      <c r="CN77" s="49">
        <v>0</v>
      </c>
      <c r="CO77" s="49">
        <v>0</v>
      </c>
      <c r="CP77" s="49">
        <v>0</v>
      </c>
      <c r="CQ77" s="49">
        <v>0</v>
      </c>
      <c r="CR77" s="49">
        <v>0</v>
      </c>
      <c r="CS77" s="49">
        <v>0</v>
      </c>
      <c r="CT77" s="49">
        <v>0</v>
      </c>
      <c r="CU77" s="49">
        <v>0</v>
      </c>
      <c r="CV77" s="49">
        <v>0</v>
      </c>
      <c r="CW77" s="49">
        <v>0</v>
      </c>
      <c r="CX77" s="49">
        <v>0</v>
      </c>
      <c r="CY77" s="49">
        <v>0</v>
      </c>
      <c r="CZ77" s="49">
        <v>0</v>
      </c>
      <c r="DA77" s="49">
        <v>0</v>
      </c>
      <c r="DB77" s="49">
        <v>0</v>
      </c>
      <c r="DC77" s="49">
        <v>0</v>
      </c>
      <c r="DD77" s="49">
        <v>0</v>
      </c>
      <c r="DE77" s="49">
        <v>0</v>
      </c>
      <c r="DF77" s="49">
        <v>0</v>
      </c>
      <c r="DG77" s="49">
        <v>0</v>
      </c>
      <c r="DH77" s="49">
        <v>0</v>
      </c>
      <c r="DI77" s="49">
        <v>0</v>
      </c>
      <c r="DJ77" s="49">
        <v>0</v>
      </c>
      <c r="DK77" s="49">
        <v>0</v>
      </c>
      <c r="DL77" s="49">
        <v>0</v>
      </c>
      <c r="DM77" s="49">
        <v>0</v>
      </c>
      <c r="DN77" s="49">
        <v>0</v>
      </c>
      <c r="DO77" s="49">
        <v>0</v>
      </c>
      <c r="DP77" s="49">
        <v>0</v>
      </c>
      <c r="DQ77" s="49">
        <v>0</v>
      </c>
      <c r="DR77" s="49">
        <v>0</v>
      </c>
      <c r="DS77" s="49">
        <v>0</v>
      </c>
      <c r="DT77" s="49">
        <v>0</v>
      </c>
      <c r="DU77" s="49">
        <v>0</v>
      </c>
      <c r="DV77" s="49">
        <v>0</v>
      </c>
      <c r="DW77" s="49">
        <v>0</v>
      </c>
      <c r="DX77" s="49">
        <v>0</v>
      </c>
      <c r="DY77" s="49">
        <v>0</v>
      </c>
      <c r="DZ77" s="49">
        <v>0</v>
      </c>
      <c r="EA77" s="49">
        <v>1</v>
      </c>
      <c r="EB77" s="49">
        <v>0</v>
      </c>
      <c r="EC77" s="49">
        <v>0</v>
      </c>
      <c r="ED77" s="49">
        <v>0</v>
      </c>
      <c r="EE77" s="49">
        <v>0</v>
      </c>
      <c r="EF77" s="49">
        <v>0</v>
      </c>
      <c r="EG77" s="49">
        <v>0</v>
      </c>
      <c r="EH77" s="49">
        <v>0</v>
      </c>
      <c r="EI77" s="49">
        <v>0</v>
      </c>
      <c r="EJ77" s="49">
        <v>0</v>
      </c>
      <c r="EK77" s="49">
        <v>0</v>
      </c>
      <c r="EL77" s="49">
        <v>0</v>
      </c>
      <c r="EM77" s="49">
        <v>0</v>
      </c>
      <c r="EN77" s="49">
        <v>0</v>
      </c>
      <c r="EO77" s="49">
        <v>0</v>
      </c>
      <c r="EP77" s="49">
        <v>0</v>
      </c>
      <c r="EQ77" s="49">
        <v>0</v>
      </c>
      <c r="ER77" s="49">
        <v>0</v>
      </c>
      <c r="ES77" s="49">
        <v>0</v>
      </c>
    </row>
    <row r="78" spans="1:149">
      <c r="A78" s="49">
        <v>0</v>
      </c>
      <c r="B78" s="49">
        <v>0</v>
      </c>
      <c r="C78" s="49">
        <v>0</v>
      </c>
      <c r="D78" s="49">
        <v>0</v>
      </c>
      <c r="E78" s="49">
        <v>0</v>
      </c>
      <c r="F78" s="49">
        <v>0</v>
      </c>
      <c r="G78" s="49"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49">
        <v>0</v>
      </c>
      <c r="AA78" s="49">
        <v>0</v>
      </c>
      <c r="AB78" s="49">
        <v>0</v>
      </c>
      <c r="AC78" s="49">
        <v>0</v>
      </c>
      <c r="AD78" s="49">
        <v>0</v>
      </c>
      <c r="AE78" s="49">
        <v>0</v>
      </c>
      <c r="AF78" s="49">
        <v>0</v>
      </c>
      <c r="AG78" s="49">
        <v>0</v>
      </c>
      <c r="AH78" s="49">
        <v>0</v>
      </c>
      <c r="AI78" s="49">
        <v>0</v>
      </c>
      <c r="AJ78" s="49">
        <v>0</v>
      </c>
      <c r="AK78" s="49">
        <v>0</v>
      </c>
      <c r="AL78" s="49">
        <v>0</v>
      </c>
      <c r="AM78" s="49">
        <v>0</v>
      </c>
      <c r="AN78" s="49">
        <v>0</v>
      </c>
      <c r="AO78" s="49">
        <v>0</v>
      </c>
      <c r="AP78" s="49">
        <v>0</v>
      </c>
      <c r="AQ78" s="49">
        <v>0</v>
      </c>
      <c r="AR78" s="49">
        <v>0</v>
      </c>
      <c r="AS78" s="49">
        <v>0</v>
      </c>
      <c r="AT78" s="49">
        <v>0</v>
      </c>
      <c r="AU78" s="49">
        <v>0</v>
      </c>
      <c r="AV78" s="49">
        <v>0</v>
      </c>
      <c r="AW78" s="49">
        <v>0</v>
      </c>
      <c r="AX78" s="49">
        <v>0</v>
      </c>
      <c r="AY78" s="49">
        <v>0</v>
      </c>
      <c r="AZ78" s="49">
        <v>0</v>
      </c>
      <c r="BA78" s="49">
        <v>0</v>
      </c>
      <c r="BB78" s="49">
        <v>0</v>
      </c>
      <c r="BC78" s="49">
        <v>0</v>
      </c>
      <c r="BD78" s="49">
        <v>0</v>
      </c>
      <c r="BE78" s="49">
        <v>0</v>
      </c>
      <c r="BF78" s="49">
        <v>0</v>
      </c>
      <c r="BG78" s="49">
        <v>0</v>
      </c>
      <c r="BH78" s="49">
        <v>0</v>
      </c>
      <c r="BI78" s="49">
        <v>0</v>
      </c>
      <c r="BJ78" s="49">
        <v>0</v>
      </c>
      <c r="BK78" s="49">
        <v>0</v>
      </c>
      <c r="BL78" s="49">
        <v>0</v>
      </c>
      <c r="BM78" s="49">
        <v>0</v>
      </c>
      <c r="BN78" s="49">
        <v>0</v>
      </c>
      <c r="BO78" s="49">
        <v>0</v>
      </c>
      <c r="BP78" s="49">
        <v>0</v>
      </c>
      <c r="BQ78" s="49">
        <v>0</v>
      </c>
      <c r="BR78" s="49">
        <v>0</v>
      </c>
      <c r="BS78" s="49">
        <v>0</v>
      </c>
      <c r="BT78" s="49">
        <v>0</v>
      </c>
      <c r="BU78" s="49">
        <v>0</v>
      </c>
      <c r="BV78" s="49">
        <v>0</v>
      </c>
      <c r="BW78" s="49">
        <v>0</v>
      </c>
      <c r="BX78" s="49">
        <v>0</v>
      </c>
      <c r="BY78" s="49">
        <v>0</v>
      </c>
      <c r="BZ78" s="49">
        <v>0</v>
      </c>
      <c r="CA78" s="49">
        <v>1</v>
      </c>
      <c r="CB78" s="49">
        <v>0</v>
      </c>
      <c r="CC78" s="49">
        <v>0</v>
      </c>
      <c r="CD78" s="49">
        <v>0</v>
      </c>
      <c r="CE78" s="49">
        <v>0</v>
      </c>
      <c r="CF78" s="49">
        <v>0</v>
      </c>
      <c r="CG78" s="49">
        <v>0</v>
      </c>
      <c r="CH78" s="49">
        <v>0</v>
      </c>
      <c r="CI78" s="49">
        <v>0</v>
      </c>
      <c r="CJ78" s="49">
        <v>0</v>
      </c>
      <c r="CK78" s="49">
        <v>0</v>
      </c>
      <c r="CL78" s="49">
        <v>0</v>
      </c>
      <c r="CM78" s="49">
        <v>0</v>
      </c>
      <c r="CN78" s="49">
        <v>0</v>
      </c>
      <c r="CO78" s="49">
        <v>0</v>
      </c>
      <c r="CP78" s="49">
        <v>0</v>
      </c>
      <c r="CQ78" s="49">
        <v>0</v>
      </c>
      <c r="CR78" s="49">
        <v>0</v>
      </c>
      <c r="CS78" s="49">
        <v>0</v>
      </c>
      <c r="CT78" s="49">
        <v>0</v>
      </c>
      <c r="CU78" s="49">
        <v>0</v>
      </c>
      <c r="CV78" s="49">
        <v>0</v>
      </c>
      <c r="CW78" s="49">
        <v>0</v>
      </c>
      <c r="CX78" s="49">
        <v>0</v>
      </c>
      <c r="CY78" s="49">
        <v>0</v>
      </c>
      <c r="CZ78" s="49">
        <v>0</v>
      </c>
      <c r="DA78" s="49">
        <v>0</v>
      </c>
      <c r="DB78" s="49">
        <v>0</v>
      </c>
      <c r="DC78" s="49">
        <v>0</v>
      </c>
      <c r="DD78" s="49">
        <v>0</v>
      </c>
      <c r="DE78" s="49">
        <v>0</v>
      </c>
      <c r="DF78" s="49">
        <v>0</v>
      </c>
      <c r="DG78" s="49">
        <v>0</v>
      </c>
      <c r="DH78" s="49">
        <v>0</v>
      </c>
      <c r="DI78" s="49">
        <v>0</v>
      </c>
      <c r="DJ78" s="49">
        <v>0</v>
      </c>
      <c r="DK78" s="49">
        <v>0</v>
      </c>
      <c r="DL78" s="49">
        <v>0</v>
      </c>
      <c r="DM78" s="49">
        <v>0</v>
      </c>
      <c r="DN78" s="49">
        <v>0</v>
      </c>
      <c r="DO78" s="49">
        <v>0</v>
      </c>
      <c r="DP78" s="49">
        <v>0</v>
      </c>
      <c r="DQ78" s="49">
        <v>0</v>
      </c>
      <c r="DR78" s="49">
        <v>0</v>
      </c>
      <c r="DS78" s="49">
        <v>0</v>
      </c>
      <c r="DT78" s="49">
        <v>0</v>
      </c>
      <c r="DU78" s="49">
        <v>0</v>
      </c>
      <c r="DV78" s="49">
        <v>0</v>
      </c>
      <c r="DW78" s="49">
        <v>0</v>
      </c>
      <c r="DX78" s="49">
        <v>0</v>
      </c>
      <c r="DY78" s="49">
        <v>0</v>
      </c>
      <c r="DZ78" s="49">
        <v>0</v>
      </c>
      <c r="EA78" s="49">
        <v>1</v>
      </c>
      <c r="EB78" s="49">
        <v>0</v>
      </c>
      <c r="EC78" s="49">
        <v>0</v>
      </c>
      <c r="ED78" s="49">
        <v>0</v>
      </c>
      <c r="EE78" s="49">
        <v>0</v>
      </c>
      <c r="EF78" s="49">
        <v>0</v>
      </c>
      <c r="EG78" s="49">
        <v>0</v>
      </c>
      <c r="EH78" s="49">
        <v>0</v>
      </c>
      <c r="EI78" s="49">
        <v>0</v>
      </c>
      <c r="EJ78" s="49">
        <v>0</v>
      </c>
      <c r="EK78" s="49">
        <v>0</v>
      </c>
      <c r="EL78" s="49">
        <v>0</v>
      </c>
      <c r="EM78" s="49">
        <v>0</v>
      </c>
      <c r="EN78" s="49">
        <v>0</v>
      </c>
      <c r="EO78" s="49">
        <v>0</v>
      </c>
      <c r="EP78" s="49">
        <v>0</v>
      </c>
      <c r="EQ78" s="49">
        <v>0</v>
      </c>
      <c r="ER78" s="49">
        <v>0</v>
      </c>
      <c r="ES78" s="49">
        <v>0</v>
      </c>
    </row>
    <row r="79" spans="1:149">
      <c r="A79" s="49">
        <v>0</v>
      </c>
      <c r="B79" s="49">
        <v>0</v>
      </c>
      <c r="C79" s="49">
        <v>0</v>
      </c>
      <c r="D79" s="49">
        <v>0</v>
      </c>
      <c r="E79" s="49">
        <v>0</v>
      </c>
      <c r="F79" s="49">
        <v>0</v>
      </c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1</v>
      </c>
      <c r="AC79" s="49">
        <v>0</v>
      </c>
      <c r="AD79" s="49">
        <v>0</v>
      </c>
      <c r="AE79" s="49">
        <v>0</v>
      </c>
      <c r="AF79" s="49">
        <v>0</v>
      </c>
      <c r="AG79" s="49">
        <v>0</v>
      </c>
      <c r="AH79" s="49">
        <v>0</v>
      </c>
      <c r="AI79" s="49">
        <v>0</v>
      </c>
      <c r="AJ79" s="49">
        <v>0</v>
      </c>
      <c r="AK79" s="49">
        <v>0</v>
      </c>
      <c r="AL79" s="49">
        <v>0</v>
      </c>
      <c r="AM79" s="49">
        <v>0</v>
      </c>
      <c r="AN79" s="49">
        <v>0</v>
      </c>
      <c r="AO79" s="49">
        <v>0</v>
      </c>
      <c r="AP79" s="49">
        <v>0</v>
      </c>
      <c r="AQ79" s="49">
        <v>0</v>
      </c>
      <c r="AR79" s="49">
        <v>0</v>
      </c>
      <c r="AS79" s="49">
        <v>0</v>
      </c>
      <c r="AT79" s="49">
        <v>0</v>
      </c>
      <c r="AU79" s="49">
        <v>0</v>
      </c>
      <c r="AV79" s="49">
        <v>0</v>
      </c>
      <c r="AW79" s="49">
        <v>0</v>
      </c>
      <c r="AX79" s="49">
        <v>0</v>
      </c>
      <c r="AY79" s="49">
        <v>0</v>
      </c>
      <c r="AZ79" s="49">
        <v>0</v>
      </c>
      <c r="BA79" s="49">
        <v>0</v>
      </c>
      <c r="BB79" s="49">
        <v>0</v>
      </c>
      <c r="BC79" s="49">
        <v>0</v>
      </c>
      <c r="BD79" s="49">
        <v>0</v>
      </c>
      <c r="BE79" s="49">
        <v>0</v>
      </c>
      <c r="BF79" s="49">
        <v>0</v>
      </c>
      <c r="BG79" s="49">
        <v>0</v>
      </c>
      <c r="BH79" s="49">
        <v>0</v>
      </c>
      <c r="BI79" s="49">
        <v>0</v>
      </c>
      <c r="BJ79" s="49">
        <v>0</v>
      </c>
      <c r="BK79" s="49">
        <v>0</v>
      </c>
      <c r="BL79" s="49">
        <v>0</v>
      </c>
      <c r="BM79" s="49">
        <v>0</v>
      </c>
      <c r="BN79" s="49">
        <v>0</v>
      </c>
      <c r="BO79" s="49">
        <v>0</v>
      </c>
      <c r="BP79" s="49">
        <v>0</v>
      </c>
      <c r="BQ79" s="49">
        <v>0</v>
      </c>
      <c r="BR79" s="49">
        <v>1</v>
      </c>
      <c r="BS79" s="49">
        <v>0</v>
      </c>
      <c r="BT79" s="49">
        <v>0</v>
      </c>
      <c r="BU79" s="49">
        <v>0</v>
      </c>
      <c r="BV79" s="49">
        <v>0</v>
      </c>
      <c r="BW79" s="49">
        <v>0</v>
      </c>
      <c r="BX79" s="49">
        <v>0</v>
      </c>
      <c r="BY79" s="49">
        <v>0</v>
      </c>
      <c r="BZ79" s="49">
        <v>0</v>
      </c>
      <c r="CA79" s="49">
        <v>0</v>
      </c>
      <c r="CB79" s="49">
        <v>0</v>
      </c>
      <c r="CC79" s="49">
        <v>0</v>
      </c>
      <c r="CD79" s="49">
        <v>0</v>
      </c>
      <c r="CE79" s="49">
        <v>0</v>
      </c>
      <c r="CF79" s="49">
        <v>0</v>
      </c>
      <c r="CG79" s="49">
        <v>0</v>
      </c>
      <c r="CH79" s="49">
        <v>0</v>
      </c>
      <c r="CI79" s="49">
        <v>0</v>
      </c>
      <c r="CJ79" s="49">
        <v>0</v>
      </c>
      <c r="CK79" s="49">
        <v>0</v>
      </c>
      <c r="CL79" s="49">
        <v>0</v>
      </c>
      <c r="CM79" s="49">
        <v>0</v>
      </c>
      <c r="CN79" s="49">
        <v>0</v>
      </c>
      <c r="CO79" s="49">
        <v>0</v>
      </c>
      <c r="CP79" s="49">
        <v>0</v>
      </c>
      <c r="CQ79" s="49">
        <v>0</v>
      </c>
      <c r="CR79" s="49">
        <v>0</v>
      </c>
      <c r="CS79" s="49">
        <v>1</v>
      </c>
      <c r="CT79" s="49">
        <v>0</v>
      </c>
      <c r="CU79" s="49">
        <v>1</v>
      </c>
      <c r="CV79" s="49">
        <v>0</v>
      </c>
      <c r="CW79" s="49">
        <v>0</v>
      </c>
      <c r="CX79" s="49">
        <v>1</v>
      </c>
      <c r="CY79" s="49">
        <v>0</v>
      </c>
      <c r="CZ79" s="49">
        <v>0</v>
      </c>
      <c r="DA79" s="49">
        <v>0</v>
      </c>
      <c r="DB79" s="49">
        <v>0</v>
      </c>
      <c r="DC79" s="49">
        <v>0</v>
      </c>
      <c r="DD79" s="49">
        <v>0</v>
      </c>
      <c r="DE79" s="49">
        <v>0</v>
      </c>
      <c r="DF79" s="49">
        <v>0</v>
      </c>
      <c r="DG79" s="49">
        <v>0</v>
      </c>
      <c r="DH79" s="49">
        <v>0</v>
      </c>
      <c r="DI79" s="49">
        <v>0</v>
      </c>
      <c r="DJ79" s="49">
        <v>0</v>
      </c>
      <c r="DK79" s="49">
        <v>0</v>
      </c>
      <c r="DL79" s="49">
        <v>0</v>
      </c>
      <c r="DM79" s="49">
        <v>0</v>
      </c>
      <c r="DN79" s="49">
        <v>0</v>
      </c>
      <c r="DO79" s="49">
        <v>0</v>
      </c>
      <c r="DP79" s="49">
        <v>0</v>
      </c>
      <c r="DQ79" s="49">
        <v>0</v>
      </c>
      <c r="DR79" s="49">
        <v>0</v>
      </c>
      <c r="DS79" s="49">
        <v>0</v>
      </c>
      <c r="DT79" s="49">
        <v>0</v>
      </c>
      <c r="DU79" s="49">
        <v>0</v>
      </c>
      <c r="DV79" s="49">
        <v>0</v>
      </c>
      <c r="DW79" s="49">
        <v>0</v>
      </c>
      <c r="DX79" s="49">
        <v>0</v>
      </c>
      <c r="DY79" s="49">
        <v>0</v>
      </c>
      <c r="DZ79" s="49">
        <v>0</v>
      </c>
      <c r="EA79" s="49">
        <v>0</v>
      </c>
      <c r="EB79" s="49">
        <v>0</v>
      </c>
      <c r="EC79" s="49">
        <v>0</v>
      </c>
      <c r="ED79" s="49">
        <v>0</v>
      </c>
      <c r="EE79" s="49">
        <v>1</v>
      </c>
      <c r="EF79" s="49">
        <v>0</v>
      </c>
      <c r="EG79" s="49">
        <v>0</v>
      </c>
      <c r="EH79" s="49">
        <v>0</v>
      </c>
      <c r="EI79" s="49">
        <v>0</v>
      </c>
      <c r="EJ79" s="49">
        <v>0</v>
      </c>
      <c r="EK79" s="49">
        <v>0</v>
      </c>
      <c r="EL79" s="49">
        <v>0</v>
      </c>
      <c r="EM79" s="49">
        <v>1</v>
      </c>
      <c r="EN79" s="49">
        <v>0</v>
      </c>
      <c r="EO79" s="49">
        <v>1</v>
      </c>
      <c r="EP79" s="49">
        <v>0</v>
      </c>
      <c r="EQ79" s="49">
        <v>0</v>
      </c>
      <c r="ER79" s="49">
        <v>0</v>
      </c>
      <c r="ES79" s="49">
        <v>0</v>
      </c>
    </row>
    <row r="80" spans="1:149">
      <c r="A80" s="49">
        <v>0</v>
      </c>
      <c r="B80" s="49">
        <v>0</v>
      </c>
      <c r="C80" s="49">
        <v>0</v>
      </c>
      <c r="D80" s="49">
        <v>0</v>
      </c>
      <c r="E80" s="49">
        <v>0</v>
      </c>
      <c r="F80" s="49">
        <v>0</v>
      </c>
      <c r="G80" s="49"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49">
        <v>0</v>
      </c>
      <c r="AA80" s="49">
        <v>0</v>
      </c>
      <c r="AB80" s="49">
        <v>1</v>
      </c>
      <c r="AC80" s="49">
        <v>0</v>
      </c>
      <c r="AD80" s="49">
        <v>0</v>
      </c>
      <c r="AE80" s="49">
        <v>0</v>
      </c>
      <c r="AF80" s="49">
        <v>0</v>
      </c>
      <c r="AG80" s="49">
        <v>0</v>
      </c>
      <c r="AH80" s="49">
        <v>0</v>
      </c>
      <c r="AI80" s="49">
        <v>0</v>
      </c>
      <c r="AJ80" s="49">
        <v>0</v>
      </c>
      <c r="AK80" s="49">
        <v>0</v>
      </c>
      <c r="AL80" s="49">
        <v>0</v>
      </c>
      <c r="AM80" s="49">
        <v>0</v>
      </c>
      <c r="AN80" s="49">
        <v>0</v>
      </c>
      <c r="AO80" s="49">
        <v>0</v>
      </c>
      <c r="AP80" s="49">
        <v>0</v>
      </c>
      <c r="AQ80" s="49">
        <v>0</v>
      </c>
      <c r="AR80" s="49">
        <v>0</v>
      </c>
      <c r="AS80" s="49">
        <v>0</v>
      </c>
      <c r="AT80" s="49">
        <v>0</v>
      </c>
      <c r="AU80" s="49">
        <v>0</v>
      </c>
      <c r="AV80" s="49">
        <v>0</v>
      </c>
      <c r="AW80" s="49">
        <v>0</v>
      </c>
      <c r="AX80" s="49">
        <v>0</v>
      </c>
      <c r="AY80" s="49">
        <v>0</v>
      </c>
      <c r="AZ80" s="49">
        <v>0</v>
      </c>
      <c r="BA80" s="49">
        <v>0</v>
      </c>
      <c r="BB80" s="49">
        <v>0</v>
      </c>
      <c r="BC80" s="49">
        <v>0</v>
      </c>
      <c r="BD80" s="49">
        <v>0</v>
      </c>
      <c r="BE80" s="49">
        <v>0</v>
      </c>
      <c r="BF80" s="49">
        <v>0</v>
      </c>
      <c r="BG80" s="49">
        <v>0</v>
      </c>
      <c r="BH80" s="49">
        <v>0</v>
      </c>
      <c r="BI80" s="49">
        <v>0</v>
      </c>
      <c r="BJ80" s="49">
        <v>0</v>
      </c>
      <c r="BK80" s="49">
        <v>0</v>
      </c>
      <c r="BL80" s="49">
        <v>0</v>
      </c>
      <c r="BM80" s="49">
        <v>0</v>
      </c>
      <c r="BN80" s="49">
        <v>0</v>
      </c>
      <c r="BO80" s="49">
        <v>0</v>
      </c>
      <c r="BP80" s="49">
        <v>0</v>
      </c>
      <c r="BQ80" s="49">
        <v>0</v>
      </c>
      <c r="BR80" s="49">
        <v>1</v>
      </c>
      <c r="BS80" s="49">
        <v>0</v>
      </c>
      <c r="BT80" s="49">
        <v>0</v>
      </c>
      <c r="BU80" s="49">
        <v>0</v>
      </c>
      <c r="BV80" s="49">
        <v>0</v>
      </c>
      <c r="BW80" s="49">
        <v>0</v>
      </c>
      <c r="BX80" s="49">
        <v>0</v>
      </c>
      <c r="BY80" s="49">
        <v>0</v>
      </c>
      <c r="BZ80" s="49">
        <v>0</v>
      </c>
      <c r="CA80" s="49">
        <v>0</v>
      </c>
      <c r="CB80" s="49">
        <v>0</v>
      </c>
      <c r="CC80" s="49">
        <v>0</v>
      </c>
      <c r="CD80" s="49">
        <v>0</v>
      </c>
      <c r="CE80" s="49">
        <v>0</v>
      </c>
      <c r="CF80" s="49">
        <v>0</v>
      </c>
      <c r="CG80" s="49">
        <v>0</v>
      </c>
      <c r="CH80" s="49">
        <v>0</v>
      </c>
      <c r="CI80" s="49">
        <v>0</v>
      </c>
      <c r="CJ80" s="49">
        <v>0</v>
      </c>
      <c r="CK80" s="49">
        <v>0</v>
      </c>
      <c r="CL80" s="49">
        <v>0</v>
      </c>
      <c r="CM80" s="49">
        <v>0</v>
      </c>
      <c r="CN80" s="49">
        <v>0</v>
      </c>
      <c r="CO80" s="49">
        <v>0</v>
      </c>
      <c r="CP80" s="49">
        <v>0</v>
      </c>
      <c r="CQ80" s="49">
        <v>0</v>
      </c>
      <c r="CR80" s="49">
        <v>0</v>
      </c>
      <c r="CS80" s="49">
        <v>1</v>
      </c>
      <c r="CT80" s="49">
        <v>0</v>
      </c>
      <c r="CU80" s="49">
        <v>1</v>
      </c>
      <c r="CV80" s="49">
        <v>0</v>
      </c>
      <c r="CW80" s="49">
        <v>0</v>
      </c>
      <c r="CX80" s="49">
        <v>1</v>
      </c>
      <c r="CY80" s="49">
        <v>0</v>
      </c>
      <c r="CZ80" s="49">
        <v>0</v>
      </c>
      <c r="DA80" s="49">
        <v>0</v>
      </c>
      <c r="DB80" s="49">
        <v>0</v>
      </c>
      <c r="DC80" s="49">
        <v>0</v>
      </c>
      <c r="DD80" s="49">
        <v>0</v>
      </c>
      <c r="DE80" s="49">
        <v>0</v>
      </c>
      <c r="DF80" s="49">
        <v>0</v>
      </c>
      <c r="DG80" s="49">
        <v>0</v>
      </c>
      <c r="DH80" s="49">
        <v>0</v>
      </c>
      <c r="DI80" s="49">
        <v>0</v>
      </c>
      <c r="DJ80" s="49">
        <v>0</v>
      </c>
      <c r="DK80" s="49">
        <v>0</v>
      </c>
      <c r="DL80" s="49">
        <v>0</v>
      </c>
      <c r="DM80" s="49">
        <v>0</v>
      </c>
      <c r="DN80" s="49">
        <v>0</v>
      </c>
      <c r="DO80" s="49">
        <v>0</v>
      </c>
      <c r="DP80" s="49">
        <v>0</v>
      </c>
      <c r="DQ80" s="49">
        <v>0</v>
      </c>
      <c r="DR80" s="49">
        <v>0</v>
      </c>
      <c r="DS80" s="49">
        <v>0</v>
      </c>
      <c r="DT80" s="49">
        <v>0</v>
      </c>
      <c r="DU80" s="49">
        <v>0</v>
      </c>
      <c r="DV80" s="49">
        <v>0</v>
      </c>
      <c r="DW80" s="49">
        <v>0</v>
      </c>
      <c r="DX80" s="49">
        <v>0</v>
      </c>
      <c r="DY80" s="49">
        <v>0</v>
      </c>
      <c r="DZ80" s="49">
        <v>0</v>
      </c>
      <c r="EA80" s="49">
        <v>0</v>
      </c>
      <c r="EB80" s="49">
        <v>0</v>
      </c>
      <c r="EC80" s="49">
        <v>0</v>
      </c>
      <c r="ED80" s="49">
        <v>0</v>
      </c>
      <c r="EE80" s="49">
        <v>1</v>
      </c>
      <c r="EF80" s="49">
        <v>0</v>
      </c>
      <c r="EG80" s="49">
        <v>0</v>
      </c>
      <c r="EH80" s="49">
        <v>0</v>
      </c>
      <c r="EI80" s="49">
        <v>0</v>
      </c>
      <c r="EJ80" s="49">
        <v>0</v>
      </c>
      <c r="EK80" s="49">
        <v>0</v>
      </c>
      <c r="EL80" s="49">
        <v>0</v>
      </c>
      <c r="EM80" s="49">
        <v>1</v>
      </c>
      <c r="EN80" s="49">
        <v>0</v>
      </c>
      <c r="EO80" s="49">
        <v>1</v>
      </c>
      <c r="EP80" s="49">
        <v>0</v>
      </c>
      <c r="EQ80" s="49">
        <v>0</v>
      </c>
      <c r="ER80" s="49">
        <v>0</v>
      </c>
      <c r="ES80" s="49">
        <v>0</v>
      </c>
    </row>
    <row r="81" spans="1:149">
      <c r="A81" s="49">
        <v>0</v>
      </c>
      <c r="B81" s="49">
        <v>0</v>
      </c>
      <c r="C81" s="49">
        <v>0</v>
      </c>
      <c r="D81" s="49">
        <v>0</v>
      </c>
      <c r="E81" s="49">
        <v>0</v>
      </c>
      <c r="F81" s="49">
        <v>0</v>
      </c>
      <c r="G81" s="49">
        <v>0</v>
      </c>
      <c r="H81" s="49">
        <v>0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49">
        <v>0</v>
      </c>
      <c r="Q81" s="49">
        <v>0</v>
      </c>
      <c r="R81" s="49">
        <v>0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49">
        <v>0</v>
      </c>
      <c r="AA81" s="49">
        <v>0</v>
      </c>
      <c r="AB81" s="49">
        <v>0</v>
      </c>
      <c r="AC81" s="49">
        <v>1</v>
      </c>
      <c r="AD81" s="49">
        <v>0</v>
      </c>
      <c r="AE81" s="49">
        <v>0</v>
      </c>
      <c r="AF81" s="49">
        <v>1</v>
      </c>
      <c r="AG81" s="49">
        <v>0</v>
      </c>
      <c r="AH81" s="49">
        <v>0</v>
      </c>
      <c r="AI81" s="49">
        <v>0</v>
      </c>
      <c r="AJ81" s="49">
        <v>0</v>
      </c>
      <c r="AK81" s="49">
        <v>0</v>
      </c>
      <c r="AL81" s="49">
        <v>0</v>
      </c>
      <c r="AM81" s="49">
        <v>0</v>
      </c>
      <c r="AN81" s="49">
        <v>0</v>
      </c>
      <c r="AO81" s="49">
        <v>0</v>
      </c>
      <c r="AP81" s="49">
        <v>0</v>
      </c>
      <c r="AQ81" s="49">
        <v>0</v>
      </c>
      <c r="AR81" s="49">
        <v>0</v>
      </c>
      <c r="AS81" s="49">
        <v>0</v>
      </c>
      <c r="AT81" s="49">
        <v>0</v>
      </c>
      <c r="AU81" s="49">
        <v>0</v>
      </c>
      <c r="AV81" s="49">
        <v>0</v>
      </c>
      <c r="AW81" s="49">
        <v>0</v>
      </c>
      <c r="AX81" s="49">
        <v>0</v>
      </c>
      <c r="AY81" s="49">
        <v>0</v>
      </c>
      <c r="AZ81" s="49">
        <v>0</v>
      </c>
      <c r="BA81" s="49">
        <v>0</v>
      </c>
      <c r="BB81" s="49">
        <v>0</v>
      </c>
      <c r="BC81" s="49">
        <v>0</v>
      </c>
      <c r="BD81" s="49">
        <v>0</v>
      </c>
      <c r="BE81" s="49">
        <v>0</v>
      </c>
      <c r="BF81" s="49">
        <v>0</v>
      </c>
      <c r="BG81" s="49">
        <v>0</v>
      </c>
      <c r="BH81" s="49">
        <v>0</v>
      </c>
      <c r="BI81" s="49">
        <v>0</v>
      </c>
      <c r="BJ81" s="49">
        <v>0</v>
      </c>
      <c r="BK81" s="49">
        <v>0</v>
      </c>
      <c r="BL81" s="49">
        <v>0</v>
      </c>
      <c r="BM81" s="49">
        <v>0</v>
      </c>
      <c r="BN81" s="49">
        <v>1</v>
      </c>
      <c r="BO81" s="49">
        <v>0</v>
      </c>
      <c r="BP81" s="49">
        <v>0</v>
      </c>
      <c r="BQ81" s="49">
        <v>0</v>
      </c>
      <c r="BR81" s="49">
        <v>0</v>
      </c>
      <c r="BS81" s="49">
        <v>0</v>
      </c>
      <c r="BT81" s="49">
        <v>0</v>
      </c>
      <c r="BU81" s="49">
        <v>0</v>
      </c>
      <c r="BV81" s="49">
        <v>0</v>
      </c>
      <c r="BW81" s="49">
        <v>0</v>
      </c>
      <c r="BX81" s="49">
        <v>0</v>
      </c>
      <c r="BY81" s="49">
        <v>0</v>
      </c>
      <c r="BZ81" s="49">
        <v>0</v>
      </c>
      <c r="CA81" s="49">
        <v>0</v>
      </c>
      <c r="CB81" s="49">
        <v>0</v>
      </c>
      <c r="CC81" s="49">
        <v>0</v>
      </c>
      <c r="CD81" s="49">
        <v>0</v>
      </c>
      <c r="CE81" s="49">
        <v>0</v>
      </c>
      <c r="CF81" s="49">
        <v>0</v>
      </c>
      <c r="CG81" s="49">
        <v>0</v>
      </c>
      <c r="CH81" s="49">
        <v>0</v>
      </c>
      <c r="CI81" s="49">
        <v>0</v>
      </c>
      <c r="CJ81" s="49">
        <v>0</v>
      </c>
      <c r="CK81" s="49">
        <v>0</v>
      </c>
      <c r="CL81" s="49">
        <v>0</v>
      </c>
      <c r="CM81" s="49">
        <v>0</v>
      </c>
      <c r="CN81" s="49">
        <v>0</v>
      </c>
      <c r="CO81" s="49">
        <v>1</v>
      </c>
      <c r="CP81" s="49">
        <v>0</v>
      </c>
      <c r="CQ81" s="49">
        <v>0</v>
      </c>
      <c r="CR81" s="49">
        <v>0</v>
      </c>
      <c r="CS81" s="49">
        <v>0</v>
      </c>
      <c r="CT81" s="49">
        <v>0</v>
      </c>
      <c r="CU81" s="49">
        <v>0</v>
      </c>
      <c r="CV81" s="49">
        <v>0</v>
      </c>
      <c r="CW81" s="49">
        <v>1</v>
      </c>
      <c r="CX81" s="49">
        <v>1</v>
      </c>
      <c r="CY81" s="49">
        <v>0</v>
      </c>
      <c r="CZ81" s="49">
        <v>0</v>
      </c>
      <c r="DA81" s="49">
        <v>0</v>
      </c>
      <c r="DB81" s="49">
        <v>0</v>
      </c>
      <c r="DC81" s="49">
        <v>0</v>
      </c>
      <c r="DD81" s="49">
        <v>0</v>
      </c>
      <c r="DE81" s="49">
        <v>0</v>
      </c>
      <c r="DF81" s="49">
        <v>0</v>
      </c>
      <c r="DG81" s="49">
        <v>0</v>
      </c>
      <c r="DH81" s="49">
        <v>0</v>
      </c>
      <c r="DI81" s="49">
        <v>0</v>
      </c>
      <c r="DJ81" s="49">
        <v>0</v>
      </c>
      <c r="DK81" s="49">
        <v>0</v>
      </c>
      <c r="DL81" s="49">
        <v>0</v>
      </c>
      <c r="DM81" s="49">
        <v>0</v>
      </c>
      <c r="DN81" s="49">
        <v>0</v>
      </c>
      <c r="DO81" s="49">
        <v>0</v>
      </c>
      <c r="DP81" s="49">
        <v>0</v>
      </c>
      <c r="DQ81" s="49">
        <v>0</v>
      </c>
      <c r="DR81" s="49">
        <v>0</v>
      </c>
      <c r="DS81" s="49">
        <v>0</v>
      </c>
      <c r="DT81" s="49">
        <v>0</v>
      </c>
      <c r="DU81" s="49">
        <v>0</v>
      </c>
      <c r="DV81" s="49">
        <v>0</v>
      </c>
      <c r="DW81" s="49">
        <v>0</v>
      </c>
      <c r="DX81" s="49">
        <v>0</v>
      </c>
      <c r="DY81" s="49">
        <v>0</v>
      </c>
      <c r="DZ81" s="49">
        <v>0</v>
      </c>
      <c r="EA81" s="49">
        <v>0</v>
      </c>
      <c r="EB81" s="49">
        <v>0</v>
      </c>
      <c r="EC81" s="49">
        <v>0</v>
      </c>
      <c r="ED81" s="49">
        <v>0</v>
      </c>
      <c r="EE81" s="49">
        <v>0</v>
      </c>
      <c r="EF81" s="49">
        <v>0</v>
      </c>
      <c r="EG81" s="49">
        <v>0</v>
      </c>
      <c r="EH81" s="49">
        <v>0</v>
      </c>
      <c r="EI81" s="49">
        <v>0</v>
      </c>
      <c r="EJ81" s="49">
        <v>0</v>
      </c>
      <c r="EK81" s="49">
        <v>0</v>
      </c>
      <c r="EL81" s="49">
        <v>0</v>
      </c>
      <c r="EM81" s="49">
        <v>0</v>
      </c>
      <c r="EN81" s="49">
        <v>0</v>
      </c>
      <c r="EO81" s="49">
        <v>0</v>
      </c>
      <c r="EP81" s="49">
        <v>1</v>
      </c>
      <c r="EQ81" s="49">
        <v>1</v>
      </c>
      <c r="ER81" s="49">
        <v>0</v>
      </c>
      <c r="ES81" s="49">
        <v>0</v>
      </c>
    </row>
    <row r="82" spans="1:149">
      <c r="A82" s="49">
        <v>0</v>
      </c>
      <c r="B82" s="49">
        <v>0</v>
      </c>
      <c r="C82" s="49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49">
        <v>0</v>
      </c>
      <c r="J82" s="49">
        <v>0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49">
        <v>0</v>
      </c>
      <c r="Q82" s="49">
        <v>0</v>
      </c>
      <c r="R82" s="49">
        <v>0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49">
        <v>0</v>
      </c>
      <c r="AA82" s="49">
        <v>0</v>
      </c>
      <c r="AB82" s="49">
        <v>0</v>
      </c>
      <c r="AC82" s="49">
        <v>1</v>
      </c>
      <c r="AD82" s="49">
        <v>0</v>
      </c>
      <c r="AE82" s="49">
        <v>0</v>
      </c>
      <c r="AF82" s="49">
        <v>1</v>
      </c>
      <c r="AG82" s="49">
        <v>0</v>
      </c>
      <c r="AH82" s="49">
        <v>0</v>
      </c>
      <c r="AI82" s="49">
        <v>0</v>
      </c>
      <c r="AJ82" s="49">
        <v>0</v>
      </c>
      <c r="AK82" s="49">
        <v>0</v>
      </c>
      <c r="AL82" s="49">
        <v>0</v>
      </c>
      <c r="AM82" s="49">
        <v>0</v>
      </c>
      <c r="AN82" s="49">
        <v>0</v>
      </c>
      <c r="AO82" s="49">
        <v>0</v>
      </c>
      <c r="AP82" s="49">
        <v>0</v>
      </c>
      <c r="AQ82" s="49">
        <v>0</v>
      </c>
      <c r="AR82" s="49">
        <v>0</v>
      </c>
      <c r="AS82" s="49">
        <v>0</v>
      </c>
      <c r="AT82" s="49">
        <v>0</v>
      </c>
      <c r="AU82" s="49">
        <v>0</v>
      </c>
      <c r="AV82" s="49">
        <v>0</v>
      </c>
      <c r="AW82" s="49">
        <v>0</v>
      </c>
      <c r="AX82" s="49">
        <v>0</v>
      </c>
      <c r="AY82" s="49">
        <v>0</v>
      </c>
      <c r="AZ82" s="49">
        <v>0</v>
      </c>
      <c r="BA82" s="49">
        <v>0</v>
      </c>
      <c r="BB82" s="49">
        <v>0</v>
      </c>
      <c r="BC82" s="49">
        <v>0</v>
      </c>
      <c r="BD82" s="49">
        <v>0</v>
      </c>
      <c r="BE82" s="49">
        <v>0</v>
      </c>
      <c r="BF82" s="49">
        <v>0</v>
      </c>
      <c r="BG82" s="49">
        <v>0</v>
      </c>
      <c r="BH82" s="49">
        <v>0</v>
      </c>
      <c r="BI82" s="49">
        <v>0</v>
      </c>
      <c r="BJ82" s="49">
        <v>0</v>
      </c>
      <c r="BK82" s="49">
        <v>0</v>
      </c>
      <c r="BL82" s="49">
        <v>0</v>
      </c>
      <c r="BM82" s="49">
        <v>0</v>
      </c>
      <c r="BN82" s="49">
        <v>1</v>
      </c>
      <c r="BO82" s="49">
        <v>0</v>
      </c>
      <c r="BP82" s="49">
        <v>0</v>
      </c>
      <c r="BQ82" s="49">
        <v>0</v>
      </c>
      <c r="BR82" s="49">
        <v>0</v>
      </c>
      <c r="BS82" s="49">
        <v>0</v>
      </c>
      <c r="BT82" s="49">
        <v>0</v>
      </c>
      <c r="BU82" s="49">
        <v>0</v>
      </c>
      <c r="BV82" s="49">
        <v>0</v>
      </c>
      <c r="BW82" s="49">
        <v>0</v>
      </c>
      <c r="BX82" s="49">
        <v>0</v>
      </c>
      <c r="BY82" s="49">
        <v>0</v>
      </c>
      <c r="BZ82" s="49">
        <v>0</v>
      </c>
      <c r="CA82" s="49">
        <v>0</v>
      </c>
      <c r="CB82" s="49">
        <v>0</v>
      </c>
      <c r="CC82" s="49">
        <v>0</v>
      </c>
      <c r="CD82" s="49">
        <v>0</v>
      </c>
      <c r="CE82" s="49">
        <v>0</v>
      </c>
      <c r="CF82" s="49">
        <v>0</v>
      </c>
      <c r="CG82" s="49">
        <v>0</v>
      </c>
      <c r="CH82" s="49">
        <v>0</v>
      </c>
      <c r="CI82" s="49">
        <v>0</v>
      </c>
      <c r="CJ82" s="49">
        <v>0</v>
      </c>
      <c r="CK82" s="49">
        <v>0</v>
      </c>
      <c r="CL82" s="49">
        <v>0</v>
      </c>
      <c r="CM82" s="49">
        <v>0</v>
      </c>
      <c r="CN82" s="49">
        <v>0</v>
      </c>
      <c r="CO82" s="49">
        <v>1</v>
      </c>
      <c r="CP82" s="49">
        <v>0</v>
      </c>
      <c r="CQ82" s="49">
        <v>0</v>
      </c>
      <c r="CR82" s="49">
        <v>0</v>
      </c>
      <c r="CS82" s="49">
        <v>0</v>
      </c>
      <c r="CT82" s="49">
        <v>0</v>
      </c>
      <c r="CU82" s="49">
        <v>0</v>
      </c>
      <c r="CV82" s="49">
        <v>0</v>
      </c>
      <c r="CW82" s="49">
        <v>1</v>
      </c>
      <c r="CX82" s="49">
        <v>1</v>
      </c>
      <c r="CY82" s="49">
        <v>0</v>
      </c>
      <c r="CZ82" s="49">
        <v>0</v>
      </c>
      <c r="DA82" s="49">
        <v>0</v>
      </c>
      <c r="DB82" s="49">
        <v>0</v>
      </c>
      <c r="DC82" s="49">
        <v>0</v>
      </c>
      <c r="DD82" s="49">
        <v>0</v>
      </c>
      <c r="DE82" s="49">
        <v>0</v>
      </c>
      <c r="DF82" s="49">
        <v>0</v>
      </c>
      <c r="DG82" s="49">
        <v>0</v>
      </c>
      <c r="DH82" s="49">
        <v>0</v>
      </c>
      <c r="DI82" s="49">
        <v>0</v>
      </c>
      <c r="DJ82" s="49">
        <v>0</v>
      </c>
      <c r="DK82" s="49">
        <v>0</v>
      </c>
      <c r="DL82" s="49">
        <v>0</v>
      </c>
      <c r="DM82" s="49">
        <v>0</v>
      </c>
      <c r="DN82" s="49">
        <v>0</v>
      </c>
      <c r="DO82" s="49">
        <v>0</v>
      </c>
      <c r="DP82" s="49">
        <v>0</v>
      </c>
      <c r="DQ82" s="49">
        <v>0</v>
      </c>
      <c r="DR82" s="49">
        <v>0</v>
      </c>
      <c r="DS82" s="49">
        <v>0</v>
      </c>
      <c r="DT82" s="49">
        <v>0</v>
      </c>
      <c r="DU82" s="49">
        <v>0</v>
      </c>
      <c r="DV82" s="49">
        <v>0</v>
      </c>
      <c r="DW82" s="49">
        <v>0</v>
      </c>
      <c r="DX82" s="49">
        <v>0</v>
      </c>
      <c r="DY82" s="49">
        <v>0</v>
      </c>
      <c r="DZ82" s="49">
        <v>0</v>
      </c>
      <c r="EA82" s="49">
        <v>0</v>
      </c>
      <c r="EB82" s="49">
        <v>0</v>
      </c>
      <c r="EC82" s="49">
        <v>0</v>
      </c>
      <c r="ED82" s="49">
        <v>0</v>
      </c>
      <c r="EE82" s="49">
        <v>0</v>
      </c>
      <c r="EF82" s="49">
        <v>0</v>
      </c>
      <c r="EG82" s="49">
        <v>0</v>
      </c>
      <c r="EH82" s="49">
        <v>0</v>
      </c>
      <c r="EI82" s="49">
        <v>0</v>
      </c>
      <c r="EJ82" s="49">
        <v>0</v>
      </c>
      <c r="EK82" s="49">
        <v>0</v>
      </c>
      <c r="EL82" s="49">
        <v>0</v>
      </c>
      <c r="EM82" s="49">
        <v>0</v>
      </c>
      <c r="EN82" s="49">
        <v>0</v>
      </c>
      <c r="EO82" s="49">
        <v>0</v>
      </c>
      <c r="EP82" s="49">
        <v>1</v>
      </c>
      <c r="EQ82" s="49">
        <v>1</v>
      </c>
      <c r="ER82" s="49">
        <v>0</v>
      </c>
      <c r="ES82" s="49">
        <v>0</v>
      </c>
    </row>
    <row r="83" spans="1:149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</row>
    <row r="84" spans="1:149">
      <c r="A84" s="23" t="s">
        <v>295</v>
      </c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</row>
    <row r="85" spans="1:149">
      <c r="A85" s="23">
        <v>1</v>
      </c>
      <c r="B85" s="23">
        <v>1</v>
      </c>
      <c r="C85" s="23">
        <v>0</v>
      </c>
      <c r="D85" s="23">
        <v>0</v>
      </c>
      <c r="E85" s="23">
        <v>1</v>
      </c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</row>
    <row r="86" spans="1:149">
      <c r="A86" s="23">
        <v>1</v>
      </c>
      <c r="B86" s="23">
        <v>1</v>
      </c>
      <c r="C86" s="23">
        <v>0</v>
      </c>
      <c r="D86" s="23">
        <v>0</v>
      </c>
      <c r="E86" s="23">
        <v>1</v>
      </c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</row>
    <row r="87" spans="1:149">
      <c r="A87" s="23">
        <v>1</v>
      </c>
      <c r="B87" s="23">
        <v>1</v>
      </c>
      <c r="C87" s="23">
        <v>0</v>
      </c>
      <c r="D87" s="23">
        <v>0</v>
      </c>
      <c r="E87" s="23">
        <v>1</v>
      </c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</row>
    <row r="88" spans="1:149">
      <c r="A88" s="23">
        <v>1</v>
      </c>
      <c r="B88" s="23">
        <v>1</v>
      </c>
      <c r="C88" s="23">
        <v>0</v>
      </c>
      <c r="D88" s="23">
        <v>0</v>
      </c>
      <c r="E88" s="23">
        <v>1</v>
      </c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</row>
    <row r="89" spans="1:149">
      <c r="A89" s="23">
        <v>0</v>
      </c>
      <c r="B89" s="23">
        <v>1</v>
      </c>
      <c r="C89" s="23">
        <v>0</v>
      </c>
      <c r="D89" s="23">
        <v>0</v>
      </c>
      <c r="E89" s="23">
        <v>0</v>
      </c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</row>
    <row r="90" spans="1:149">
      <c r="A90" s="23">
        <v>0</v>
      </c>
      <c r="B90" s="23">
        <v>1</v>
      </c>
      <c r="C90" s="23">
        <v>0</v>
      </c>
      <c r="D90" s="23">
        <v>0</v>
      </c>
      <c r="E90" s="23">
        <v>0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</row>
    <row r="91" spans="1:149">
      <c r="A91" s="23">
        <v>0</v>
      </c>
      <c r="B91" s="23">
        <v>1</v>
      </c>
      <c r="C91" s="23">
        <v>0</v>
      </c>
      <c r="D91" s="23">
        <v>0</v>
      </c>
      <c r="E91" s="23">
        <v>0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</row>
    <row r="92" spans="1:149">
      <c r="A92" s="23">
        <v>0</v>
      </c>
      <c r="B92" s="23">
        <v>0</v>
      </c>
      <c r="C92" s="23">
        <v>0</v>
      </c>
      <c r="D92" s="23">
        <v>0</v>
      </c>
      <c r="E92" s="23">
        <v>0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</row>
    <row r="93" spans="1:149">
      <c r="A93" s="23">
        <v>1</v>
      </c>
      <c r="B93" s="23">
        <v>1</v>
      </c>
      <c r="C93" s="23">
        <v>0</v>
      </c>
      <c r="D93" s="23">
        <v>0</v>
      </c>
      <c r="E93" s="23">
        <v>1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</row>
    <row r="94" spans="1:149">
      <c r="A94" s="23">
        <v>1</v>
      </c>
      <c r="B94" s="23">
        <v>1</v>
      </c>
      <c r="C94" s="23">
        <v>0</v>
      </c>
      <c r="D94" s="23">
        <v>0</v>
      </c>
      <c r="E94" s="23">
        <v>1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</row>
    <row r="95" spans="1:149">
      <c r="A95" s="23">
        <v>1</v>
      </c>
      <c r="B95" s="23">
        <v>1</v>
      </c>
      <c r="C95" s="23">
        <v>0</v>
      </c>
      <c r="D95" s="23">
        <v>0</v>
      </c>
      <c r="E95" s="23">
        <v>1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</row>
    <row r="96" spans="1:149">
      <c r="A96" s="23">
        <v>1</v>
      </c>
      <c r="B96" s="23">
        <v>1</v>
      </c>
      <c r="C96" s="23">
        <v>0</v>
      </c>
      <c r="D96" s="23">
        <v>0</v>
      </c>
      <c r="E96" s="23">
        <v>1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</row>
    <row r="97" spans="1:70">
      <c r="A97" s="23">
        <v>1</v>
      </c>
      <c r="B97" s="23">
        <v>1</v>
      </c>
      <c r="C97" s="23">
        <v>0</v>
      </c>
      <c r="D97" s="23">
        <v>0</v>
      </c>
      <c r="E97" s="23">
        <v>1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</row>
    <row r="98" spans="1:70">
      <c r="A98" s="23">
        <v>1</v>
      </c>
      <c r="B98" s="23">
        <v>1</v>
      </c>
      <c r="C98" s="23">
        <v>0</v>
      </c>
      <c r="D98" s="23">
        <v>0</v>
      </c>
      <c r="E98" s="23">
        <v>1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</row>
    <row r="99" spans="1:70">
      <c r="A99" s="23">
        <v>1</v>
      </c>
      <c r="B99" s="23">
        <v>1</v>
      </c>
      <c r="C99" s="23">
        <v>0</v>
      </c>
      <c r="D99" s="23">
        <v>0</v>
      </c>
      <c r="E99" s="23">
        <v>1</v>
      </c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</row>
    <row r="100" spans="1:70">
      <c r="A100" s="23">
        <v>1</v>
      </c>
      <c r="B100" s="23">
        <v>1</v>
      </c>
      <c r="C100" s="23">
        <v>0</v>
      </c>
      <c r="D100" s="23">
        <v>0</v>
      </c>
      <c r="E100" s="23">
        <v>0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</row>
    <row r="101" spans="1:70">
      <c r="A101" s="23">
        <v>0</v>
      </c>
      <c r="B101" s="23">
        <v>0</v>
      </c>
      <c r="C101" s="23">
        <v>1</v>
      </c>
      <c r="D101" s="23">
        <v>0</v>
      </c>
      <c r="E101" s="23">
        <v>0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</row>
    <row r="102" spans="1:70">
      <c r="A102" s="23">
        <v>1</v>
      </c>
      <c r="B102" s="23">
        <v>1</v>
      </c>
      <c r="C102" s="23">
        <v>0</v>
      </c>
      <c r="D102" s="23">
        <v>0</v>
      </c>
      <c r="E102" s="23">
        <v>0</v>
      </c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</row>
    <row r="103" spans="1:70">
      <c r="A103" s="23">
        <v>1</v>
      </c>
      <c r="B103" s="23">
        <v>1</v>
      </c>
      <c r="C103" s="23">
        <v>0</v>
      </c>
      <c r="D103" s="23">
        <v>0</v>
      </c>
      <c r="E103" s="23">
        <v>0</v>
      </c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</row>
    <row r="104" spans="1:70">
      <c r="A104" s="23">
        <v>0</v>
      </c>
      <c r="B104" s="23">
        <v>0</v>
      </c>
      <c r="C104" s="23">
        <v>0</v>
      </c>
      <c r="D104" s="23">
        <v>1</v>
      </c>
      <c r="E104" s="23">
        <v>0</v>
      </c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</row>
    <row r="105" spans="1:70">
      <c r="A105" s="23">
        <v>0</v>
      </c>
      <c r="B105" s="23">
        <v>0</v>
      </c>
      <c r="C105" s="23">
        <v>0</v>
      </c>
      <c r="D105" s="23">
        <v>1</v>
      </c>
      <c r="E105" s="23">
        <v>0</v>
      </c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</row>
    <row r="106" spans="1:70">
      <c r="A106" s="23">
        <v>0</v>
      </c>
      <c r="B106" s="23">
        <v>0</v>
      </c>
      <c r="C106" s="23">
        <v>0</v>
      </c>
      <c r="D106" s="23">
        <v>1</v>
      </c>
      <c r="E106" s="23">
        <v>0</v>
      </c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</row>
    <row r="107" spans="1:70">
      <c r="A107" s="23">
        <v>0</v>
      </c>
      <c r="B107" s="23">
        <v>0</v>
      </c>
      <c r="C107" s="23">
        <v>0</v>
      </c>
      <c r="D107" s="23">
        <v>1</v>
      </c>
      <c r="E107" s="23">
        <v>0</v>
      </c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</row>
    <row r="108" spans="1:70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</row>
    <row r="109" spans="1:70">
      <c r="A109" s="23" t="s">
        <v>296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</row>
    <row r="110" spans="1:70">
      <c r="A110" s="23">
        <v>0</v>
      </c>
      <c r="B110" s="23">
        <v>1</v>
      </c>
      <c r="C110" s="23">
        <v>0</v>
      </c>
      <c r="D110" s="23">
        <v>0</v>
      </c>
      <c r="E110" s="23">
        <v>0</v>
      </c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</row>
    <row r="111" spans="1:70">
      <c r="A111" s="23">
        <v>0</v>
      </c>
      <c r="B111" s="23">
        <v>1</v>
      </c>
      <c r="C111" s="23">
        <v>0</v>
      </c>
      <c r="D111" s="23">
        <v>0</v>
      </c>
      <c r="E111" s="23">
        <v>0</v>
      </c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</row>
    <row r="112" spans="1:70">
      <c r="A112" s="23">
        <v>0</v>
      </c>
      <c r="B112" s="23">
        <v>1</v>
      </c>
      <c r="C112" s="23">
        <v>0</v>
      </c>
      <c r="D112" s="23">
        <v>0</v>
      </c>
      <c r="E112" s="23">
        <v>0</v>
      </c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</row>
    <row r="113" spans="1:70">
      <c r="A113" s="23">
        <v>1</v>
      </c>
      <c r="B113" s="23">
        <v>0</v>
      </c>
      <c r="C113" s="23">
        <v>0</v>
      </c>
      <c r="D113" s="23">
        <v>0</v>
      </c>
      <c r="E113" s="23">
        <v>0</v>
      </c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</row>
    <row r="114" spans="1:70">
      <c r="A114" s="23">
        <v>1</v>
      </c>
      <c r="B114" s="23">
        <v>0</v>
      </c>
      <c r="C114" s="23">
        <v>0</v>
      </c>
      <c r="D114" s="23">
        <v>0</v>
      </c>
      <c r="E114" s="23">
        <v>0</v>
      </c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</row>
    <row r="115" spans="1:70">
      <c r="A115" s="23">
        <v>1</v>
      </c>
      <c r="B115" s="23">
        <v>0</v>
      </c>
      <c r="C115" s="23">
        <v>0</v>
      </c>
      <c r="D115" s="23">
        <v>0</v>
      </c>
      <c r="E115" s="23">
        <v>0</v>
      </c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</row>
    <row r="116" spans="1:70">
      <c r="A116" s="23">
        <v>1</v>
      </c>
      <c r="B116" s="23">
        <v>0</v>
      </c>
      <c r="C116" s="23">
        <v>0</v>
      </c>
      <c r="D116" s="23">
        <v>0</v>
      </c>
      <c r="E116" s="23">
        <v>0</v>
      </c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</row>
    <row r="117" spans="1:70">
      <c r="A117" s="23">
        <v>1</v>
      </c>
      <c r="B117" s="23">
        <v>0</v>
      </c>
      <c r="C117" s="23">
        <v>0</v>
      </c>
      <c r="D117" s="23">
        <v>0</v>
      </c>
      <c r="E117" s="23">
        <v>0</v>
      </c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</row>
    <row r="118" spans="1:70">
      <c r="A118" s="23">
        <v>1</v>
      </c>
      <c r="B118" s="23">
        <v>0</v>
      </c>
      <c r="C118" s="23">
        <v>0</v>
      </c>
      <c r="D118" s="23">
        <v>0</v>
      </c>
      <c r="E118" s="23">
        <v>0</v>
      </c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</row>
    <row r="119" spans="1:70">
      <c r="A119" s="23">
        <v>1</v>
      </c>
      <c r="B119" s="23">
        <v>0</v>
      </c>
      <c r="C119" s="23">
        <v>0</v>
      </c>
      <c r="D119" s="23">
        <v>0</v>
      </c>
      <c r="E119" s="23">
        <v>0</v>
      </c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</row>
    <row r="120" spans="1:70">
      <c r="A120" s="23">
        <v>1</v>
      </c>
      <c r="B120" s="23">
        <v>0</v>
      </c>
      <c r="C120" s="23">
        <v>0</v>
      </c>
      <c r="D120" s="23">
        <v>0</v>
      </c>
      <c r="E120" s="23">
        <v>0</v>
      </c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</row>
    <row r="121" spans="1:70">
      <c r="A121" s="23">
        <v>1</v>
      </c>
      <c r="B121" s="23">
        <v>0</v>
      </c>
      <c r="C121" s="23">
        <v>0</v>
      </c>
      <c r="D121" s="23">
        <v>0</v>
      </c>
      <c r="E121" s="23">
        <v>0</v>
      </c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</row>
    <row r="122" spans="1:70">
      <c r="A122" s="23">
        <v>0</v>
      </c>
      <c r="B122" s="23">
        <v>0</v>
      </c>
      <c r="C122" s="23">
        <v>0</v>
      </c>
      <c r="D122" s="23">
        <v>1</v>
      </c>
      <c r="E122" s="23">
        <v>0</v>
      </c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</row>
    <row r="123" spans="1:70">
      <c r="A123" s="23">
        <v>1</v>
      </c>
      <c r="B123" s="23">
        <v>0</v>
      </c>
      <c r="C123" s="23">
        <v>0</v>
      </c>
      <c r="D123" s="23">
        <v>0</v>
      </c>
      <c r="E123" s="23">
        <v>0</v>
      </c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</row>
    <row r="124" spans="1:70">
      <c r="A124" s="23">
        <v>1</v>
      </c>
      <c r="B124" s="23">
        <v>0</v>
      </c>
      <c r="C124" s="23">
        <v>0</v>
      </c>
      <c r="D124" s="23">
        <v>0</v>
      </c>
      <c r="E124" s="23">
        <v>0</v>
      </c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</row>
    <row r="125" spans="1:70">
      <c r="A125" s="23">
        <v>1</v>
      </c>
      <c r="B125" s="23">
        <v>0</v>
      </c>
      <c r="C125" s="23">
        <v>0</v>
      </c>
      <c r="D125" s="23">
        <v>0</v>
      </c>
      <c r="E125" s="23">
        <v>0</v>
      </c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</row>
    <row r="126" spans="1:70">
      <c r="A126" s="23">
        <v>1</v>
      </c>
      <c r="B126" s="23">
        <v>0</v>
      </c>
      <c r="C126" s="23">
        <v>0</v>
      </c>
      <c r="D126" s="23">
        <v>0</v>
      </c>
      <c r="E126" s="23">
        <v>0</v>
      </c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</row>
    <row r="127" spans="1:70">
      <c r="A127" s="23">
        <v>1</v>
      </c>
      <c r="B127" s="23">
        <v>0</v>
      </c>
      <c r="C127" s="23">
        <v>0</v>
      </c>
      <c r="D127" s="23">
        <v>0</v>
      </c>
      <c r="E127" s="23">
        <v>0</v>
      </c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</row>
    <row r="128" spans="1:70">
      <c r="A128" s="23">
        <v>1</v>
      </c>
      <c r="B128" s="23">
        <v>0</v>
      </c>
      <c r="C128" s="23">
        <v>0</v>
      </c>
      <c r="D128" s="23">
        <v>0</v>
      </c>
      <c r="E128" s="23">
        <v>0</v>
      </c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</row>
    <row r="129" spans="1:70">
      <c r="A129" s="23">
        <v>1</v>
      </c>
      <c r="B129" s="23">
        <v>0</v>
      </c>
      <c r="C129" s="23">
        <v>0</v>
      </c>
      <c r="D129" s="23">
        <v>0</v>
      </c>
      <c r="E129" s="23">
        <v>0</v>
      </c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</row>
    <row r="130" spans="1:70">
      <c r="A130" s="23">
        <v>1</v>
      </c>
      <c r="B130" s="23">
        <v>0</v>
      </c>
      <c r="C130" s="23">
        <v>0</v>
      </c>
      <c r="D130" s="23">
        <v>0</v>
      </c>
      <c r="E130" s="23">
        <v>0</v>
      </c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</row>
    <row r="131" spans="1:70">
      <c r="A131" s="23">
        <v>1</v>
      </c>
      <c r="B131" s="23">
        <v>0</v>
      </c>
      <c r="C131" s="23">
        <v>0</v>
      </c>
      <c r="D131" s="23">
        <v>0</v>
      </c>
      <c r="E131" s="23">
        <v>0</v>
      </c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</row>
    <row r="132" spans="1:70">
      <c r="A132" s="23">
        <v>1</v>
      </c>
      <c r="B132" s="23">
        <v>0</v>
      </c>
      <c r="C132" s="23">
        <v>0</v>
      </c>
      <c r="D132" s="23">
        <v>0</v>
      </c>
      <c r="E132" s="23">
        <v>0</v>
      </c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</row>
    <row r="133" spans="1:70">
      <c r="A133" s="23">
        <v>1</v>
      </c>
      <c r="B133" s="23">
        <v>0</v>
      </c>
      <c r="C133" s="23">
        <v>0</v>
      </c>
      <c r="D133" s="23">
        <v>0</v>
      </c>
      <c r="E133" s="23">
        <v>0</v>
      </c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</row>
    <row r="134" spans="1:70">
      <c r="A134" s="23">
        <v>1</v>
      </c>
      <c r="B134" s="23">
        <v>0</v>
      </c>
      <c r="C134" s="23">
        <v>0</v>
      </c>
      <c r="D134" s="23">
        <v>0</v>
      </c>
      <c r="E134" s="23">
        <v>0</v>
      </c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</row>
    <row r="135" spans="1:70">
      <c r="A135" s="23">
        <v>1</v>
      </c>
      <c r="B135" s="23">
        <v>0</v>
      </c>
      <c r="C135" s="23">
        <v>0</v>
      </c>
      <c r="D135" s="23">
        <v>0</v>
      </c>
      <c r="E135" s="23">
        <v>0</v>
      </c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</row>
    <row r="136" spans="1:70">
      <c r="A136" s="23">
        <v>1</v>
      </c>
      <c r="B136" s="23">
        <v>0</v>
      </c>
      <c r="C136" s="23">
        <v>0</v>
      </c>
      <c r="D136" s="23">
        <v>0</v>
      </c>
      <c r="E136" s="23">
        <v>0</v>
      </c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</row>
    <row r="137" spans="1:70">
      <c r="A137" s="23">
        <v>1</v>
      </c>
      <c r="B137" s="23">
        <v>0</v>
      </c>
      <c r="C137" s="23">
        <v>0</v>
      </c>
      <c r="D137" s="23">
        <v>0</v>
      </c>
      <c r="E137" s="23">
        <v>0</v>
      </c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</row>
    <row r="138" spans="1:70">
      <c r="A138" s="23">
        <v>1</v>
      </c>
      <c r="B138" s="23">
        <v>0</v>
      </c>
      <c r="C138" s="23">
        <v>0</v>
      </c>
      <c r="D138" s="23">
        <v>0</v>
      </c>
      <c r="E138" s="23">
        <v>0</v>
      </c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</row>
    <row r="139" spans="1:70">
      <c r="A139" s="23">
        <v>1</v>
      </c>
      <c r="B139" s="23">
        <v>0</v>
      </c>
      <c r="C139" s="23">
        <v>0</v>
      </c>
      <c r="D139" s="23">
        <v>0</v>
      </c>
      <c r="E139" s="23">
        <v>0</v>
      </c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</row>
    <row r="140" spans="1:70">
      <c r="A140" s="23">
        <v>0</v>
      </c>
      <c r="B140" s="23">
        <v>0</v>
      </c>
      <c r="C140" s="23">
        <v>0</v>
      </c>
      <c r="D140" s="23">
        <v>1</v>
      </c>
      <c r="E140" s="23">
        <v>0</v>
      </c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</row>
    <row r="141" spans="1:70">
      <c r="A141" s="23">
        <v>1</v>
      </c>
      <c r="B141" s="23">
        <v>0</v>
      </c>
      <c r="C141" s="23">
        <v>0</v>
      </c>
      <c r="D141" s="23">
        <v>0</v>
      </c>
      <c r="E141" s="23">
        <v>0</v>
      </c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</row>
    <row r="142" spans="1:70">
      <c r="A142" s="23">
        <v>0</v>
      </c>
      <c r="B142" s="23">
        <v>0</v>
      </c>
      <c r="C142" s="23">
        <v>0</v>
      </c>
      <c r="D142" s="23">
        <v>1</v>
      </c>
      <c r="E142" s="23">
        <v>0</v>
      </c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</row>
    <row r="143" spans="1:70">
      <c r="A143" s="23">
        <v>0</v>
      </c>
      <c r="B143" s="23">
        <v>0</v>
      </c>
      <c r="C143" s="23">
        <v>0</v>
      </c>
      <c r="D143" s="23">
        <v>1</v>
      </c>
      <c r="E143" s="23">
        <v>0</v>
      </c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</row>
    <row r="144" spans="1:70">
      <c r="A144" s="23">
        <v>1</v>
      </c>
      <c r="B144" s="23">
        <v>0</v>
      </c>
      <c r="C144" s="23">
        <v>0</v>
      </c>
      <c r="D144" s="23">
        <v>0</v>
      </c>
      <c r="E144" s="23">
        <v>0</v>
      </c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</row>
    <row r="145" spans="1:70">
      <c r="A145" s="23">
        <v>1</v>
      </c>
      <c r="B145" s="23">
        <v>0</v>
      </c>
      <c r="C145" s="23">
        <v>0</v>
      </c>
      <c r="D145" s="23">
        <v>0</v>
      </c>
      <c r="E145" s="23">
        <v>0</v>
      </c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</row>
    <row r="146" spans="1:70">
      <c r="A146" s="23">
        <v>0</v>
      </c>
      <c r="B146" s="23">
        <v>1</v>
      </c>
      <c r="C146" s="23">
        <v>0</v>
      </c>
      <c r="D146" s="23">
        <v>0</v>
      </c>
      <c r="E146" s="23">
        <v>0</v>
      </c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</row>
    <row r="147" spans="1:70">
      <c r="A147" s="23">
        <v>0</v>
      </c>
      <c r="B147" s="23">
        <v>1</v>
      </c>
      <c r="C147" s="23">
        <v>0</v>
      </c>
      <c r="D147" s="23">
        <v>0</v>
      </c>
      <c r="E147" s="23">
        <v>0</v>
      </c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</row>
    <row r="148" spans="1:70">
      <c r="A148" s="23">
        <v>0</v>
      </c>
      <c r="B148" s="23">
        <v>1</v>
      </c>
      <c r="C148" s="23">
        <v>0</v>
      </c>
      <c r="D148" s="23">
        <v>0</v>
      </c>
      <c r="E148" s="23">
        <v>0</v>
      </c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</row>
    <row r="149" spans="1:70">
      <c r="A149" s="23">
        <v>0</v>
      </c>
      <c r="B149" s="23">
        <v>1</v>
      </c>
      <c r="C149" s="23">
        <v>0</v>
      </c>
      <c r="D149" s="23">
        <v>0</v>
      </c>
      <c r="E149" s="23">
        <v>0</v>
      </c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</row>
    <row r="150" spans="1:70">
      <c r="A150" s="23">
        <v>0</v>
      </c>
      <c r="B150" s="23">
        <v>1</v>
      </c>
      <c r="C150" s="23">
        <v>0</v>
      </c>
      <c r="D150" s="23">
        <v>0</v>
      </c>
      <c r="E150" s="23">
        <v>0</v>
      </c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</row>
    <row r="151" spans="1:70">
      <c r="A151" s="23">
        <v>0</v>
      </c>
      <c r="B151" s="23">
        <v>1</v>
      </c>
      <c r="C151" s="23">
        <v>0</v>
      </c>
      <c r="D151" s="23">
        <v>0</v>
      </c>
      <c r="E151" s="23">
        <v>0</v>
      </c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</row>
    <row r="152" spans="1:70">
      <c r="A152" s="23">
        <v>0</v>
      </c>
      <c r="B152" s="23">
        <v>1</v>
      </c>
      <c r="C152" s="23">
        <v>0</v>
      </c>
      <c r="D152" s="23">
        <v>0</v>
      </c>
      <c r="E152" s="23">
        <v>0</v>
      </c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</row>
    <row r="153" spans="1:70">
      <c r="A153" s="23">
        <v>0</v>
      </c>
      <c r="B153" s="23">
        <v>1</v>
      </c>
      <c r="C153" s="23">
        <v>0</v>
      </c>
      <c r="D153" s="23">
        <v>0</v>
      </c>
      <c r="E153" s="23">
        <v>0</v>
      </c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</row>
    <row r="154" spans="1:70">
      <c r="A154" s="23">
        <v>0</v>
      </c>
      <c r="B154" s="23">
        <v>1</v>
      </c>
      <c r="C154" s="23">
        <v>0</v>
      </c>
      <c r="D154" s="23">
        <v>0</v>
      </c>
      <c r="E154" s="23">
        <v>0</v>
      </c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</row>
    <row r="155" spans="1:70">
      <c r="A155" s="23">
        <v>0</v>
      </c>
      <c r="B155" s="23">
        <v>1</v>
      </c>
      <c r="C155" s="23">
        <v>0</v>
      </c>
      <c r="D155" s="23">
        <v>0</v>
      </c>
      <c r="E155" s="23">
        <v>0</v>
      </c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</row>
    <row r="156" spans="1:70">
      <c r="A156" s="23">
        <v>0</v>
      </c>
      <c r="B156" s="23">
        <v>1</v>
      </c>
      <c r="C156" s="23">
        <v>0</v>
      </c>
      <c r="D156" s="23">
        <v>0</v>
      </c>
      <c r="E156" s="23">
        <v>0</v>
      </c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</row>
    <row r="157" spans="1:70">
      <c r="A157" s="23">
        <v>0</v>
      </c>
      <c r="B157" s="23">
        <v>0</v>
      </c>
      <c r="C157" s="23">
        <v>1</v>
      </c>
      <c r="D157" s="23">
        <v>0</v>
      </c>
      <c r="E157" s="23">
        <v>0</v>
      </c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</row>
    <row r="158" spans="1:70">
      <c r="A158" s="23">
        <v>0</v>
      </c>
      <c r="B158" s="23">
        <v>1</v>
      </c>
      <c r="C158" s="23">
        <v>0</v>
      </c>
      <c r="D158" s="23">
        <v>0</v>
      </c>
      <c r="E158" s="23">
        <v>0</v>
      </c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</row>
    <row r="159" spans="1:70">
      <c r="A159" s="23">
        <v>0</v>
      </c>
      <c r="B159" s="23">
        <v>1</v>
      </c>
      <c r="C159" s="23">
        <v>0</v>
      </c>
      <c r="D159" s="23">
        <v>0</v>
      </c>
      <c r="E159" s="23">
        <v>0</v>
      </c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</row>
    <row r="160" spans="1:70">
      <c r="A160" s="23">
        <v>0</v>
      </c>
      <c r="B160" s="23">
        <v>1</v>
      </c>
      <c r="C160" s="23">
        <v>0</v>
      </c>
      <c r="D160" s="23">
        <v>0</v>
      </c>
      <c r="E160" s="23">
        <v>0</v>
      </c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</row>
    <row r="161" spans="1:70">
      <c r="A161" s="23">
        <v>0</v>
      </c>
      <c r="B161" s="23">
        <v>1</v>
      </c>
      <c r="C161" s="23">
        <v>0</v>
      </c>
      <c r="D161" s="23">
        <v>0</v>
      </c>
      <c r="E161" s="23">
        <v>0</v>
      </c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</row>
    <row r="162" spans="1:70">
      <c r="A162" s="23">
        <v>0</v>
      </c>
      <c r="B162" s="23">
        <v>1</v>
      </c>
      <c r="C162" s="23">
        <v>0</v>
      </c>
      <c r="D162" s="23">
        <v>0</v>
      </c>
      <c r="E162" s="23">
        <v>0</v>
      </c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</row>
    <row r="163" spans="1:70">
      <c r="A163" s="23">
        <v>0</v>
      </c>
      <c r="B163" s="23">
        <v>1</v>
      </c>
      <c r="C163" s="23">
        <v>0</v>
      </c>
      <c r="D163" s="23">
        <v>0</v>
      </c>
      <c r="E163" s="23">
        <v>0</v>
      </c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</row>
    <row r="164" spans="1:70">
      <c r="A164" s="23">
        <v>0</v>
      </c>
      <c r="B164" s="23">
        <v>1</v>
      </c>
      <c r="C164" s="23">
        <v>0</v>
      </c>
      <c r="D164" s="23">
        <v>0</v>
      </c>
      <c r="E164" s="23">
        <v>0</v>
      </c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</row>
    <row r="165" spans="1:70">
      <c r="A165" s="23">
        <v>0</v>
      </c>
      <c r="B165" s="23">
        <v>1</v>
      </c>
      <c r="C165" s="23">
        <v>0</v>
      </c>
      <c r="D165" s="23">
        <v>0</v>
      </c>
      <c r="E165" s="23">
        <v>0</v>
      </c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</row>
    <row r="166" spans="1:70">
      <c r="A166" s="23">
        <v>0</v>
      </c>
      <c r="B166" s="23">
        <v>1</v>
      </c>
      <c r="C166" s="23">
        <v>0</v>
      </c>
      <c r="D166" s="23">
        <v>0</v>
      </c>
      <c r="E166" s="23">
        <v>0</v>
      </c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</row>
    <row r="167" spans="1:70">
      <c r="A167" s="23">
        <v>0</v>
      </c>
      <c r="B167" s="23">
        <v>1</v>
      </c>
      <c r="C167" s="23">
        <v>0</v>
      </c>
      <c r="D167" s="23">
        <v>0</v>
      </c>
      <c r="E167" s="23">
        <v>0</v>
      </c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</row>
    <row r="168" spans="1:70">
      <c r="A168" s="23">
        <v>0</v>
      </c>
      <c r="B168" s="23">
        <v>1</v>
      </c>
      <c r="C168" s="23">
        <v>0</v>
      </c>
      <c r="D168" s="23">
        <v>0</v>
      </c>
      <c r="E168" s="23">
        <v>0</v>
      </c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</row>
    <row r="169" spans="1:70">
      <c r="A169" s="23">
        <v>0</v>
      </c>
      <c r="B169" s="23">
        <v>1</v>
      </c>
      <c r="C169" s="23">
        <v>0</v>
      </c>
      <c r="D169" s="23">
        <v>0</v>
      </c>
      <c r="E169" s="23">
        <v>0</v>
      </c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</row>
    <row r="170" spans="1:70">
      <c r="A170" s="23">
        <v>0</v>
      </c>
      <c r="B170" s="23">
        <v>1</v>
      </c>
      <c r="C170" s="23">
        <v>0</v>
      </c>
      <c r="D170" s="23">
        <v>0</v>
      </c>
      <c r="E170" s="23">
        <v>0</v>
      </c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</row>
    <row r="171" spans="1:70">
      <c r="A171" s="23">
        <v>0</v>
      </c>
      <c r="B171" s="23">
        <v>1</v>
      </c>
      <c r="C171" s="23">
        <v>0</v>
      </c>
      <c r="D171" s="23">
        <v>0</v>
      </c>
      <c r="E171" s="23">
        <v>0</v>
      </c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</row>
    <row r="172" spans="1:70">
      <c r="A172" s="23">
        <v>0</v>
      </c>
      <c r="B172" s="23">
        <v>0</v>
      </c>
      <c r="C172" s="23">
        <v>1</v>
      </c>
      <c r="D172" s="23">
        <v>0</v>
      </c>
      <c r="E172" s="23">
        <v>0</v>
      </c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</row>
    <row r="173" spans="1:70">
      <c r="A173" s="23">
        <v>0</v>
      </c>
      <c r="B173" s="23">
        <v>1</v>
      </c>
      <c r="C173" s="23">
        <v>0</v>
      </c>
      <c r="D173" s="23">
        <v>0</v>
      </c>
      <c r="E173" s="23">
        <v>0</v>
      </c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</row>
    <row r="174" spans="1:70">
      <c r="A174" s="23">
        <v>0</v>
      </c>
      <c r="B174" s="23">
        <v>1</v>
      </c>
      <c r="C174" s="23">
        <v>0</v>
      </c>
      <c r="D174" s="23">
        <v>0</v>
      </c>
      <c r="E174" s="23">
        <v>0</v>
      </c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</row>
    <row r="175" spans="1:70">
      <c r="A175" s="23">
        <v>0</v>
      </c>
      <c r="B175" s="23">
        <v>1</v>
      </c>
      <c r="C175" s="23">
        <v>0</v>
      </c>
      <c r="D175" s="23">
        <v>0</v>
      </c>
      <c r="E175" s="23">
        <v>0</v>
      </c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</row>
    <row r="176" spans="1:70">
      <c r="A176" s="23">
        <v>0</v>
      </c>
      <c r="B176" s="23">
        <v>1</v>
      </c>
      <c r="C176" s="23">
        <v>0</v>
      </c>
      <c r="D176" s="23">
        <v>0</v>
      </c>
      <c r="E176" s="23">
        <v>0</v>
      </c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</row>
    <row r="177" spans="1:70">
      <c r="A177" s="23">
        <v>0</v>
      </c>
      <c r="B177" s="23">
        <v>1</v>
      </c>
      <c r="C177" s="23">
        <v>0</v>
      </c>
      <c r="D177" s="23">
        <v>0</v>
      </c>
      <c r="E177" s="23">
        <v>0</v>
      </c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</row>
    <row r="178" spans="1:70">
      <c r="A178" s="23">
        <v>0</v>
      </c>
      <c r="B178" s="23">
        <v>1</v>
      </c>
      <c r="C178" s="23">
        <v>0</v>
      </c>
      <c r="D178" s="23">
        <v>0</v>
      </c>
      <c r="E178" s="23">
        <v>0</v>
      </c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</row>
    <row r="179" spans="1:70">
      <c r="A179" s="23">
        <v>0</v>
      </c>
      <c r="B179" s="23">
        <v>1</v>
      </c>
      <c r="C179" s="23">
        <v>0</v>
      </c>
      <c r="D179" s="23">
        <v>0</v>
      </c>
      <c r="E179" s="23">
        <v>0</v>
      </c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</row>
    <row r="180" spans="1:70">
      <c r="A180" s="23">
        <v>0</v>
      </c>
      <c r="B180" s="23">
        <v>1</v>
      </c>
      <c r="C180" s="23">
        <v>0</v>
      </c>
      <c r="D180" s="23">
        <v>0</v>
      </c>
      <c r="E180" s="23">
        <v>0</v>
      </c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</row>
    <row r="181" spans="1:70">
      <c r="A181" s="23">
        <v>0</v>
      </c>
      <c r="B181" s="23">
        <v>1</v>
      </c>
      <c r="C181" s="23">
        <v>0</v>
      </c>
      <c r="D181" s="23">
        <v>0</v>
      </c>
      <c r="E181" s="23">
        <v>0</v>
      </c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</row>
    <row r="182" spans="1:70">
      <c r="A182" s="23">
        <v>1</v>
      </c>
      <c r="B182" s="23">
        <v>0</v>
      </c>
      <c r="C182" s="23">
        <v>0</v>
      </c>
      <c r="D182" s="23">
        <v>0</v>
      </c>
      <c r="E182" s="23">
        <v>0</v>
      </c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</row>
    <row r="183" spans="1:70">
      <c r="A183" s="23">
        <v>1</v>
      </c>
      <c r="B183" s="23">
        <v>0</v>
      </c>
      <c r="C183" s="23">
        <v>0</v>
      </c>
      <c r="D183" s="23">
        <v>0</v>
      </c>
      <c r="E183" s="23">
        <v>0</v>
      </c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</row>
    <row r="184" spans="1:70">
      <c r="A184" s="23">
        <v>1</v>
      </c>
      <c r="B184" s="23">
        <v>0</v>
      </c>
      <c r="C184" s="23">
        <v>0</v>
      </c>
      <c r="D184" s="23">
        <v>0</v>
      </c>
      <c r="E184" s="23">
        <v>0</v>
      </c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</row>
    <row r="185" spans="1:70">
      <c r="A185" s="23">
        <v>0</v>
      </c>
      <c r="B185" s="23">
        <v>1</v>
      </c>
      <c r="C185" s="23">
        <v>0</v>
      </c>
      <c r="D185" s="23">
        <v>0</v>
      </c>
      <c r="E185" s="23">
        <v>0</v>
      </c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</row>
    <row r="186" spans="1:70">
      <c r="A186" s="23">
        <v>0</v>
      </c>
      <c r="B186" s="23">
        <v>1</v>
      </c>
      <c r="C186" s="23">
        <v>0</v>
      </c>
      <c r="D186" s="23">
        <v>0</v>
      </c>
      <c r="E186" s="23">
        <v>0</v>
      </c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</row>
    <row r="187" spans="1:70">
      <c r="A187" s="23">
        <v>0</v>
      </c>
      <c r="B187" s="23">
        <v>1</v>
      </c>
      <c r="C187" s="23">
        <v>0</v>
      </c>
      <c r="D187" s="23">
        <v>0</v>
      </c>
      <c r="E187" s="23">
        <v>0</v>
      </c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</row>
    <row r="188" spans="1:70">
      <c r="A188" s="23">
        <v>1</v>
      </c>
      <c r="B188" s="23">
        <v>0</v>
      </c>
      <c r="C188" s="23">
        <v>0</v>
      </c>
      <c r="D188" s="23">
        <v>0</v>
      </c>
      <c r="E188" s="23">
        <v>0</v>
      </c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</row>
    <row r="189" spans="1:70">
      <c r="A189" s="23">
        <v>1</v>
      </c>
      <c r="B189" s="23">
        <v>0</v>
      </c>
      <c r="C189" s="23">
        <v>0</v>
      </c>
      <c r="D189" s="23">
        <v>0</v>
      </c>
      <c r="E189" s="23">
        <v>0</v>
      </c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</row>
    <row r="190" spans="1:70">
      <c r="A190" s="23">
        <v>1</v>
      </c>
      <c r="B190" s="23">
        <v>0</v>
      </c>
      <c r="C190" s="23">
        <v>0</v>
      </c>
      <c r="D190" s="23">
        <v>0</v>
      </c>
      <c r="E190" s="23">
        <v>0</v>
      </c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</row>
    <row r="191" spans="1:70">
      <c r="A191" s="23">
        <v>1</v>
      </c>
      <c r="B191" s="23">
        <v>0</v>
      </c>
      <c r="C191" s="23">
        <v>0</v>
      </c>
      <c r="D191" s="23">
        <v>0</v>
      </c>
      <c r="E191" s="23">
        <v>0</v>
      </c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</row>
    <row r="192" spans="1:70">
      <c r="A192" s="23">
        <v>0</v>
      </c>
      <c r="B192" s="23">
        <v>1</v>
      </c>
      <c r="C192" s="23">
        <v>0</v>
      </c>
      <c r="D192" s="23">
        <v>0</v>
      </c>
      <c r="E192" s="23">
        <v>0</v>
      </c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</row>
    <row r="193" spans="1:70">
      <c r="A193" s="23">
        <v>0</v>
      </c>
      <c r="B193" s="23">
        <v>0</v>
      </c>
      <c r="C193" s="23">
        <v>0</v>
      </c>
      <c r="D193" s="23">
        <v>1</v>
      </c>
      <c r="E193" s="23">
        <v>0</v>
      </c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</row>
    <row r="194" spans="1:70">
      <c r="A194" s="23">
        <v>0</v>
      </c>
      <c r="B194" s="23">
        <v>1</v>
      </c>
      <c r="C194" s="23">
        <v>0</v>
      </c>
      <c r="D194" s="23">
        <v>0</v>
      </c>
      <c r="E194" s="23">
        <v>0</v>
      </c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</row>
    <row r="195" spans="1:70">
      <c r="A195" s="23">
        <v>1</v>
      </c>
      <c r="B195" s="23">
        <v>0</v>
      </c>
      <c r="C195" s="23">
        <v>0</v>
      </c>
      <c r="D195" s="23">
        <v>0</v>
      </c>
      <c r="E195" s="23">
        <v>0</v>
      </c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</row>
    <row r="196" spans="1:70">
      <c r="A196" s="23">
        <v>1</v>
      </c>
      <c r="B196" s="23">
        <v>0</v>
      </c>
      <c r="C196" s="23">
        <v>0</v>
      </c>
      <c r="D196" s="23">
        <v>0</v>
      </c>
      <c r="E196" s="23">
        <v>0</v>
      </c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</row>
    <row r="197" spans="1:70">
      <c r="A197" s="23">
        <v>1</v>
      </c>
      <c r="B197" s="23">
        <v>0</v>
      </c>
      <c r="C197" s="23">
        <v>0</v>
      </c>
      <c r="D197" s="23">
        <v>0</v>
      </c>
      <c r="E197" s="23">
        <v>0</v>
      </c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</row>
    <row r="198" spans="1:70">
      <c r="A198" s="23">
        <v>1</v>
      </c>
      <c r="B198" s="23">
        <v>0</v>
      </c>
      <c r="C198" s="23">
        <v>0</v>
      </c>
      <c r="D198" s="23">
        <v>0</v>
      </c>
      <c r="E198" s="23">
        <v>0</v>
      </c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</row>
    <row r="199" spans="1:70">
      <c r="A199" s="23">
        <v>1</v>
      </c>
      <c r="B199" s="23">
        <v>0</v>
      </c>
      <c r="C199" s="23">
        <v>0</v>
      </c>
      <c r="D199" s="23">
        <v>0</v>
      </c>
      <c r="E199" s="23">
        <v>0</v>
      </c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</row>
    <row r="200" spans="1:70">
      <c r="A200" s="23">
        <v>0</v>
      </c>
      <c r="B200" s="23">
        <v>1</v>
      </c>
      <c r="C200" s="23">
        <v>0</v>
      </c>
      <c r="D200" s="23">
        <v>0</v>
      </c>
      <c r="E200" s="23">
        <v>0</v>
      </c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</row>
    <row r="201" spans="1:70">
      <c r="A201" s="23">
        <v>1</v>
      </c>
      <c r="B201" s="23">
        <v>0</v>
      </c>
      <c r="C201" s="23">
        <v>0</v>
      </c>
      <c r="D201" s="23">
        <v>0</v>
      </c>
      <c r="E201" s="23">
        <v>0</v>
      </c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</row>
    <row r="202" spans="1:70">
      <c r="A202" s="23">
        <v>1</v>
      </c>
      <c r="B202" s="23">
        <v>0</v>
      </c>
      <c r="C202" s="23">
        <v>0</v>
      </c>
      <c r="D202" s="23">
        <v>0</v>
      </c>
      <c r="E202" s="23">
        <v>0</v>
      </c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</row>
    <row r="203" spans="1:70">
      <c r="A203" s="23">
        <v>1</v>
      </c>
      <c r="B203" s="23">
        <v>0</v>
      </c>
      <c r="C203" s="23">
        <v>0</v>
      </c>
      <c r="D203" s="23">
        <v>0</v>
      </c>
      <c r="E203" s="23">
        <v>0</v>
      </c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</row>
    <row r="204" spans="1:70">
      <c r="A204" s="23">
        <v>1</v>
      </c>
      <c r="B204" s="23">
        <v>0</v>
      </c>
      <c r="C204" s="23">
        <v>0</v>
      </c>
      <c r="D204" s="23">
        <v>0</v>
      </c>
      <c r="E204" s="23">
        <v>0</v>
      </c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</row>
    <row r="205" spans="1:70">
      <c r="A205" s="23">
        <v>1</v>
      </c>
      <c r="B205" s="23">
        <v>0</v>
      </c>
      <c r="C205" s="23">
        <v>0</v>
      </c>
      <c r="D205" s="23">
        <v>0</v>
      </c>
      <c r="E205" s="23">
        <v>0</v>
      </c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</row>
    <row r="206" spans="1:70">
      <c r="A206" s="23">
        <v>1</v>
      </c>
      <c r="B206" s="23">
        <v>0</v>
      </c>
      <c r="C206" s="23">
        <v>0</v>
      </c>
      <c r="D206" s="23">
        <v>0</v>
      </c>
      <c r="E206" s="23">
        <v>0</v>
      </c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</row>
    <row r="207" spans="1:70">
      <c r="A207" s="23">
        <v>1</v>
      </c>
      <c r="B207" s="23">
        <v>0</v>
      </c>
      <c r="C207" s="23">
        <v>0</v>
      </c>
      <c r="D207" s="23">
        <v>0</v>
      </c>
      <c r="E207" s="23">
        <v>0</v>
      </c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</row>
    <row r="208" spans="1:70">
      <c r="A208" s="23">
        <v>1</v>
      </c>
      <c r="B208" s="23">
        <v>0</v>
      </c>
      <c r="C208" s="23">
        <v>0</v>
      </c>
      <c r="D208" s="23">
        <v>0</v>
      </c>
      <c r="E208" s="23">
        <v>0</v>
      </c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</row>
    <row r="209" spans="1:70">
      <c r="A209" s="23">
        <v>0</v>
      </c>
      <c r="B209" s="23">
        <v>1</v>
      </c>
      <c r="C209" s="23">
        <v>0</v>
      </c>
      <c r="D209" s="23">
        <v>0</v>
      </c>
      <c r="E209" s="23">
        <v>0</v>
      </c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</row>
    <row r="210" spans="1:70">
      <c r="A210" s="23">
        <v>1</v>
      </c>
      <c r="B210" s="23">
        <v>0</v>
      </c>
      <c r="C210" s="23">
        <v>0</v>
      </c>
      <c r="D210" s="23">
        <v>0</v>
      </c>
      <c r="E210" s="23">
        <v>0</v>
      </c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</row>
    <row r="211" spans="1:70">
      <c r="A211" s="23">
        <v>0</v>
      </c>
      <c r="B211" s="23">
        <v>1</v>
      </c>
      <c r="C211" s="23">
        <v>0</v>
      </c>
      <c r="D211" s="23">
        <v>0</v>
      </c>
      <c r="E211" s="23">
        <v>0</v>
      </c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</row>
    <row r="212" spans="1:70">
      <c r="A212" s="23">
        <v>1</v>
      </c>
      <c r="B212" s="23">
        <v>0</v>
      </c>
      <c r="C212" s="23">
        <v>0</v>
      </c>
      <c r="D212" s="23">
        <v>0</v>
      </c>
      <c r="E212" s="23">
        <v>0</v>
      </c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</row>
    <row r="213" spans="1:70">
      <c r="A213" s="23">
        <v>0</v>
      </c>
      <c r="B213" s="23">
        <v>1</v>
      </c>
      <c r="C213" s="23">
        <v>0</v>
      </c>
      <c r="D213" s="23">
        <v>0</v>
      </c>
      <c r="E213" s="23">
        <v>0</v>
      </c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</row>
    <row r="214" spans="1:70">
      <c r="A214" s="23">
        <v>1</v>
      </c>
      <c r="B214" s="23">
        <v>0</v>
      </c>
      <c r="C214" s="23">
        <v>0</v>
      </c>
      <c r="D214" s="23">
        <v>0</v>
      </c>
      <c r="E214" s="23">
        <v>0</v>
      </c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</row>
    <row r="215" spans="1:70">
      <c r="A215" s="23">
        <v>1</v>
      </c>
      <c r="B215" s="23">
        <v>0</v>
      </c>
      <c r="C215" s="23">
        <v>0</v>
      </c>
      <c r="D215" s="23">
        <v>0</v>
      </c>
      <c r="E215" s="23">
        <v>0</v>
      </c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</row>
    <row r="216" spans="1:70">
      <c r="A216" s="23">
        <v>0</v>
      </c>
      <c r="B216" s="23">
        <v>0</v>
      </c>
      <c r="C216" s="23">
        <v>0</v>
      </c>
      <c r="D216" s="23">
        <v>1</v>
      </c>
      <c r="E216" s="23">
        <v>0</v>
      </c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</row>
    <row r="217" spans="1:70">
      <c r="A217" s="23">
        <v>0</v>
      </c>
      <c r="B217" s="23">
        <v>0</v>
      </c>
      <c r="C217" s="23">
        <v>0</v>
      </c>
      <c r="D217" s="23">
        <v>1</v>
      </c>
      <c r="E217" s="23">
        <v>0</v>
      </c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</row>
    <row r="218" spans="1:70">
      <c r="A218" s="23">
        <v>0</v>
      </c>
      <c r="B218" s="23">
        <v>0</v>
      </c>
      <c r="C218" s="23">
        <v>0</v>
      </c>
      <c r="D218" s="23">
        <v>1</v>
      </c>
      <c r="E218" s="23">
        <v>0</v>
      </c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</row>
    <row r="219" spans="1:70">
      <c r="A219" s="23">
        <v>0</v>
      </c>
      <c r="B219" s="23">
        <v>0</v>
      </c>
      <c r="C219" s="23">
        <v>0</v>
      </c>
      <c r="D219" s="23">
        <v>1</v>
      </c>
      <c r="E219" s="23">
        <v>0</v>
      </c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</row>
    <row r="220" spans="1:70">
      <c r="A220" s="23">
        <v>1</v>
      </c>
      <c r="B220" s="23">
        <v>0</v>
      </c>
      <c r="C220" s="23">
        <v>0</v>
      </c>
      <c r="D220" s="23">
        <v>0</v>
      </c>
      <c r="E220" s="23">
        <v>0</v>
      </c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</row>
    <row r="221" spans="1:70">
      <c r="A221" s="23">
        <v>1</v>
      </c>
      <c r="B221" s="23">
        <v>0</v>
      </c>
      <c r="C221" s="23">
        <v>0</v>
      </c>
      <c r="D221" s="23">
        <v>0</v>
      </c>
      <c r="E221" s="23">
        <v>0</v>
      </c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</row>
    <row r="222" spans="1:70">
      <c r="A222" s="23">
        <v>1</v>
      </c>
      <c r="B222" s="23">
        <v>0</v>
      </c>
      <c r="C222" s="23">
        <v>0</v>
      </c>
      <c r="D222" s="23">
        <v>0</v>
      </c>
      <c r="E222" s="23">
        <v>0</v>
      </c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</row>
    <row r="223" spans="1:70">
      <c r="A223" s="23">
        <v>0</v>
      </c>
      <c r="B223" s="23">
        <v>0</v>
      </c>
      <c r="C223" s="23">
        <v>0</v>
      </c>
      <c r="D223" s="23">
        <v>1</v>
      </c>
      <c r="E223" s="23">
        <v>0</v>
      </c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</row>
    <row r="224" spans="1:70">
      <c r="A224" s="23">
        <v>0</v>
      </c>
      <c r="B224" s="23">
        <v>0</v>
      </c>
      <c r="C224" s="23">
        <v>0</v>
      </c>
      <c r="D224" s="23">
        <v>1</v>
      </c>
      <c r="E224" s="23">
        <v>0</v>
      </c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</row>
    <row r="225" spans="1:70">
      <c r="A225" s="23">
        <v>1</v>
      </c>
      <c r="B225" s="23">
        <v>0</v>
      </c>
      <c r="C225" s="23">
        <v>0</v>
      </c>
      <c r="D225" s="23">
        <v>0</v>
      </c>
      <c r="E225" s="23">
        <v>0</v>
      </c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</row>
    <row r="226" spans="1:70">
      <c r="A226" s="23">
        <v>0</v>
      </c>
      <c r="B226" s="23">
        <v>0</v>
      </c>
      <c r="C226" s="23">
        <v>0</v>
      </c>
      <c r="D226" s="23">
        <v>1</v>
      </c>
      <c r="E226" s="23">
        <v>0</v>
      </c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</row>
    <row r="227" spans="1:70">
      <c r="A227" s="23">
        <v>0</v>
      </c>
      <c r="B227" s="23">
        <v>0</v>
      </c>
      <c r="C227" s="23">
        <v>0</v>
      </c>
      <c r="D227" s="23">
        <v>1</v>
      </c>
      <c r="E227" s="23">
        <v>0</v>
      </c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</row>
    <row r="228" spans="1:70">
      <c r="A228" s="23">
        <v>0</v>
      </c>
      <c r="B228" s="23">
        <v>0</v>
      </c>
      <c r="C228" s="23">
        <v>0</v>
      </c>
      <c r="D228" s="23">
        <v>1</v>
      </c>
      <c r="E228" s="23">
        <v>0</v>
      </c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</row>
    <row r="229" spans="1:70">
      <c r="A229" s="23">
        <v>0</v>
      </c>
      <c r="B229" s="23">
        <v>0</v>
      </c>
      <c r="C229" s="23">
        <v>0</v>
      </c>
      <c r="D229" s="23">
        <v>1</v>
      </c>
      <c r="E229" s="23">
        <v>0</v>
      </c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</row>
    <row r="230" spans="1:70">
      <c r="A230" s="23">
        <v>0</v>
      </c>
      <c r="B230" s="23">
        <v>0</v>
      </c>
      <c r="C230" s="23">
        <v>0</v>
      </c>
      <c r="D230" s="23">
        <v>1</v>
      </c>
      <c r="E230" s="23">
        <v>0</v>
      </c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</row>
    <row r="231" spans="1:70">
      <c r="A231" s="23">
        <v>0</v>
      </c>
      <c r="B231" s="23">
        <v>0</v>
      </c>
      <c r="C231" s="23">
        <v>0</v>
      </c>
      <c r="D231" s="23">
        <v>1</v>
      </c>
      <c r="E231" s="23">
        <v>0</v>
      </c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</row>
    <row r="232" spans="1:70">
      <c r="A232" s="23">
        <v>1</v>
      </c>
      <c r="B232" s="23">
        <v>0</v>
      </c>
      <c r="C232" s="23">
        <v>0</v>
      </c>
      <c r="D232" s="23">
        <v>0</v>
      </c>
      <c r="E232" s="23">
        <v>0</v>
      </c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</row>
    <row r="233" spans="1:70">
      <c r="A233" s="23">
        <v>1</v>
      </c>
      <c r="B233" s="23">
        <v>0</v>
      </c>
      <c r="C233" s="23">
        <v>0</v>
      </c>
      <c r="D233" s="23">
        <v>0</v>
      </c>
      <c r="E233" s="23">
        <v>0</v>
      </c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</row>
    <row r="234" spans="1:70">
      <c r="A234" s="23">
        <v>1</v>
      </c>
      <c r="B234" s="23">
        <v>0</v>
      </c>
      <c r="C234" s="23">
        <v>0</v>
      </c>
      <c r="D234" s="23">
        <v>0</v>
      </c>
      <c r="E234" s="23">
        <v>0</v>
      </c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</row>
    <row r="235" spans="1:70">
      <c r="A235" s="23">
        <v>1</v>
      </c>
      <c r="B235" s="23">
        <v>0</v>
      </c>
      <c r="C235" s="23">
        <v>0</v>
      </c>
      <c r="D235" s="23">
        <v>0</v>
      </c>
      <c r="E235" s="23">
        <v>0</v>
      </c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</row>
    <row r="236" spans="1:70">
      <c r="A236" s="23">
        <v>1</v>
      </c>
      <c r="B236" s="23">
        <v>0</v>
      </c>
      <c r="C236" s="23">
        <v>0</v>
      </c>
      <c r="D236" s="23">
        <v>0</v>
      </c>
      <c r="E236" s="23">
        <v>0</v>
      </c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</row>
    <row r="237" spans="1:70">
      <c r="A237" s="23">
        <v>1</v>
      </c>
      <c r="B237" s="23">
        <v>0</v>
      </c>
      <c r="C237" s="23">
        <v>0</v>
      </c>
      <c r="D237" s="23">
        <v>0</v>
      </c>
      <c r="E237" s="23">
        <v>0</v>
      </c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</row>
    <row r="238" spans="1:70">
      <c r="A238" s="23">
        <v>1</v>
      </c>
      <c r="B238" s="23">
        <v>0</v>
      </c>
      <c r="C238" s="23">
        <v>0</v>
      </c>
      <c r="D238" s="23">
        <v>0</v>
      </c>
      <c r="E238" s="23">
        <v>0</v>
      </c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</row>
    <row r="239" spans="1:70">
      <c r="A239" s="23">
        <v>1</v>
      </c>
      <c r="B239" s="23">
        <v>0</v>
      </c>
      <c r="C239" s="23">
        <v>0</v>
      </c>
      <c r="D239" s="23">
        <v>0</v>
      </c>
      <c r="E239" s="23">
        <v>0</v>
      </c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</row>
    <row r="240" spans="1:70">
      <c r="A240" s="23">
        <v>1</v>
      </c>
      <c r="B240" s="23">
        <v>0</v>
      </c>
      <c r="C240" s="23">
        <v>0</v>
      </c>
      <c r="D240" s="23">
        <v>0</v>
      </c>
      <c r="E240" s="23">
        <v>0</v>
      </c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</row>
    <row r="241" spans="1:70">
      <c r="A241" s="23">
        <v>1</v>
      </c>
      <c r="B241" s="23">
        <v>0</v>
      </c>
      <c r="C241" s="23">
        <v>0</v>
      </c>
      <c r="D241" s="23">
        <v>0</v>
      </c>
      <c r="E241" s="23">
        <v>0</v>
      </c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</row>
    <row r="242" spans="1:70">
      <c r="A242" s="23">
        <v>1</v>
      </c>
      <c r="B242" s="23">
        <v>0</v>
      </c>
      <c r="C242" s="23">
        <v>0</v>
      </c>
      <c r="D242" s="23">
        <v>0</v>
      </c>
      <c r="E242" s="23">
        <v>0</v>
      </c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</row>
    <row r="243" spans="1:70">
      <c r="A243" s="23">
        <v>1</v>
      </c>
      <c r="B243" s="23">
        <v>0</v>
      </c>
      <c r="C243" s="23">
        <v>0</v>
      </c>
      <c r="D243" s="23">
        <v>0</v>
      </c>
      <c r="E243" s="23">
        <v>0</v>
      </c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</row>
    <row r="244" spans="1:70">
      <c r="A244" s="23">
        <v>1</v>
      </c>
      <c r="B244" s="23">
        <v>0</v>
      </c>
      <c r="C244" s="23">
        <v>0</v>
      </c>
      <c r="D244" s="23">
        <v>0</v>
      </c>
      <c r="E244" s="23">
        <v>0</v>
      </c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</row>
    <row r="245" spans="1:70">
      <c r="A245" s="23">
        <v>0</v>
      </c>
      <c r="B245" s="23">
        <v>0</v>
      </c>
      <c r="C245" s="23">
        <v>0</v>
      </c>
      <c r="D245" s="23">
        <v>1</v>
      </c>
      <c r="E245" s="23">
        <v>0</v>
      </c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</row>
    <row r="246" spans="1:70">
      <c r="A246" s="23">
        <v>0</v>
      </c>
      <c r="B246" s="23">
        <v>0</v>
      </c>
      <c r="C246" s="23">
        <v>0</v>
      </c>
      <c r="D246" s="23">
        <v>1</v>
      </c>
      <c r="E246" s="23">
        <v>0</v>
      </c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</row>
    <row r="247" spans="1:70">
      <c r="A247" s="23">
        <v>1</v>
      </c>
      <c r="B247" s="23">
        <v>0</v>
      </c>
      <c r="C247" s="23">
        <v>0</v>
      </c>
      <c r="D247" s="23">
        <v>0</v>
      </c>
      <c r="E247" s="23">
        <v>0</v>
      </c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</row>
    <row r="248" spans="1:70">
      <c r="A248" s="23">
        <v>1</v>
      </c>
      <c r="B248" s="23">
        <v>0</v>
      </c>
      <c r="C248" s="23">
        <v>0</v>
      </c>
      <c r="D248" s="23">
        <v>0</v>
      </c>
      <c r="E248" s="23">
        <v>0</v>
      </c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</row>
    <row r="249" spans="1:70">
      <c r="A249" s="23">
        <v>1</v>
      </c>
      <c r="B249" s="23">
        <v>0</v>
      </c>
      <c r="C249" s="23">
        <v>0</v>
      </c>
      <c r="D249" s="23">
        <v>0</v>
      </c>
      <c r="E249" s="23">
        <v>0</v>
      </c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</row>
    <row r="250" spans="1:70">
      <c r="A250" s="23">
        <v>1</v>
      </c>
      <c r="B250" s="23">
        <v>0</v>
      </c>
      <c r="C250" s="23">
        <v>0</v>
      </c>
      <c r="D250" s="23">
        <v>0</v>
      </c>
      <c r="E250" s="23">
        <v>0</v>
      </c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</row>
    <row r="251" spans="1:70">
      <c r="A251" s="23">
        <v>1</v>
      </c>
      <c r="B251" s="23">
        <v>0</v>
      </c>
      <c r="C251" s="23">
        <v>0</v>
      </c>
      <c r="D251" s="23">
        <v>0</v>
      </c>
      <c r="E251" s="23">
        <v>0</v>
      </c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</row>
    <row r="252" spans="1:70">
      <c r="A252" s="23">
        <v>1</v>
      </c>
      <c r="B252" s="23">
        <v>0</v>
      </c>
      <c r="C252" s="23">
        <v>0</v>
      </c>
      <c r="D252" s="23">
        <v>0</v>
      </c>
      <c r="E252" s="23">
        <v>0</v>
      </c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</row>
    <row r="253" spans="1:70">
      <c r="A253" s="23">
        <v>1</v>
      </c>
      <c r="B253" s="23">
        <v>0</v>
      </c>
      <c r="C253" s="23">
        <v>0</v>
      </c>
      <c r="D253" s="23">
        <v>0</v>
      </c>
      <c r="E253" s="23">
        <v>0</v>
      </c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</row>
    <row r="254" spans="1:70">
      <c r="A254" s="23">
        <v>1</v>
      </c>
      <c r="B254" s="23">
        <v>0</v>
      </c>
      <c r="C254" s="23">
        <v>0</v>
      </c>
      <c r="D254" s="23">
        <v>0</v>
      </c>
      <c r="E254" s="23">
        <v>0</v>
      </c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</row>
    <row r="255" spans="1:70">
      <c r="A255" s="23">
        <v>0</v>
      </c>
      <c r="B255" s="23">
        <v>0</v>
      </c>
      <c r="C255" s="23">
        <v>0</v>
      </c>
      <c r="D255" s="23">
        <v>1</v>
      </c>
      <c r="E255" s="23">
        <v>0</v>
      </c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</row>
    <row r="256" spans="1:70">
      <c r="A256" s="23">
        <v>0</v>
      </c>
      <c r="B256" s="23">
        <v>0</v>
      </c>
      <c r="C256" s="23">
        <v>0</v>
      </c>
      <c r="D256" s="23">
        <v>1</v>
      </c>
      <c r="E256" s="23">
        <v>0</v>
      </c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</row>
    <row r="257" spans="1:149">
      <c r="A257" s="23">
        <v>0</v>
      </c>
      <c r="B257" s="23">
        <v>0</v>
      </c>
      <c r="C257" s="23">
        <v>0</v>
      </c>
      <c r="D257" s="23">
        <v>1</v>
      </c>
      <c r="E257" s="23">
        <v>0</v>
      </c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</row>
    <row r="258" spans="1:149">
      <c r="A258" s="23">
        <v>0</v>
      </c>
      <c r="B258" s="23">
        <v>0</v>
      </c>
      <c r="C258" s="23">
        <v>0</v>
      </c>
      <c r="D258" s="23">
        <v>1</v>
      </c>
      <c r="E258" s="23">
        <v>0</v>
      </c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</row>
    <row r="259" spans="1:14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</row>
    <row r="260" spans="1:149">
      <c r="A260" s="23" t="s">
        <v>297</v>
      </c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</row>
    <row r="261" spans="1:149">
      <c r="A261" s="23">
        <v>90</v>
      </c>
      <c r="B261" s="23">
        <v>5000</v>
      </c>
      <c r="C261" s="23">
        <v>47</v>
      </c>
      <c r="D261" s="23">
        <v>5000</v>
      </c>
      <c r="E261" s="23">
        <v>54</v>
      </c>
      <c r="F261" s="23">
        <v>39</v>
      </c>
      <c r="G261" s="23">
        <v>94</v>
      </c>
      <c r="H261" s="23">
        <v>5000</v>
      </c>
      <c r="I261" s="23">
        <v>86</v>
      </c>
      <c r="J261" s="23">
        <v>5000</v>
      </c>
      <c r="K261" s="23">
        <v>86</v>
      </c>
      <c r="L261" s="23">
        <v>94</v>
      </c>
      <c r="M261" s="23">
        <v>15</v>
      </c>
      <c r="N261" s="23">
        <v>56</v>
      </c>
      <c r="O261" s="23">
        <v>68</v>
      </c>
      <c r="P261" s="23">
        <v>72</v>
      </c>
      <c r="Q261" s="23">
        <v>68</v>
      </c>
      <c r="R261" s="23">
        <v>31</v>
      </c>
      <c r="S261" s="23">
        <v>76</v>
      </c>
      <c r="T261" s="23">
        <v>70</v>
      </c>
      <c r="U261" s="23">
        <v>17</v>
      </c>
      <c r="V261" s="23">
        <v>5000</v>
      </c>
      <c r="W261" s="23">
        <v>80</v>
      </c>
      <c r="X261" s="23">
        <v>86</v>
      </c>
      <c r="Y261" s="23">
        <v>5000</v>
      </c>
      <c r="Z261" s="23">
        <v>68</v>
      </c>
      <c r="AA261" s="23">
        <v>25</v>
      </c>
      <c r="AB261" s="23">
        <v>76</v>
      </c>
      <c r="AC261" s="23">
        <v>86</v>
      </c>
      <c r="AD261" s="23">
        <v>88</v>
      </c>
      <c r="AE261" s="23">
        <v>5000</v>
      </c>
      <c r="AF261" s="23">
        <v>62</v>
      </c>
      <c r="AG261" s="23">
        <v>43</v>
      </c>
      <c r="AH261" s="23">
        <v>39</v>
      </c>
      <c r="AI261" s="23">
        <v>86</v>
      </c>
      <c r="AJ261" s="23">
        <v>74</v>
      </c>
      <c r="AK261" s="23">
        <v>78</v>
      </c>
      <c r="AL261" s="23">
        <v>5000</v>
      </c>
      <c r="AM261" s="23">
        <v>35</v>
      </c>
      <c r="AN261" s="23">
        <v>31</v>
      </c>
      <c r="AO261" s="23">
        <v>31</v>
      </c>
      <c r="AP261" s="23">
        <v>17</v>
      </c>
      <c r="AQ261" s="23">
        <v>62</v>
      </c>
      <c r="AR261" s="23">
        <v>25</v>
      </c>
      <c r="AS261" s="23">
        <v>19</v>
      </c>
      <c r="AT261" s="23">
        <v>43</v>
      </c>
      <c r="AU261" s="23">
        <v>33</v>
      </c>
      <c r="AV261" s="23">
        <v>17</v>
      </c>
      <c r="AW261" s="23">
        <v>5000</v>
      </c>
      <c r="AX261" s="23">
        <v>5000</v>
      </c>
      <c r="AY261" s="23">
        <v>5000</v>
      </c>
      <c r="AZ261" s="23">
        <v>5000</v>
      </c>
      <c r="BA261" s="23">
        <v>5000</v>
      </c>
      <c r="BB261" s="23">
        <v>5000</v>
      </c>
      <c r="BC261" s="23">
        <v>43</v>
      </c>
      <c r="BD261" s="23">
        <v>58</v>
      </c>
      <c r="BE261" s="23">
        <v>37</v>
      </c>
      <c r="BF261" s="23">
        <v>17</v>
      </c>
      <c r="BG261" s="23">
        <v>66</v>
      </c>
      <c r="BH261" s="23">
        <v>5000</v>
      </c>
      <c r="BI261" s="23">
        <v>98</v>
      </c>
      <c r="BJ261" s="23">
        <v>5000</v>
      </c>
      <c r="BK261" s="23">
        <v>15</v>
      </c>
      <c r="BL261" s="23">
        <v>11</v>
      </c>
      <c r="BM261" s="23">
        <v>15</v>
      </c>
      <c r="BN261" s="23">
        <v>5000</v>
      </c>
      <c r="BO261" s="23">
        <v>5000</v>
      </c>
      <c r="BP261" s="23">
        <v>80</v>
      </c>
      <c r="BQ261" s="23">
        <v>88</v>
      </c>
      <c r="BR261" s="23">
        <v>68</v>
      </c>
      <c r="BS261" s="20">
        <v>96</v>
      </c>
      <c r="BT261" s="20">
        <v>92</v>
      </c>
      <c r="BU261" s="20">
        <v>76</v>
      </c>
      <c r="BV261" s="20">
        <v>94</v>
      </c>
      <c r="BW261" s="20">
        <v>68</v>
      </c>
      <c r="BX261" s="20">
        <v>88</v>
      </c>
      <c r="BY261" s="20">
        <v>5000</v>
      </c>
      <c r="BZ261" s="20">
        <v>41</v>
      </c>
      <c r="CA261" s="20">
        <v>39</v>
      </c>
      <c r="CB261" s="20">
        <v>17</v>
      </c>
      <c r="CC261" s="20">
        <v>27</v>
      </c>
      <c r="CD261" s="20">
        <v>56</v>
      </c>
      <c r="CE261" s="20">
        <v>98</v>
      </c>
      <c r="CF261" s="20">
        <v>98</v>
      </c>
      <c r="CG261" s="20">
        <v>43</v>
      </c>
      <c r="CH261" s="20">
        <v>33</v>
      </c>
      <c r="CI261" s="20">
        <v>9</v>
      </c>
      <c r="CJ261" s="20">
        <v>39</v>
      </c>
      <c r="CK261" s="20">
        <v>9</v>
      </c>
      <c r="CL261" s="20">
        <v>94</v>
      </c>
      <c r="CM261" s="20">
        <v>33</v>
      </c>
      <c r="CN261" s="20">
        <v>45</v>
      </c>
      <c r="CO261" s="20">
        <v>68</v>
      </c>
      <c r="CP261" s="20">
        <v>31</v>
      </c>
      <c r="CQ261" s="20">
        <v>25</v>
      </c>
      <c r="CR261" s="20">
        <v>33</v>
      </c>
      <c r="CS261" s="20">
        <v>27</v>
      </c>
      <c r="CT261" s="20">
        <v>45</v>
      </c>
      <c r="CU261" s="20">
        <v>33</v>
      </c>
      <c r="CV261" s="20">
        <v>29</v>
      </c>
      <c r="CW261" s="20">
        <v>35</v>
      </c>
      <c r="CX261" s="20">
        <v>3</v>
      </c>
      <c r="CY261" s="20">
        <v>21</v>
      </c>
      <c r="CZ261" s="20">
        <v>72</v>
      </c>
      <c r="DA261" s="20">
        <v>5000</v>
      </c>
      <c r="DB261" s="20">
        <v>5000</v>
      </c>
      <c r="DC261" s="20">
        <v>78</v>
      </c>
      <c r="DD261" s="20">
        <v>74</v>
      </c>
      <c r="DE261" s="20">
        <v>68</v>
      </c>
      <c r="DF261" s="20">
        <v>68</v>
      </c>
      <c r="DG261" s="20">
        <v>72</v>
      </c>
      <c r="DH261" s="20">
        <v>5000</v>
      </c>
      <c r="DI261" s="20">
        <v>5000</v>
      </c>
      <c r="DJ261" s="20">
        <v>74</v>
      </c>
      <c r="DK261" s="20">
        <v>62</v>
      </c>
      <c r="DL261" s="20">
        <v>5000</v>
      </c>
      <c r="DM261" s="20">
        <v>78</v>
      </c>
      <c r="DN261" s="20">
        <v>70</v>
      </c>
      <c r="DO261" s="20">
        <v>54</v>
      </c>
      <c r="DP261" s="20">
        <v>17</v>
      </c>
      <c r="DQ261" s="20">
        <v>15</v>
      </c>
      <c r="DR261" s="20">
        <v>62</v>
      </c>
      <c r="DS261" s="20">
        <v>76</v>
      </c>
      <c r="DT261" s="20">
        <v>74</v>
      </c>
      <c r="DU261" s="20">
        <v>43</v>
      </c>
      <c r="DV261" s="20">
        <v>82</v>
      </c>
      <c r="DW261" s="20">
        <v>68</v>
      </c>
      <c r="DX261" s="20">
        <v>80</v>
      </c>
      <c r="DY261" s="20">
        <v>62</v>
      </c>
      <c r="DZ261">
        <v>80</v>
      </c>
      <c r="EA261">
        <v>90</v>
      </c>
      <c r="EB261">
        <v>68</v>
      </c>
      <c r="EC261">
        <v>5000</v>
      </c>
      <c r="ED261">
        <v>5000</v>
      </c>
      <c r="EE261">
        <v>96</v>
      </c>
      <c r="EF261">
        <v>54</v>
      </c>
      <c r="EG261">
        <v>56</v>
      </c>
      <c r="EH261">
        <v>80</v>
      </c>
      <c r="EI261">
        <v>5000</v>
      </c>
      <c r="EJ261">
        <v>68</v>
      </c>
      <c r="EK261">
        <v>47</v>
      </c>
      <c r="EL261">
        <v>5000</v>
      </c>
      <c r="EM261">
        <v>68</v>
      </c>
      <c r="EN261">
        <v>5000</v>
      </c>
      <c r="EO261">
        <v>78</v>
      </c>
      <c r="EP261">
        <v>43</v>
      </c>
      <c r="EQ261">
        <v>41</v>
      </c>
      <c r="ER261">
        <v>72</v>
      </c>
      <c r="ES261">
        <v>68</v>
      </c>
    </row>
    <row r="262" spans="1:149">
      <c r="A262" s="23">
        <v>94</v>
      </c>
      <c r="B262" s="23">
        <v>5000</v>
      </c>
      <c r="C262" s="23">
        <v>49</v>
      </c>
      <c r="D262" s="23">
        <v>5000</v>
      </c>
      <c r="E262" s="23">
        <v>56</v>
      </c>
      <c r="F262" s="23">
        <v>41</v>
      </c>
      <c r="G262" s="23">
        <v>98</v>
      </c>
      <c r="H262" s="23">
        <v>5000</v>
      </c>
      <c r="I262" s="23">
        <v>90</v>
      </c>
      <c r="J262" s="23">
        <v>5000</v>
      </c>
      <c r="K262" s="23">
        <v>90</v>
      </c>
      <c r="L262" s="23">
        <v>98</v>
      </c>
      <c r="M262" s="23">
        <v>15</v>
      </c>
      <c r="N262" s="23">
        <v>58</v>
      </c>
      <c r="O262" s="23">
        <v>71</v>
      </c>
      <c r="P262" s="23">
        <v>75</v>
      </c>
      <c r="Q262" s="23">
        <v>71</v>
      </c>
      <c r="R262" s="23">
        <v>32</v>
      </c>
      <c r="S262" s="23">
        <v>79</v>
      </c>
      <c r="T262" s="23">
        <v>73</v>
      </c>
      <c r="U262" s="23">
        <v>18</v>
      </c>
      <c r="V262" s="23">
        <v>5000</v>
      </c>
      <c r="W262" s="23">
        <v>83</v>
      </c>
      <c r="X262" s="23">
        <v>90</v>
      </c>
      <c r="Y262" s="23">
        <v>5000</v>
      </c>
      <c r="Z262" s="23">
        <v>71</v>
      </c>
      <c r="AA262" s="23">
        <v>26</v>
      </c>
      <c r="AB262" s="23">
        <v>79</v>
      </c>
      <c r="AC262" s="23">
        <v>90</v>
      </c>
      <c r="AD262" s="23">
        <v>92</v>
      </c>
      <c r="AE262" s="23">
        <v>5000</v>
      </c>
      <c r="AF262" s="23">
        <v>64</v>
      </c>
      <c r="AG262" s="23">
        <v>45</v>
      </c>
      <c r="AH262" s="23">
        <v>41</v>
      </c>
      <c r="AI262" s="23">
        <v>90</v>
      </c>
      <c r="AJ262" s="23">
        <v>77</v>
      </c>
      <c r="AK262" s="23">
        <v>81</v>
      </c>
      <c r="AL262" s="23">
        <v>5000</v>
      </c>
      <c r="AM262" s="23">
        <v>37</v>
      </c>
      <c r="AN262" s="23">
        <v>32</v>
      </c>
      <c r="AO262" s="23">
        <v>32</v>
      </c>
      <c r="AP262" s="23">
        <v>18</v>
      </c>
      <c r="AQ262" s="23">
        <v>64</v>
      </c>
      <c r="AR262" s="23">
        <v>26</v>
      </c>
      <c r="AS262" s="23">
        <v>20</v>
      </c>
      <c r="AT262" s="23">
        <v>45</v>
      </c>
      <c r="AU262" s="23">
        <v>35</v>
      </c>
      <c r="AV262" s="23">
        <v>18</v>
      </c>
      <c r="AW262" s="23">
        <v>5000</v>
      </c>
      <c r="AX262" s="23">
        <v>5000</v>
      </c>
      <c r="AY262" s="23">
        <v>5000</v>
      </c>
      <c r="AZ262" s="23">
        <v>5000</v>
      </c>
      <c r="BA262" s="23">
        <v>5000</v>
      </c>
      <c r="BB262" s="23">
        <v>5000</v>
      </c>
      <c r="BC262" s="23">
        <v>45</v>
      </c>
      <c r="BD262" s="23">
        <v>60</v>
      </c>
      <c r="BE262" s="23">
        <v>39</v>
      </c>
      <c r="BF262" s="23">
        <v>18</v>
      </c>
      <c r="BG262" s="23">
        <v>69</v>
      </c>
      <c r="BH262" s="23">
        <v>5000</v>
      </c>
      <c r="BI262" s="23">
        <v>5000</v>
      </c>
      <c r="BJ262" s="23">
        <v>5000</v>
      </c>
      <c r="BK262" s="23">
        <v>15</v>
      </c>
      <c r="BL262" s="23">
        <v>11</v>
      </c>
      <c r="BM262" s="23">
        <v>15</v>
      </c>
      <c r="BN262" s="23">
        <v>5000</v>
      </c>
      <c r="BO262" s="23">
        <v>5000</v>
      </c>
      <c r="BP262" s="23">
        <v>83</v>
      </c>
      <c r="BQ262" s="23">
        <v>92</v>
      </c>
      <c r="BR262" s="23">
        <v>71</v>
      </c>
      <c r="BS262" s="20">
        <v>100</v>
      </c>
      <c r="BT262" s="20">
        <v>96</v>
      </c>
      <c r="BU262" s="20">
        <v>79</v>
      </c>
      <c r="BV262" s="20">
        <v>98</v>
      </c>
      <c r="BW262" s="20">
        <v>71</v>
      </c>
      <c r="BX262" s="20">
        <v>92</v>
      </c>
      <c r="BY262" s="20">
        <v>5000</v>
      </c>
      <c r="BZ262" s="20">
        <v>43</v>
      </c>
      <c r="CA262" s="20">
        <v>41</v>
      </c>
      <c r="CB262" s="20">
        <v>18</v>
      </c>
      <c r="CC262" s="20">
        <v>28</v>
      </c>
      <c r="CD262" s="20">
        <v>58</v>
      </c>
      <c r="CE262" s="20">
        <v>5000</v>
      </c>
      <c r="CF262" s="20">
        <v>5000</v>
      </c>
      <c r="CG262" s="20">
        <v>45</v>
      </c>
      <c r="CH262" s="20">
        <v>35</v>
      </c>
      <c r="CI262" s="20">
        <v>9</v>
      </c>
      <c r="CJ262" s="20">
        <v>41</v>
      </c>
      <c r="CK262" s="20">
        <v>9</v>
      </c>
      <c r="CL262" s="20">
        <v>98</v>
      </c>
      <c r="CM262" s="20">
        <v>35</v>
      </c>
      <c r="CN262" s="20">
        <v>47</v>
      </c>
      <c r="CO262" s="20">
        <v>71</v>
      </c>
      <c r="CP262" s="20">
        <v>32</v>
      </c>
      <c r="CQ262" s="20">
        <v>26</v>
      </c>
      <c r="CR262" s="20">
        <v>35</v>
      </c>
      <c r="CS262" s="20">
        <v>28</v>
      </c>
      <c r="CT262" s="20">
        <v>47</v>
      </c>
      <c r="CU262" s="20">
        <v>35</v>
      </c>
      <c r="CV262" s="20">
        <v>30</v>
      </c>
      <c r="CW262" s="20">
        <v>37</v>
      </c>
      <c r="CX262" s="20">
        <v>3</v>
      </c>
      <c r="CY262" s="20">
        <v>22</v>
      </c>
      <c r="CZ262" s="20">
        <v>75</v>
      </c>
      <c r="DA262" s="20">
        <v>5000</v>
      </c>
      <c r="DB262" s="20">
        <v>5000</v>
      </c>
      <c r="DC262" s="20">
        <v>81</v>
      </c>
      <c r="DD262" s="20">
        <v>77</v>
      </c>
      <c r="DE262" s="20">
        <v>71</v>
      </c>
      <c r="DF262" s="20">
        <v>71</v>
      </c>
      <c r="DG262" s="20">
        <v>75</v>
      </c>
      <c r="DH262" s="20">
        <v>5000</v>
      </c>
      <c r="DI262" s="20">
        <v>5000</v>
      </c>
      <c r="DJ262" s="20">
        <v>77</v>
      </c>
      <c r="DK262" s="20">
        <v>64</v>
      </c>
      <c r="DL262" s="20">
        <v>5000</v>
      </c>
      <c r="DM262" s="20">
        <v>81</v>
      </c>
      <c r="DN262" s="20">
        <v>73</v>
      </c>
      <c r="DO262" s="20">
        <v>56</v>
      </c>
      <c r="DP262" s="20">
        <v>18</v>
      </c>
      <c r="DQ262" s="20">
        <v>15</v>
      </c>
      <c r="DR262" s="20">
        <v>64</v>
      </c>
      <c r="DS262" s="20">
        <v>79</v>
      </c>
      <c r="DT262" s="20">
        <v>77</v>
      </c>
      <c r="DU262" s="20">
        <v>45</v>
      </c>
      <c r="DV262" s="20">
        <v>86</v>
      </c>
      <c r="DW262" s="20">
        <v>71</v>
      </c>
      <c r="DX262" s="20">
        <v>83</v>
      </c>
      <c r="DY262" s="20">
        <v>64</v>
      </c>
      <c r="DZ262">
        <v>83</v>
      </c>
      <c r="EA262">
        <v>94</v>
      </c>
      <c r="EB262">
        <v>71</v>
      </c>
      <c r="EC262">
        <v>5000</v>
      </c>
      <c r="ED262">
        <v>5000</v>
      </c>
      <c r="EE262">
        <v>100</v>
      </c>
      <c r="EF262">
        <v>56</v>
      </c>
      <c r="EG262">
        <v>58</v>
      </c>
      <c r="EH262">
        <v>83</v>
      </c>
      <c r="EI262">
        <v>5000</v>
      </c>
      <c r="EJ262">
        <v>71</v>
      </c>
      <c r="EK262">
        <v>49</v>
      </c>
      <c r="EL262">
        <v>5000</v>
      </c>
      <c r="EM262">
        <v>71</v>
      </c>
      <c r="EN262">
        <v>5000</v>
      </c>
      <c r="EO262">
        <v>81</v>
      </c>
      <c r="EP262">
        <v>45</v>
      </c>
      <c r="EQ262">
        <v>43</v>
      </c>
      <c r="ER262">
        <v>75</v>
      </c>
      <c r="ES262">
        <v>71</v>
      </c>
    </row>
    <row r="263" spans="1:149">
      <c r="A263" s="23">
        <v>94</v>
      </c>
      <c r="B263" s="23">
        <v>5000</v>
      </c>
      <c r="C263" s="23">
        <v>49</v>
      </c>
      <c r="D263" s="23">
        <v>5000</v>
      </c>
      <c r="E263" s="23">
        <v>56</v>
      </c>
      <c r="F263" s="23">
        <v>41</v>
      </c>
      <c r="G263" s="23">
        <v>98</v>
      </c>
      <c r="H263" s="23">
        <v>5000</v>
      </c>
      <c r="I263" s="23">
        <v>90</v>
      </c>
      <c r="J263" s="23">
        <v>5000</v>
      </c>
      <c r="K263" s="23">
        <v>90</v>
      </c>
      <c r="L263" s="23">
        <v>98</v>
      </c>
      <c r="M263" s="23">
        <v>15</v>
      </c>
      <c r="N263" s="23">
        <v>58</v>
      </c>
      <c r="O263" s="23">
        <v>71</v>
      </c>
      <c r="P263" s="23">
        <v>75</v>
      </c>
      <c r="Q263" s="23">
        <v>71</v>
      </c>
      <c r="R263" s="23">
        <v>32</v>
      </c>
      <c r="S263" s="23">
        <v>79</v>
      </c>
      <c r="T263" s="23">
        <v>73</v>
      </c>
      <c r="U263" s="23">
        <v>18</v>
      </c>
      <c r="V263" s="23">
        <v>5000</v>
      </c>
      <c r="W263" s="23">
        <v>83</v>
      </c>
      <c r="X263" s="23">
        <v>90</v>
      </c>
      <c r="Y263" s="23">
        <v>5000</v>
      </c>
      <c r="Z263" s="23">
        <v>71</v>
      </c>
      <c r="AA263" s="23">
        <v>26</v>
      </c>
      <c r="AB263" s="23">
        <v>79</v>
      </c>
      <c r="AC263" s="23">
        <v>90</v>
      </c>
      <c r="AD263" s="23">
        <v>92</v>
      </c>
      <c r="AE263" s="23">
        <v>5000</v>
      </c>
      <c r="AF263" s="23">
        <v>64</v>
      </c>
      <c r="AG263" s="23">
        <v>45</v>
      </c>
      <c r="AH263" s="23">
        <v>41</v>
      </c>
      <c r="AI263" s="23">
        <v>90</v>
      </c>
      <c r="AJ263" s="23">
        <v>77</v>
      </c>
      <c r="AK263" s="23">
        <v>81</v>
      </c>
      <c r="AL263" s="23">
        <v>5000</v>
      </c>
      <c r="AM263" s="23">
        <v>37</v>
      </c>
      <c r="AN263" s="23">
        <v>32</v>
      </c>
      <c r="AO263" s="23">
        <v>32</v>
      </c>
      <c r="AP263" s="23">
        <v>18</v>
      </c>
      <c r="AQ263" s="23">
        <v>64</v>
      </c>
      <c r="AR263" s="23">
        <v>26</v>
      </c>
      <c r="AS263" s="23">
        <v>20</v>
      </c>
      <c r="AT263" s="23">
        <v>45</v>
      </c>
      <c r="AU263" s="23">
        <v>35</v>
      </c>
      <c r="AV263" s="23">
        <v>18</v>
      </c>
      <c r="AW263" s="23">
        <v>5000</v>
      </c>
      <c r="AX263" s="23">
        <v>5000</v>
      </c>
      <c r="AY263" s="23">
        <v>5000</v>
      </c>
      <c r="AZ263" s="23">
        <v>5000</v>
      </c>
      <c r="BA263" s="23">
        <v>5000</v>
      </c>
      <c r="BB263" s="23">
        <v>5000</v>
      </c>
      <c r="BC263" s="23">
        <v>45</v>
      </c>
      <c r="BD263" s="23">
        <v>60</v>
      </c>
      <c r="BE263" s="23">
        <v>39</v>
      </c>
      <c r="BF263" s="23">
        <v>18</v>
      </c>
      <c r="BG263" s="23">
        <v>69</v>
      </c>
      <c r="BH263" s="23">
        <v>5000</v>
      </c>
      <c r="BI263" s="23">
        <v>5000</v>
      </c>
      <c r="BJ263" s="23">
        <v>5000</v>
      </c>
      <c r="BK263" s="23">
        <v>15</v>
      </c>
      <c r="BL263" s="23">
        <v>11</v>
      </c>
      <c r="BM263" s="23">
        <v>15</v>
      </c>
      <c r="BN263" s="23">
        <v>5000</v>
      </c>
      <c r="BO263" s="23">
        <v>5000</v>
      </c>
      <c r="BP263" s="23">
        <v>83</v>
      </c>
      <c r="BQ263" s="23">
        <v>92</v>
      </c>
      <c r="BR263" s="23">
        <v>71</v>
      </c>
      <c r="BS263" s="20">
        <v>100</v>
      </c>
      <c r="BT263" s="20">
        <v>96</v>
      </c>
      <c r="BU263" s="20">
        <v>79</v>
      </c>
      <c r="BV263" s="20">
        <v>98</v>
      </c>
      <c r="BW263" s="20">
        <v>71</v>
      </c>
      <c r="BX263" s="20">
        <v>92</v>
      </c>
      <c r="BY263" s="20">
        <v>5000</v>
      </c>
      <c r="BZ263" s="20">
        <v>43</v>
      </c>
      <c r="CA263" s="20">
        <v>41</v>
      </c>
      <c r="CB263" s="20">
        <v>18</v>
      </c>
      <c r="CC263" s="20">
        <v>28</v>
      </c>
      <c r="CD263" s="20">
        <v>58</v>
      </c>
      <c r="CE263" s="20">
        <v>5000</v>
      </c>
      <c r="CF263" s="20">
        <v>5000</v>
      </c>
      <c r="CG263" s="20">
        <v>45</v>
      </c>
      <c r="CH263" s="20">
        <v>35</v>
      </c>
      <c r="CI263" s="20">
        <v>9</v>
      </c>
      <c r="CJ263" s="20">
        <v>41</v>
      </c>
      <c r="CK263" s="20">
        <v>9</v>
      </c>
      <c r="CL263" s="20">
        <v>98</v>
      </c>
      <c r="CM263" s="20">
        <v>35</v>
      </c>
      <c r="CN263" s="20">
        <v>47</v>
      </c>
      <c r="CO263" s="20">
        <v>71</v>
      </c>
      <c r="CP263" s="20">
        <v>32</v>
      </c>
      <c r="CQ263" s="20">
        <v>26</v>
      </c>
      <c r="CR263" s="20">
        <v>35</v>
      </c>
      <c r="CS263" s="20">
        <v>28</v>
      </c>
      <c r="CT263" s="20">
        <v>47</v>
      </c>
      <c r="CU263" s="20">
        <v>35</v>
      </c>
      <c r="CV263" s="20">
        <v>30</v>
      </c>
      <c r="CW263" s="20">
        <v>37</v>
      </c>
      <c r="CX263" s="20">
        <v>3</v>
      </c>
      <c r="CY263" s="20">
        <v>22</v>
      </c>
      <c r="CZ263" s="20">
        <v>75</v>
      </c>
      <c r="DA263" s="20">
        <v>5000</v>
      </c>
      <c r="DB263" s="20">
        <v>5000</v>
      </c>
      <c r="DC263" s="20">
        <v>81</v>
      </c>
      <c r="DD263" s="20">
        <v>77</v>
      </c>
      <c r="DE263" s="20">
        <v>71</v>
      </c>
      <c r="DF263" s="20">
        <v>71</v>
      </c>
      <c r="DG263" s="20">
        <v>75</v>
      </c>
      <c r="DH263" s="20">
        <v>5000</v>
      </c>
      <c r="DI263" s="20">
        <v>5000</v>
      </c>
      <c r="DJ263" s="20">
        <v>77</v>
      </c>
      <c r="DK263" s="20">
        <v>64</v>
      </c>
      <c r="DL263" s="20">
        <v>5000</v>
      </c>
      <c r="DM263" s="20">
        <v>81</v>
      </c>
      <c r="DN263" s="20">
        <v>73</v>
      </c>
      <c r="DO263" s="20">
        <v>56</v>
      </c>
      <c r="DP263" s="20">
        <v>18</v>
      </c>
      <c r="DQ263" s="20">
        <v>15</v>
      </c>
      <c r="DR263" s="20">
        <v>64</v>
      </c>
      <c r="DS263" s="20">
        <v>79</v>
      </c>
      <c r="DT263" s="20">
        <v>77</v>
      </c>
      <c r="DU263" s="20">
        <v>45</v>
      </c>
      <c r="DV263" s="20">
        <v>86</v>
      </c>
      <c r="DW263" s="20">
        <v>71</v>
      </c>
      <c r="DX263" s="20">
        <v>83</v>
      </c>
      <c r="DY263" s="20">
        <v>64</v>
      </c>
      <c r="DZ263">
        <v>83</v>
      </c>
      <c r="EA263">
        <v>94</v>
      </c>
      <c r="EB263">
        <v>71</v>
      </c>
      <c r="EC263">
        <v>5000</v>
      </c>
      <c r="ED263">
        <v>5000</v>
      </c>
      <c r="EE263">
        <v>100</v>
      </c>
      <c r="EF263">
        <v>56</v>
      </c>
      <c r="EG263">
        <v>58</v>
      </c>
      <c r="EH263">
        <v>83</v>
      </c>
      <c r="EI263">
        <v>5000</v>
      </c>
      <c r="EJ263">
        <v>71</v>
      </c>
      <c r="EK263">
        <v>49</v>
      </c>
      <c r="EL263">
        <v>5000</v>
      </c>
      <c r="EM263">
        <v>71</v>
      </c>
      <c r="EN263">
        <v>5000</v>
      </c>
      <c r="EO263">
        <v>81</v>
      </c>
      <c r="EP263">
        <v>45</v>
      </c>
      <c r="EQ263">
        <v>43</v>
      </c>
      <c r="ER263">
        <v>75</v>
      </c>
      <c r="ES263">
        <v>71</v>
      </c>
    </row>
    <row r="264" spans="1:149">
      <c r="A264" s="23">
        <v>88</v>
      </c>
      <c r="B264" s="23">
        <v>5000</v>
      </c>
      <c r="C264" s="23">
        <v>46</v>
      </c>
      <c r="D264" s="23">
        <v>5000</v>
      </c>
      <c r="E264" s="23">
        <v>52</v>
      </c>
      <c r="F264" s="23">
        <v>38</v>
      </c>
      <c r="G264" s="23">
        <v>92</v>
      </c>
      <c r="H264" s="23">
        <v>100</v>
      </c>
      <c r="I264" s="23">
        <v>84</v>
      </c>
      <c r="J264" s="23">
        <v>5000</v>
      </c>
      <c r="K264" s="23">
        <v>84</v>
      </c>
      <c r="L264" s="23">
        <v>92</v>
      </c>
      <c r="M264" s="23">
        <v>14</v>
      </c>
      <c r="N264" s="23">
        <v>54</v>
      </c>
      <c r="O264" s="23">
        <v>66</v>
      </c>
      <c r="P264" s="23">
        <v>70</v>
      </c>
      <c r="Q264" s="23">
        <v>66</v>
      </c>
      <c r="R264" s="23">
        <v>30</v>
      </c>
      <c r="S264" s="23">
        <v>74</v>
      </c>
      <c r="T264" s="23">
        <v>68</v>
      </c>
      <c r="U264" s="23">
        <v>16</v>
      </c>
      <c r="V264" s="23">
        <v>5000</v>
      </c>
      <c r="W264" s="23">
        <v>78</v>
      </c>
      <c r="X264" s="23">
        <v>84</v>
      </c>
      <c r="Y264" s="23">
        <v>5000</v>
      </c>
      <c r="Z264" s="23">
        <v>66</v>
      </c>
      <c r="AA264" s="23">
        <v>24</v>
      </c>
      <c r="AB264" s="23">
        <v>74</v>
      </c>
      <c r="AC264" s="23">
        <v>84</v>
      </c>
      <c r="AD264" s="23">
        <v>86</v>
      </c>
      <c r="AE264" s="23">
        <v>5000</v>
      </c>
      <c r="AF264" s="23">
        <v>60</v>
      </c>
      <c r="AG264" s="23">
        <v>42</v>
      </c>
      <c r="AH264" s="23">
        <v>38</v>
      </c>
      <c r="AI264" s="23">
        <v>84</v>
      </c>
      <c r="AJ264" s="23">
        <v>72</v>
      </c>
      <c r="AK264" s="23">
        <v>76</v>
      </c>
      <c r="AL264" s="23">
        <v>5000</v>
      </c>
      <c r="AM264" s="23">
        <v>34</v>
      </c>
      <c r="AN264" s="23">
        <v>30</v>
      </c>
      <c r="AO264" s="23">
        <v>30</v>
      </c>
      <c r="AP264" s="23">
        <v>16</v>
      </c>
      <c r="AQ264" s="23">
        <v>60</v>
      </c>
      <c r="AR264" s="23">
        <v>24</v>
      </c>
      <c r="AS264" s="23">
        <v>18</v>
      </c>
      <c r="AT264" s="23">
        <v>42</v>
      </c>
      <c r="AU264" s="23">
        <v>32</v>
      </c>
      <c r="AV264" s="23">
        <v>16</v>
      </c>
      <c r="AW264" s="23">
        <v>5000</v>
      </c>
      <c r="AX264" s="23">
        <v>5000</v>
      </c>
      <c r="AY264" s="23">
        <v>5000</v>
      </c>
      <c r="AZ264" s="23">
        <v>5000</v>
      </c>
      <c r="BA264" s="23">
        <v>5000</v>
      </c>
      <c r="BB264" s="23">
        <v>5000</v>
      </c>
      <c r="BC264" s="23">
        <v>42</v>
      </c>
      <c r="BD264" s="23">
        <v>56</v>
      </c>
      <c r="BE264" s="23">
        <v>36</v>
      </c>
      <c r="BF264" s="23">
        <v>16</v>
      </c>
      <c r="BG264" s="23">
        <v>64</v>
      </c>
      <c r="BH264" s="23">
        <v>5000</v>
      </c>
      <c r="BI264" s="23">
        <v>96</v>
      </c>
      <c r="BJ264" s="23">
        <v>100</v>
      </c>
      <c r="BK264" s="23">
        <v>14</v>
      </c>
      <c r="BL264" s="23">
        <v>10</v>
      </c>
      <c r="BM264" s="23">
        <v>14</v>
      </c>
      <c r="BN264" s="23">
        <v>5000</v>
      </c>
      <c r="BO264" s="23">
        <v>5000</v>
      </c>
      <c r="BP264" s="23">
        <v>78</v>
      </c>
      <c r="BQ264" s="23">
        <v>86</v>
      </c>
      <c r="BR264" s="23">
        <v>66</v>
      </c>
      <c r="BS264" s="20">
        <v>94</v>
      </c>
      <c r="BT264" s="20">
        <v>90</v>
      </c>
      <c r="BU264" s="20">
        <v>74</v>
      </c>
      <c r="BV264" s="20">
        <v>92</v>
      </c>
      <c r="BW264" s="20">
        <v>66</v>
      </c>
      <c r="BX264" s="20">
        <v>86</v>
      </c>
      <c r="BY264" s="20">
        <v>5000</v>
      </c>
      <c r="BZ264" s="20">
        <v>40</v>
      </c>
      <c r="CA264" s="20">
        <v>38</v>
      </c>
      <c r="CB264" s="20">
        <v>16</v>
      </c>
      <c r="CC264" s="20">
        <v>26</v>
      </c>
      <c r="CD264" s="20">
        <v>54</v>
      </c>
      <c r="CE264" s="20">
        <v>96</v>
      </c>
      <c r="CF264" s="20">
        <v>96</v>
      </c>
      <c r="CG264" s="20">
        <v>42</v>
      </c>
      <c r="CH264" s="20">
        <v>32</v>
      </c>
      <c r="CI264" s="20">
        <v>8</v>
      </c>
      <c r="CJ264" s="20">
        <v>38</v>
      </c>
      <c r="CK264" s="20">
        <v>8</v>
      </c>
      <c r="CL264" s="20">
        <v>92</v>
      </c>
      <c r="CM264" s="20">
        <v>32</v>
      </c>
      <c r="CN264" s="20">
        <v>44</v>
      </c>
      <c r="CO264" s="20">
        <v>66</v>
      </c>
      <c r="CP264" s="20">
        <v>30</v>
      </c>
      <c r="CQ264" s="20">
        <v>24</v>
      </c>
      <c r="CR264" s="20">
        <v>32</v>
      </c>
      <c r="CS264" s="20">
        <v>26</v>
      </c>
      <c r="CT264" s="20">
        <v>44</v>
      </c>
      <c r="CU264" s="20">
        <v>32</v>
      </c>
      <c r="CV264" s="20">
        <v>28</v>
      </c>
      <c r="CW264" s="20">
        <v>34</v>
      </c>
      <c r="CX264" s="20">
        <v>2</v>
      </c>
      <c r="CY264" s="20">
        <v>20</v>
      </c>
      <c r="CZ264" s="20">
        <v>70</v>
      </c>
      <c r="DA264" s="20">
        <v>5000</v>
      </c>
      <c r="DB264" s="20">
        <v>5000</v>
      </c>
      <c r="DC264" s="20">
        <v>76</v>
      </c>
      <c r="DD264" s="20">
        <v>72</v>
      </c>
      <c r="DE264" s="20">
        <v>66</v>
      </c>
      <c r="DF264" s="20">
        <v>66</v>
      </c>
      <c r="DG264" s="20">
        <v>70</v>
      </c>
      <c r="DH264" s="20">
        <v>5000</v>
      </c>
      <c r="DI264" s="20">
        <v>5000</v>
      </c>
      <c r="DJ264" s="20">
        <v>72</v>
      </c>
      <c r="DK264" s="20">
        <v>60</v>
      </c>
      <c r="DL264" s="20">
        <v>5000</v>
      </c>
      <c r="DM264" s="20">
        <v>76</v>
      </c>
      <c r="DN264" s="20">
        <v>68</v>
      </c>
      <c r="DO264" s="20">
        <v>52</v>
      </c>
      <c r="DP264" s="20">
        <v>16</v>
      </c>
      <c r="DQ264" s="20">
        <v>14</v>
      </c>
      <c r="DR264" s="20">
        <v>60</v>
      </c>
      <c r="DS264" s="20">
        <v>74</v>
      </c>
      <c r="DT264" s="20">
        <v>72</v>
      </c>
      <c r="DU264" s="20">
        <v>42</v>
      </c>
      <c r="DV264" s="20">
        <v>80</v>
      </c>
      <c r="DW264" s="20">
        <v>66</v>
      </c>
      <c r="DX264" s="20">
        <v>78</v>
      </c>
      <c r="DY264" s="20">
        <v>60</v>
      </c>
      <c r="DZ264">
        <v>78</v>
      </c>
      <c r="EA264">
        <v>88</v>
      </c>
      <c r="EB264">
        <v>66</v>
      </c>
      <c r="EC264">
        <v>5000</v>
      </c>
      <c r="ED264">
        <v>5000</v>
      </c>
      <c r="EE264">
        <v>94</v>
      </c>
      <c r="EF264">
        <v>52</v>
      </c>
      <c r="EG264">
        <v>54</v>
      </c>
      <c r="EH264">
        <v>78</v>
      </c>
      <c r="EI264">
        <v>5000</v>
      </c>
      <c r="EJ264">
        <v>66</v>
      </c>
      <c r="EK264">
        <v>46</v>
      </c>
      <c r="EL264">
        <v>5000</v>
      </c>
      <c r="EM264">
        <v>66</v>
      </c>
      <c r="EN264">
        <v>5000</v>
      </c>
      <c r="EO264">
        <v>76</v>
      </c>
      <c r="EP264">
        <v>42</v>
      </c>
      <c r="EQ264">
        <v>40</v>
      </c>
      <c r="ER264">
        <v>70</v>
      </c>
      <c r="ES264">
        <v>66</v>
      </c>
    </row>
    <row r="265" spans="1:149">
      <c r="A265" s="23">
        <v>5000</v>
      </c>
      <c r="B265" s="23">
        <v>5000</v>
      </c>
      <c r="C265" s="23">
        <v>5000</v>
      </c>
      <c r="D265" s="23">
        <v>5000</v>
      </c>
      <c r="E265" s="23">
        <v>5000</v>
      </c>
      <c r="F265" s="23">
        <v>5000</v>
      </c>
      <c r="G265" s="23">
        <v>5000</v>
      </c>
      <c r="H265" s="23">
        <v>5000</v>
      </c>
      <c r="I265" s="23">
        <v>5000</v>
      </c>
      <c r="J265" s="23">
        <v>5000</v>
      </c>
      <c r="K265" s="23">
        <v>5000</v>
      </c>
      <c r="L265" s="23">
        <v>5000</v>
      </c>
      <c r="M265" s="23">
        <v>70</v>
      </c>
      <c r="N265" s="23">
        <v>5000</v>
      </c>
      <c r="O265" s="23">
        <v>5000</v>
      </c>
      <c r="P265" s="23">
        <v>5000</v>
      </c>
      <c r="Q265" s="23">
        <v>5000</v>
      </c>
      <c r="R265" s="23">
        <v>5000</v>
      </c>
      <c r="S265" s="23">
        <v>5000</v>
      </c>
      <c r="T265" s="23">
        <v>5000</v>
      </c>
      <c r="U265" s="23">
        <v>80</v>
      </c>
      <c r="V265" s="23">
        <v>5000</v>
      </c>
      <c r="W265" s="23">
        <v>5000</v>
      </c>
      <c r="X265" s="23">
        <v>5000</v>
      </c>
      <c r="Y265" s="23">
        <v>5000</v>
      </c>
      <c r="Z265" s="23">
        <v>5000</v>
      </c>
      <c r="AA265" s="23">
        <v>5000</v>
      </c>
      <c r="AB265" s="23">
        <v>5000</v>
      </c>
      <c r="AC265" s="23">
        <v>5000</v>
      </c>
      <c r="AD265" s="23">
        <v>5000</v>
      </c>
      <c r="AE265" s="23">
        <v>5000</v>
      </c>
      <c r="AF265" s="23">
        <v>5000</v>
      </c>
      <c r="AG265" s="23">
        <v>5000</v>
      </c>
      <c r="AH265" s="23">
        <v>5000</v>
      </c>
      <c r="AI265" s="23">
        <v>5000</v>
      </c>
      <c r="AJ265" s="23">
        <v>5000</v>
      </c>
      <c r="AK265" s="23">
        <v>5000</v>
      </c>
      <c r="AL265" s="23">
        <v>5000</v>
      </c>
      <c r="AM265" s="23">
        <v>5000</v>
      </c>
      <c r="AN265" s="23">
        <v>5000</v>
      </c>
      <c r="AO265" s="23">
        <v>5000</v>
      </c>
      <c r="AP265" s="23">
        <v>80</v>
      </c>
      <c r="AQ265" s="23">
        <v>5000</v>
      </c>
      <c r="AR265" s="23">
        <v>5000</v>
      </c>
      <c r="AS265" s="23">
        <v>90</v>
      </c>
      <c r="AT265" s="23">
        <v>5000</v>
      </c>
      <c r="AU265" s="23">
        <v>5000</v>
      </c>
      <c r="AV265" s="23">
        <v>80</v>
      </c>
      <c r="AW265" s="23">
        <v>5000</v>
      </c>
      <c r="AX265" s="23">
        <v>5000</v>
      </c>
      <c r="AY265" s="23">
        <v>5000</v>
      </c>
      <c r="AZ265" s="23">
        <v>5000</v>
      </c>
      <c r="BA265" s="23">
        <v>5000</v>
      </c>
      <c r="BB265" s="23">
        <v>5000</v>
      </c>
      <c r="BC265" s="23">
        <v>5000</v>
      </c>
      <c r="BD265" s="23">
        <v>5000</v>
      </c>
      <c r="BE265" s="23">
        <v>5000</v>
      </c>
      <c r="BF265" s="23">
        <v>80</v>
      </c>
      <c r="BG265" s="23">
        <v>5000</v>
      </c>
      <c r="BH265" s="23">
        <v>5000</v>
      </c>
      <c r="BI265" s="23">
        <v>5000</v>
      </c>
      <c r="BJ265" s="23">
        <v>5000</v>
      </c>
      <c r="BK265" s="23">
        <v>70</v>
      </c>
      <c r="BL265" s="23">
        <v>50</v>
      </c>
      <c r="BM265" s="23">
        <v>70</v>
      </c>
      <c r="BN265" s="23">
        <v>5000</v>
      </c>
      <c r="BO265" s="23">
        <v>5000</v>
      </c>
      <c r="BP265" s="23">
        <v>5000</v>
      </c>
      <c r="BQ265" s="23">
        <v>5000</v>
      </c>
      <c r="BR265" s="23">
        <v>5000</v>
      </c>
      <c r="BS265" s="20">
        <v>5000</v>
      </c>
      <c r="BT265" s="20">
        <v>5000</v>
      </c>
      <c r="BU265" s="20">
        <v>5000</v>
      </c>
      <c r="BV265" s="20">
        <v>5000</v>
      </c>
      <c r="BW265" s="20">
        <v>5000</v>
      </c>
      <c r="BX265" s="20">
        <v>5000</v>
      </c>
      <c r="BY265" s="20">
        <v>5000</v>
      </c>
      <c r="BZ265" s="20">
        <v>5000</v>
      </c>
      <c r="CA265" s="20">
        <v>5000</v>
      </c>
      <c r="CB265" s="20">
        <v>80</v>
      </c>
      <c r="CC265" s="20">
        <v>5000</v>
      </c>
      <c r="CD265" s="20">
        <v>5000</v>
      </c>
      <c r="CE265" s="20">
        <v>5000</v>
      </c>
      <c r="CF265" s="20">
        <v>5000</v>
      </c>
      <c r="CG265" s="20">
        <v>5000</v>
      </c>
      <c r="CH265" s="20">
        <v>5000</v>
      </c>
      <c r="CI265" s="20">
        <v>40</v>
      </c>
      <c r="CJ265" s="20">
        <v>5000</v>
      </c>
      <c r="CK265" s="20">
        <v>40</v>
      </c>
      <c r="CL265" s="20">
        <v>5000</v>
      </c>
      <c r="CM265" s="20">
        <v>5000</v>
      </c>
      <c r="CN265" s="20">
        <v>5000</v>
      </c>
      <c r="CO265" s="20">
        <v>5000</v>
      </c>
      <c r="CP265" s="20">
        <v>5000</v>
      </c>
      <c r="CQ265" s="20">
        <v>5000</v>
      </c>
      <c r="CR265" s="20">
        <v>5000</v>
      </c>
      <c r="CS265" s="20">
        <v>5000</v>
      </c>
      <c r="CT265" s="20">
        <v>5000</v>
      </c>
      <c r="CU265" s="20">
        <v>5000</v>
      </c>
      <c r="CV265" s="20">
        <v>5000</v>
      </c>
      <c r="CW265" s="20">
        <v>5000</v>
      </c>
      <c r="CX265" s="20">
        <v>10</v>
      </c>
      <c r="CY265" s="20">
        <v>100</v>
      </c>
      <c r="CZ265" s="20">
        <v>5000</v>
      </c>
      <c r="DA265" s="20">
        <v>5000</v>
      </c>
      <c r="DB265" s="20">
        <v>5000</v>
      </c>
      <c r="DC265" s="20">
        <v>5000</v>
      </c>
      <c r="DD265" s="20">
        <v>5000</v>
      </c>
      <c r="DE265" s="20">
        <v>5000</v>
      </c>
      <c r="DF265" s="20">
        <v>5000</v>
      </c>
      <c r="DG265" s="20">
        <v>5000</v>
      </c>
      <c r="DH265" s="20">
        <v>5000</v>
      </c>
      <c r="DI265" s="20">
        <v>5000</v>
      </c>
      <c r="DJ265" s="20">
        <v>5000</v>
      </c>
      <c r="DK265" s="20">
        <v>5000</v>
      </c>
      <c r="DL265" s="20">
        <v>5000</v>
      </c>
      <c r="DM265" s="20">
        <v>5000</v>
      </c>
      <c r="DN265" s="20">
        <v>5000</v>
      </c>
      <c r="DO265" s="20">
        <v>5000</v>
      </c>
      <c r="DP265" s="20">
        <v>80</v>
      </c>
      <c r="DQ265" s="20">
        <v>70</v>
      </c>
      <c r="DR265" s="20">
        <v>5000</v>
      </c>
      <c r="DS265" s="20">
        <v>5000</v>
      </c>
      <c r="DT265" s="20">
        <v>5000</v>
      </c>
      <c r="DU265" s="20">
        <v>5000</v>
      </c>
      <c r="DV265" s="20">
        <v>5000</v>
      </c>
      <c r="DW265" s="20">
        <v>5000</v>
      </c>
      <c r="DX265" s="20">
        <v>5000</v>
      </c>
      <c r="DY265" s="20">
        <v>5000</v>
      </c>
      <c r="DZ265">
        <v>5000</v>
      </c>
      <c r="EA265">
        <v>5000</v>
      </c>
      <c r="EB265">
        <v>5000</v>
      </c>
      <c r="EC265">
        <v>5000</v>
      </c>
      <c r="ED265">
        <v>5000</v>
      </c>
      <c r="EE265">
        <v>5000</v>
      </c>
      <c r="EF265">
        <v>5000</v>
      </c>
      <c r="EG265">
        <v>5000</v>
      </c>
      <c r="EH265">
        <v>5000</v>
      </c>
      <c r="EI265">
        <v>5000</v>
      </c>
      <c r="EJ265">
        <v>5000</v>
      </c>
      <c r="EK265">
        <v>5000</v>
      </c>
      <c r="EL265">
        <v>5000</v>
      </c>
      <c r="EM265">
        <v>5000</v>
      </c>
      <c r="EN265">
        <v>5000</v>
      </c>
      <c r="EO265">
        <v>5000</v>
      </c>
      <c r="EP265">
        <v>5000</v>
      </c>
      <c r="EQ265">
        <v>5000</v>
      </c>
      <c r="ER265">
        <v>5000</v>
      </c>
      <c r="ES265">
        <v>5000</v>
      </c>
    </row>
    <row r="266" spans="1:149">
      <c r="A266" s="23">
        <v>5000</v>
      </c>
      <c r="B266" s="23">
        <v>5000</v>
      </c>
      <c r="C266" s="23">
        <v>5000</v>
      </c>
      <c r="D266" s="23">
        <v>5000</v>
      </c>
      <c r="E266" s="23">
        <v>5000</v>
      </c>
      <c r="F266" s="23">
        <v>5000</v>
      </c>
      <c r="G266" s="23">
        <v>5000</v>
      </c>
      <c r="H266" s="23">
        <v>5000</v>
      </c>
      <c r="I266" s="23">
        <v>5000</v>
      </c>
      <c r="J266" s="23">
        <v>5000</v>
      </c>
      <c r="K266" s="23">
        <v>5000</v>
      </c>
      <c r="L266" s="23">
        <v>5000</v>
      </c>
      <c r="M266" s="23">
        <v>39</v>
      </c>
      <c r="N266" s="23">
        <v>5000</v>
      </c>
      <c r="O266" s="23">
        <v>5000</v>
      </c>
      <c r="P266" s="23">
        <v>5000</v>
      </c>
      <c r="Q266" s="23">
        <v>5000</v>
      </c>
      <c r="R266" s="23">
        <v>84</v>
      </c>
      <c r="S266" s="23">
        <v>5000</v>
      </c>
      <c r="T266" s="23">
        <v>5000</v>
      </c>
      <c r="U266" s="23">
        <v>45</v>
      </c>
      <c r="V266" s="23">
        <v>5000</v>
      </c>
      <c r="W266" s="23">
        <v>5000</v>
      </c>
      <c r="X266" s="23">
        <v>5000</v>
      </c>
      <c r="Y266" s="23">
        <v>5000</v>
      </c>
      <c r="Z266" s="23">
        <v>5000</v>
      </c>
      <c r="AA266" s="23">
        <v>67</v>
      </c>
      <c r="AB266" s="23">
        <v>5000</v>
      </c>
      <c r="AC266" s="23">
        <v>5000</v>
      </c>
      <c r="AD266" s="23">
        <v>5000</v>
      </c>
      <c r="AE266" s="23">
        <v>5000</v>
      </c>
      <c r="AF266" s="23">
        <v>5000</v>
      </c>
      <c r="AG266" s="23">
        <v>5000</v>
      </c>
      <c r="AH266" s="23">
        <v>5000</v>
      </c>
      <c r="AI266" s="23">
        <v>5000</v>
      </c>
      <c r="AJ266" s="23">
        <v>5000</v>
      </c>
      <c r="AK266" s="23">
        <v>5000</v>
      </c>
      <c r="AL266" s="23">
        <v>5000</v>
      </c>
      <c r="AM266" s="23">
        <v>95</v>
      </c>
      <c r="AN266" s="23">
        <v>84</v>
      </c>
      <c r="AO266" s="23">
        <v>84</v>
      </c>
      <c r="AP266" s="23">
        <v>45</v>
      </c>
      <c r="AQ266" s="23">
        <v>5000</v>
      </c>
      <c r="AR266" s="23">
        <v>67</v>
      </c>
      <c r="AS266" s="23">
        <v>50</v>
      </c>
      <c r="AT266" s="23">
        <v>5000</v>
      </c>
      <c r="AU266" s="23">
        <v>89</v>
      </c>
      <c r="AV266" s="23">
        <v>45</v>
      </c>
      <c r="AW266" s="23">
        <v>5000</v>
      </c>
      <c r="AX266" s="23">
        <v>5000</v>
      </c>
      <c r="AY266" s="23">
        <v>5000</v>
      </c>
      <c r="AZ266" s="23">
        <v>5000</v>
      </c>
      <c r="BA266" s="23">
        <v>5000</v>
      </c>
      <c r="BB266" s="23">
        <v>5000</v>
      </c>
      <c r="BC266" s="23">
        <v>5000</v>
      </c>
      <c r="BD266" s="23">
        <v>5000</v>
      </c>
      <c r="BE266" s="23">
        <v>100</v>
      </c>
      <c r="BF266" s="23">
        <v>45</v>
      </c>
      <c r="BG266" s="23">
        <v>5000</v>
      </c>
      <c r="BH266" s="23">
        <v>5000</v>
      </c>
      <c r="BI266" s="23">
        <v>5000</v>
      </c>
      <c r="BJ266" s="23">
        <v>5000</v>
      </c>
      <c r="BK266" s="23">
        <v>39</v>
      </c>
      <c r="BL266" s="23">
        <v>28</v>
      </c>
      <c r="BM266" s="23">
        <v>39</v>
      </c>
      <c r="BN266" s="23">
        <v>5000</v>
      </c>
      <c r="BO266" s="23">
        <v>5000</v>
      </c>
      <c r="BP266" s="23">
        <v>5000</v>
      </c>
      <c r="BQ266" s="23">
        <v>5000</v>
      </c>
      <c r="BR266" s="23">
        <v>5000</v>
      </c>
      <c r="BS266" s="20">
        <v>5000</v>
      </c>
      <c r="BT266" s="20">
        <v>5000</v>
      </c>
      <c r="BU266" s="20">
        <v>5000</v>
      </c>
      <c r="BV266" s="20">
        <v>5000</v>
      </c>
      <c r="BW266" s="20">
        <v>5000</v>
      </c>
      <c r="BX266" s="20">
        <v>5000</v>
      </c>
      <c r="BY266" s="20">
        <v>5000</v>
      </c>
      <c r="BZ266" s="20">
        <v>5000</v>
      </c>
      <c r="CA266" s="20">
        <v>5000</v>
      </c>
      <c r="CB266" s="20">
        <v>45</v>
      </c>
      <c r="CC266" s="20">
        <v>73</v>
      </c>
      <c r="CD266" s="20">
        <v>5000</v>
      </c>
      <c r="CE266" s="20">
        <v>5000</v>
      </c>
      <c r="CF266" s="20">
        <v>5000</v>
      </c>
      <c r="CG266" s="20">
        <v>5000</v>
      </c>
      <c r="CH266" s="20">
        <v>89</v>
      </c>
      <c r="CI266" s="20">
        <v>23</v>
      </c>
      <c r="CJ266" s="20">
        <v>5000</v>
      </c>
      <c r="CK266" s="20">
        <v>23</v>
      </c>
      <c r="CL266" s="20">
        <v>5000</v>
      </c>
      <c r="CM266" s="20">
        <v>89</v>
      </c>
      <c r="CN266" s="20">
        <v>5000</v>
      </c>
      <c r="CO266" s="20">
        <v>5000</v>
      </c>
      <c r="CP266" s="20">
        <v>84</v>
      </c>
      <c r="CQ266" s="20">
        <v>67</v>
      </c>
      <c r="CR266" s="20">
        <v>89</v>
      </c>
      <c r="CS266" s="20">
        <v>73</v>
      </c>
      <c r="CT266" s="20">
        <v>5000</v>
      </c>
      <c r="CU266" s="20">
        <v>89</v>
      </c>
      <c r="CV266" s="20">
        <v>78</v>
      </c>
      <c r="CW266" s="20">
        <v>95</v>
      </c>
      <c r="CX266" s="20">
        <v>6</v>
      </c>
      <c r="CY266" s="20">
        <v>56</v>
      </c>
      <c r="CZ266" s="20">
        <v>5000</v>
      </c>
      <c r="DA266" s="20">
        <v>5000</v>
      </c>
      <c r="DB266" s="20">
        <v>5000</v>
      </c>
      <c r="DC266" s="20">
        <v>5000</v>
      </c>
      <c r="DD266" s="20">
        <v>5000</v>
      </c>
      <c r="DE266" s="20">
        <v>5000</v>
      </c>
      <c r="DF266" s="20">
        <v>5000</v>
      </c>
      <c r="DG266" s="20">
        <v>5000</v>
      </c>
      <c r="DH266" s="20">
        <v>5000</v>
      </c>
      <c r="DI266" s="20">
        <v>5000</v>
      </c>
      <c r="DJ266" s="20">
        <v>5000</v>
      </c>
      <c r="DK266" s="20">
        <v>5000</v>
      </c>
      <c r="DL266" s="20">
        <v>5000</v>
      </c>
      <c r="DM266" s="20">
        <v>5000</v>
      </c>
      <c r="DN266" s="20">
        <v>5000</v>
      </c>
      <c r="DO266" s="20">
        <v>5000</v>
      </c>
      <c r="DP266" s="20">
        <v>45</v>
      </c>
      <c r="DQ266" s="20">
        <v>39</v>
      </c>
      <c r="DR266" s="20">
        <v>5000</v>
      </c>
      <c r="DS266" s="20">
        <v>5000</v>
      </c>
      <c r="DT266" s="20">
        <v>5000</v>
      </c>
      <c r="DU266" s="20">
        <v>5000</v>
      </c>
      <c r="DV266" s="20">
        <v>5000</v>
      </c>
      <c r="DW266" s="20">
        <v>5000</v>
      </c>
      <c r="DX266" s="20">
        <v>5000</v>
      </c>
      <c r="DY266" s="20">
        <v>5000</v>
      </c>
      <c r="DZ266">
        <v>5000</v>
      </c>
      <c r="EA266">
        <v>5000</v>
      </c>
      <c r="EB266">
        <v>5000</v>
      </c>
      <c r="EC266">
        <v>5000</v>
      </c>
      <c r="ED266">
        <v>5000</v>
      </c>
      <c r="EE266">
        <v>5000</v>
      </c>
      <c r="EF266">
        <v>5000</v>
      </c>
      <c r="EG266">
        <v>5000</v>
      </c>
      <c r="EH266">
        <v>5000</v>
      </c>
      <c r="EI266">
        <v>5000</v>
      </c>
      <c r="EJ266">
        <v>5000</v>
      </c>
      <c r="EK266">
        <v>5000</v>
      </c>
      <c r="EL266">
        <v>5000</v>
      </c>
      <c r="EM266">
        <v>5000</v>
      </c>
      <c r="EN266">
        <v>5000</v>
      </c>
      <c r="EO266">
        <v>5000</v>
      </c>
      <c r="EP266">
        <v>5000</v>
      </c>
      <c r="EQ266">
        <v>5000</v>
      </c>
      <c r="ER266">
        <v>5000</v>
      </c>
      <c r="ES266">
        <v>5000</v>
      </c>
    </row>
    <row r="267" spans="1:149">
      <c r="A267" s="23">
        <v>5000</v>
      </c>
      <c r="B267" s="23">
        <v>5000</v>
      </c>
      <c r="C267" s="23">
        <v>5000</v>
      </c>
      <c r="D267" s="23">
        <v>5000</v>
      </c>
      <c r="E267" s="23">
        <v>5000</v>
      </c>
      <c r="F267" s="23">
        <v>5000</v>
      </c>
      <c r="G267" s="23">
        <v>5000</v>
      </c>
      <c r="H267" s="23">
        <v>5000</v>
      </c>
      <c r="I267" s="23">
        <v>5000</v>
      </c>
      <c r="J267" s="23">
        <v>5000</v>
      </c>
      <c r="K267" s="23">
        <v>5000</v>
      </c>
      <c r="L267" s="23">
        <v>5000</v>
      </c>
      <c r="M267" s="23">
        <v>59</v>
      </c>
      <c r="N267" s="23">
        <v>5000</v>
      </c>
      <c r="O267" s="23">
        <v>5000</v>
      </c>
      <c r="P267" s="23">
        <v>5000</v>
      </c>
      <c r="Q267" s="23">
        <v>5000</v>
      </c>
      <c r="R267" s="23">
        <v>5000</v>
      </c>
      <c r="S267" s="23">
        <v>5000</v>
      </c>
      <c r="T267" s="23">
        <v>5000</v>
      </c>
      <c r="U267" s="23">
        <v>67</v>
      </c>
      <c r="V267" s="23">
        <v>5000</v>
      </c>
      <c r="W267" s="23">
        <v>5000</v>
      </c>
      <c r="X267" s="23">
        <v>5000</v>
      </c>
      <c r="Y267" s="23">
        <v>5000</v>
      </c>
      <c r="Z267" s="23">
        <v>5000</v>
      </c>
      <c r="AA267" s="23">
        <v>100</v>
      </c>
      <c r="AB267" s="23">
        <v>5000</v>
      </c>
      <c r="AC267" s="23">
        <v>5000</v>
      </c>
      <c r="AD267" s="23">
        <v>5000</v>
      </c>
      <c r="AE267" s="23">
        <v>5000</v>
      </c>
      <c r="AF267" s="23">
        <v>5000</v>
      </c>
      <c r="AG267" s="23">
        <v>5000</v>
      </c>
      <c r="AH267" s="23">
        <v>5000</v>
      </c>
      <c r="AI267" s="23">
        <v>5000</v>
      </c>
      <c r="AJ267" s="23">
        <v>5000</v>
      </c>
      <c r="AK267" s="23">
        <v>5000</v>
      </c>
      <c r="AL267" s="23">
        <v>5000</v>
      </c>
      <c r="AM267" s="23">
        <v>5000</v>
      </c>
      <c r="AN267" s="23">
        <v>5000</v>
      </c>
      <c r="AO267" s="23">
        <v>5000</v>
      </c>
      <c r="AP267" s="23">
        <v>67</v>
      </c>
      <c r="AQ267" s="23">
        <v>5000</v>
      </c>
      <c r="AR267" s="23">
        <v>100</v>
      </c>
      <c r="AS267" s="23">
        <v>75</v>
      </c>
      <c r="AT267" s="23">
        <v>5000</v>
      </c>
      <c r="AU267" s="23">
        <v>5000</v>
      </c>
      <c r="AV267" s="23">
        <v>67</v>
      </c>
      <c r="AW267" s="23">
        <v>5000</v>
      </c>
      <c r="AX267" s="23">
        <v>5000</v>
      </c>
      <c r="AY267" s="23">
        <v>5000</v>
      </c>
      <c r="AZ267" s="23">
        <v>5000</v>
      </c>
      <c r="BA267" s="23">
        <v>5000</v>
      </c>
      <c r="BB267" s="23">
        <v>5000</v>
      </c>
      <c r="BC267" s="23">
        <v>5000</v>
      </c>
      <c r="BD267" s="23">
        <v>5000</v>
      </c>
      <c r="BE267" s="23">
        <v>5000</v>
      </c>
      <c r="BF267" s="23">
        <v>67</v>
      </c>
      <c r="BG267" s="23">
        <v>5000</v>
      </c>
      <c r="BH267" s="23">
        <v>5000</v>
      </c>
      <c r="BI267" s="23">
        <v>5000</v>
      </c>
      <c r="BJ267" s="23">
        <v>5000</v>
      </c>
      <c r="BK267" s="23">
        <v>59</v>
      </c>
      <c r="BL267" s="23">
        <v>42</v>
      </c>
      <c r="BM267" s="23">
        <v>59</v>
      </c>
      <c r="BN267" s="23">
        <v>5000</v>
      </c>
      <c r="BO267" s="23">
        <v>5000</v>
      </c>
      <c r="BP267" s="23">
        <v>5000</v>
      </c>
      <c r="BQ267" s="23">
        <v>5000</v>
      </c>
      <c r="BR267" s="23">
        <v>5000</v>
      </c>
      <c r="BS267" s="20">
        <v>5000</v>
      </c>
      <c r="BT267" s="20">
        <v>5000</v>
      </c>
      <c r="BU267" s="20">
        <v>5000</v>
      </c>
      <c r="BV267" s="20">
        <v>5000</v>
      </c>
      <c r="BW267" s="20">
        <v>5000</v>
      </c>
      <c r="BX267" s="20">
        <v>5000</v>
      </c>
      <c r="BY267" s="20">
        <v>5000</v>
      </c>
      <c r="BZ267" s="20">
        <v>5000</v>
      </c>
      <c r="CA267" s="20">
        <v>5000</v>
      </c>
      <c r="CB267" s="20">
        <v>67</v>
      </c>
      <c r="CC267" s="20">
        <v>5000</v>
      </c>
      <c r="CD267" s="20">
        <v>5000</v>
      </c>
      <c r="CE267" s="20">
        <v>5000</v>
      </c>
      <c r="CF267" s="20">
        <v>5000</v>
      </c>
      <c r="CG267" s="20">
        <v>5000</v>
      </c>
      <c r="CH267" s="20">
        <v>5000</v>
      </c>
      <c r="CI267" s="20">
        <v>34</v>
      </c>
      <c r="CJ267" s="20">
        <v>5000</v>
      </c>
      <c r="CK267" s="20">
        <v>34</v>
      </c>
      <c r="CL267" s="20">
        <v>5000</v>
      </c>
      <c r="CM267" s="20">
        <v>5000</v>
      </c>
      <c r="CN267" s="20">
        <v>5000</v>
      </c>
      <c r="CO267" s="20">
        <v>5000</v>
      </c>
      <c r="CP267" s="20">
        <v>5000</v>
      </c>
      <c r="CQ267" s="20">
        <v>100</v>
      </c>
      <c r="CR267" s="20">
        <v>5000</v>
      </c>
      <c r="CS267" s="20">
        <v>5000</v>
      </c>
      <c r="CT267" s="20">
        <v>5000</v>
      </c>
      <c r="CU267" s="20">
        <v>5000</v>
      </c>
      <c r="CV267" s="20">
        <v>5000</v>
      </c>
      <c r="CW267" s="20">
        <v>5000</v>
      </c>
      <c r="CX267" s="20">
        <v>9</v>
      </c>
      <c r="CY267" s="20">
        <v>84</v>
      </c>
      <c r="CZ267" s="20">
        <v>5000</v>
      </c>
      <c r="DA267" s="20">
        <v>5000</v>
      </c>
      <c r="DB267" s="20">
        <v>5000</v>
      </c>
      <c r="DC267" s="20">
        <v>5000</v>
      </c>
      <c r="DD267" s="20">
        <v>5000</v>
      </c>
      <c r="DE267" s="20">
        <v>5000</v>
      </c>
      <c r="DF267" s="20">
        <v>5000</v>
      </c>
      <c r="DG267" s="20">
        <v>5000</v>
      </c>
      <c r="DH267" s="20">
        <v>5000</v>
      </c>
      <c r="DI267" s="20">
        <v>5000</v>
      </c>
      <c r="DJ267" s="20">
        <v>5000</v>
      </c>
      <c r="DK267" s="20">
        <v>5000</v>
      </c>
      <c r="DL267" s="20">
        <v>5000</v>
      </c>
      <c r="DM267" s="20">
        <v>5000</v>
      </c>
      <c r="DN267" s="20">
        <v>5000</v>
      </c>
      <c r="DO267" s="20">
        <v>5000</v>
      </c>
      <c r="DP267" s="20">
        <v>67</v>
      </c>
      <c r="DQ267" s="20">
        <v>59</v>
      </c>
      <c r="DR267" s="20">
        <v>5000</v>
      </c>
      <c r="DS267" s="20">
        <v>5000</v>
      </c>
      <c r="DT267" s="20">
        <v>5000</v>
      </c>
      <c r="DU267" s="20">
        <v>5000</v>
      </c>
      <c r="DV267" s="20">
        <v>5000</v>
      </c>
      <c r="DW267" s="20">
        <v>5000</v>
      </c>
      <c r="DX267" s="20">
        <v>5000</v>
      </c>
      <c r="DY267" s="20">
        <v>5000</v>
      </c>
      <c r="DZ267">
        <v>5000</v>
      </c>
      <c r="EA267">
        <v>5000</v>
      </c>
      <c r="EB267">
        <v>5000</v>
      </c>
      <c r="EC267">
        <v>5000</v>
      </c>
      <c r="ED267">
        <v>5000</v>
      </c>
      <c r="EE267">
        <v>5000</v>
      </c>
      <c r="EF267">
        <v>5000</v>
      </c>
      <c r="EG267">
        <v>5000</v>
      </c>
      <c r="EH267">
        <v>5000</v>
      </c>
      <c r="EI267">
        <v>5000</v>
      </c>
      <c r="EJ267">
        <v>5000</v>
      </c>
      <c r="EK267">
        <v>5000</v>
      </c>
      <c r="EL267">
        <v>5000</v>
      </c>
      <c r="EM267">
        <v>5000</v>
      </c>
      <c r="EN267">
        <v>5000</v>
      </c>
      <c r="EO267">
        <v>5000</v>
      </c>
      <c r="EP267">
        <v>5000</v>
      </c>
      <c r="EQ267">
        <v>5000</v>
      </c>
      <c r="ER267">
        <v>5000</v>
      </c>
      <c r="ES267">
        <v>5000</v>
      </c>
    </row>
    <row r="268" spans="1:149">
      <c r="A268" s="23">
        <v>5000</v>
      </c>
      <c r="B268" s="23">
        <v>5000</v>
      </c>
      <c r="C268" s="23">
        <v>80</v>
      </c>
      <c r="D268" s="23">
        <v>5000</v>
      </c>
      <c r="E268" s="23">
        <v>90</v>
      </c>
      <c r="F268" s="23">
        <v>66</v>
      </c>
      <c r="G268" s="23">
        <v>5000</v>
      </c>
      <c r="H268" s="23">
        <v>5000</v>
      </c>
      <c r="I268" s="23">
        <v>5000</v>
      </c>
      <c r="J268" s="23">
        <v>5000</v>
      </c>
      <c r="K268" s="23">
        <v>5000</v>
      </c>
      <c r="L268" s="23">
        <v>5000</v>
      </c>
      <c r="M268" s="23">
        <v>25</v>
      </c>
      <c r="N268" s="23">
        <v>94</v>
      </c>
      <c r="O268" s="23">
        <v>5000</v>
      </c>
      <c r="P268" s="23">
        <v>5000</v>
      </c>
      <c r="Q268" s="23">
        <v>5000</v>
      </c>
      <c r="R268" s="23">
        <v>52</v>
      </c>
      <c r="S268" s="23">
        <v>5000</v>
      </c>
      <c r="T268" s="23">
        <v>5000</v>
      </c>
      <c r="U268" s="23">
        <v>28</v>
      </c>
      <c r="V268" s="23">
        <v>5000</v>
      </c>
      <c r="W268" s="23">
        <v>5000</v>
      </c>
      <c r="X268" s="23">
        <v>5000</v>
      </c>
      <c r="Y268" s="23">
        <v>5000</v>
      </c>
      <c r="Z268" s="23">
        <v>5000</v>
      </c>
      <c r="AA268" s="23">
        <v>42</v>
      </c>
      <c r="AB268" s="23">
        <v>5000</v>
      </c>
      <c r="AC268" s="23">
        <v>5000</v>
      </c>
      <c r="AD268" s="23">
        <v>5000</v>
      </c>
      <c r="AE268" s="23">
        <v>5000</v>
      </c>
      <c r="AF268" s="23">
        <v>5000</v>
      </c>
      <c r="AG268" s="23">
        <v>73</v>
      </c>
      <c r="AH268" s="23">
        <v>66</v>
      </c>
      <c r="AI268" s="23">
        <v>5000</v>
      </c>
      <c r="AJ268" s="23">
        <v>5000</v>
      </c>
      <c r="AK268" s="23">
        <v>5000</v>
      </c>
      <c r="AL268" s="23">
        <v>5000</v>
      </c>
      <c r="AM268" s="23">
        <v>59</v>
      </c>
      <c r="AN268" s="23">
        <v>52</v>
      </c>
      <c r="AO268" s="23">
        <v>52</v>
      </c>
      <c r="AP268" s="23">
        <v>28</v>
      </c>
      <c r="AQ268" s="23">
        <v>5000</v>
      </c>
      <c r="AR268" s="23">
        <v>42</v>
      </c>
      <c r="AS268" s="23">
        <v>32</v>
      </c>
      <c r="AT268" s="23">
        <v>73</v>
      </c>
      <c r="AU268" s="23">
        <v>56</v>
      </c>
      <c r="AV268" s="23">
        <v>28</v>
      </c>
      <c r="AW268" s="23">
        <v>5000</v>
      </c>
      <c r="AX268" s="23">
        <v>5000</v>
      </c>
      <c r="AY268" s="23">
        <v>5000</v>
      </c>
      <c r="AZ268" s="23">
        <v>5000</v>
      </c>
      <c r="BA268" s="23">
        <v>5000</v>
      </c>
      <c r="BB268" s="23">
        <v>5000</v>
      </c>
      <c r="BC268" s="23">
        <v>73</v>
      </c>
      <c r="BD268" s="23">
        <v>97</v>
      </c>
      <c r="BE268" s="23">
        <v>63</v>
      </c>
      <c r="BF268" s="23">
        <v>28</v>
      </c>
      <c r="BG268" s="23">
        <v>5000</v>
      </c>
      <c r="BH268" s="23">
        <v>5000</v>
      </c>
      <c r="BI268" s="23">
        <v>5000</v>
      </c>
      <c r="BJ268" s="23">
        <v>5000</v>
      </c>
      <c r="BK268" s="23">
        <v>25</v>
      </c>
      <c r="BL268" s="23">
        <v>18</v>
      </c>
      <c r="BM268" s="23">
        <v>25</v>
      </c>
      <c r="BN268" s="23">
        <v>5000</v>
      </c>
      <c r="BO268" s="23">
        <v>5000</v>
      </c>
      <c r="BP268" s="23">
        <v>5000</v>
      </c>
      <c r="BQ268" s="23">
        <v>5000</v>
      </c>
      <c r="BR268" s="23">
        <v>5000</v>
      </c>
      <c r="BS268" s="20">
        <v>5000</v>
      </c>
      <c r="BT268" s="20">
        <v>5000</v>
      </c>
      <c r="BU268" s="20">
        <v>5000</v>
      </c>
      <c r="BV268" s="20">
        <v>5000</v>
      </c>
      <c r="BW268" s="20">
        <v>5000</v>
      </c>
      <c r="BX268" s="20">
        <v>5000</v>
      </c>
      <c r="BY268" s="20">
        <v>5000</v>
      </c>
      <c r="BZ268" s="20">
        <v>69</v>
      </c>
      <c r="CA268" s="20">
        <v>66</v>
      </c>
      <c r="CB268" s="20">
        <v>28</v>
      </c>
      <c r="CC268" s="20">
        <v>45</v>
      </c>
      <c r="CD268" s="20">
        <v>94</v>
      </c>
      <c r="CE268" s="20">
        <v>5000</v>
      </c>
      <c r="CF268" s="20">
        <v>5000</v>
      </c>
      <c r="CG268" s="20">
        <v>73</v>
      </c>
      <c r="CH268" s="20">
        <v>56</v>
      </c>
      <c r="CI268" s="20">
        <v>14</v>
      </c>
      <c r="CJ268" s="20">
        <v>66</v>
      </c>
      <c r="CK268" s="20">
        <v>14</v>
      </c>
      <c r="CL268" s="20">
        <v>5000</v>
      </c>
      <c r="CM268" s="20">
        <v>56</v>
      </c>
      <c r="CN268" s="20">
        <v>76</v>
      </c>
      <c r="CO268" s="20">
        <v>5000</v>
      </c>
      <c r="CP268" s="20">
        <v>52</v>
      </c>
      <c r="CQ268" s="20">
        <v>42</v>
      </c>
      <c r="CR268" s="20">
        <v>56</v>
      </c>
      <c r="CS268" s="20">
        <v>45</v>
      </c>
      <c r="CT268" s="20">
        <v>76</v>
      </c>
      <c r="CU268" s="20">
        <v>56</v>
      </c>
      <c r="CV268" s="20">
        <v>49</v>
      </c>
      <c r="CW268" s="20">
        <v>59</v>
      </c>
      <c r="CX268" s="20">
        <v>4</v>
      </c>
      <c r="CY268" s="20">
        <v>35</v>
      </c>
      <c r="CZ268" s="20">
        <v>5000</v>
      </c>
      <c r="DA268" s="20">
        <v>5000</v>
      </c>
      <c r="DB268" s="20">
        <v>5000</v>
      </c>
      <c r="DC268" s="20">
        <v>5000</v>
      </c>
      <c r="DD268" s="20">
        <v>5000</v>
      </c>
      <c r="DE268" s="20">
        <v>5000</v>
      </c>
      <c r="DF268" s="20">
        <v>5000</v>
      </c>
      <c r="DG268" s="20">
        <v>5000</v>
      </c>
      <c r="DH268" s="20">
        <v>5000</v>
      </c>
      <c r="DI268" s="20">
        <v>5000</v>
      </c>
      <c r="DJ268" s="20">
        <v>5000</v>
      </c>
      <c r="DK268" s="20">
        <v>5000</v>
      </c>
      <c r="DL268" s="20">
        <v>5000</v>
      </c>
      <c r="DM268" s="20">
        <v>5000</v>
      </c>
      <c r="DN268" s="20">
        <v>5000</v>
      </c>
      <c r="DO268" s="20">
        <v>90</v>
      </c>
      <c r="DP268" s="20">
        <v>28</v>
      </c>
      <c r="DQ268" s="20">
        <v>25</v>
      </c>
      <c r="DR268" s="20">
        <v>5000</v>
      </c>
      <c r="DS268" s="20">
        <v>5000</v>
      </c>
      <c r="DT268" s="20">
        <v>5000</v>
      </c>
      <c r="DU268" s="20">
        <v>73</v>
      </c>
      <c r="DV268" s="20">
        <v>5000</v>
      </c>
      <c r="DW268" s="20">
        <v>5000</v>
      </c>
      <c r="DX268" s="20">
        <v>5000</v>
      </c>
      <c r="DY268" s="20">
        <v>5000</v>
      </c>
      <c r="DZ268">
        <v>5000</v>
      </c>
      <c r="EA268">
        <v>5000</v>
      </c>
      <c r="EB268">
        <v>5000</v>
      </c>
      <c r="EC268">
        <v>5000</v>
      </c>
      <c r="ED268">
        <v>5000</v>
      </c>
      <c r="EE268">
        <v>5000</v>
      </c>
      <c r="EF268">
        <v>90</v>
      </c>
      <c r="EG268">
        <v>94</v>
      </c>
      <c r="EH268">
        <v>5000</v>
      </c>
      <c r="EI268">
        <v>5000</v>
      </c>
      <c r="EJ268">
        <v>5000</v>
      </c>
      <c r="EK268">
        <v>80</v>
      </c>
      <c r="EL268">
        <v>5000</v>
      </c>
      <c r="EM268">
        <v>5000</v>
      </c>
      <c r="EN268">
        <v>5000</v>
      </c>
      <c r="EO268">
        <v>5000</v>
      </c>
      <c r="EP268">
        <v>73</v>
      </c>
      <c r="EQ268">
        <v>69</v>
      </c>
      <c r="ER268">
        <v>5000</v>
      </c>
      <c r="ES268">
        <v>5000</v>
      </c>
    </row>
    <row r="269" spans="1:149">
      <c r="A269" s="23">
        <v>58</v>
      </c>
      <c r="B269" s="23">
        <v>90</v>
      </c>
      <c r="C269" s="23">
        <v>30</v>
      </c>
      <c r="D269" s="23">
        <v>88</v>
      </c>
      <c r="E269" s="23">
        <v>34</v>
      </c>
      <c r="F269" s="23">
        <v>25</v>
      </c>
      <c r="G269" s="23">
        <v>60</v>
      </c>
      <c r="H269" s="23">
        <v>65</v>
      </c>
      <c r="I269" s="23">
        <v>55</v>
      </c>
      <c r="J269" s="23">
        <v>73</v>
      </c>
      <c r="K269" s="23">
        <v>55</v>
      </c>
      <c r="L269" s="23">
        <v>60</v>
      </c>
      <c r="M269" s="23">
        <v>10</v>
      </c>
      <c r="N269" s="23">
        <v>36</v>
      </c>
      <c r="O269" s="23">
        <v>43</v>
      </c>
      <c r="P269" s="23">
        <v>46</v>
      </c>
      <c r="Q269" s="23">
        <v>43</v>
      </c>
      <c r="R269" s="23">
        <v>20</v>
      </c>
      <c r="S269" s="23">
        <v>49</v>
      </c>
      <c r="T269" s="23">
        <v>45</v>
      </c>
      <c r="U269" s="23">
        <v>11</v>
      </c>
      <c r="V269" s="23">
        <v>72</v>
      </c>
      <c r="W269" s="23">
        <v>51</v>
      </c>
      <c r="X269" s="23">
        <v>55</v>
      </c>
      <c r="Y269" s="23">
        <v>69</v>
      </c>
      <c r="Z269" s="23">
        <v>43</v>
      </c>
      <c r="AA269" s="23">
        <v>16</v>
      </c>
      <c r="AB269" s="23">
        <v>49</v>
      </c>
      <c r="AC269" s="23">
        <v>55</v>
      </c>
      <c r="AD269" s="23">
        <v>56</v>
      </c>
      <c r="AE269" s="23">
        <v>77</v>
      </c>
      <c r="AF269" s="23">
        <v>39</v>
      </c>
      <c r="AG269" s="23">
        <v>28</v>
      </c>
      <c r="AH269" s="23">
        <v>25</v>
      </c>
      <c r="AI269" s="23">
        <v>55</v>
      </c>
      <c r="AJ269" s="23">
        <v>47</v>
      </c>
      <c r="AK269" s="23">
        <v>50</v>
      </c>
      <c r="AL269" s="23">
        <v>88</v>
      </c>
      <c r="AM269" s="23">
        <v>23</v>
      </c>
      <c r="AN269" s="23">
        <v>20</v>
      </c>
      <c r="AO269" s="23">
        <v>20</v>
      </c>
      <c r="AP269" s="23">
        <v>11</v>
      </c>
      <c r="AQ269" s="23">
        <v>39</v>
      </c>
      <c r="AR269" s="23">
        <v>16</v>
      </c>
      <c r="AS269" s="23">
        <v>12</v>
      </c>
      <c r="AT269" s="23">
        <v>28</v>
      </c>
      <c r="AU269" s="23">
        <v>21</v>
      </c>
      <c r="AV269" s="23">
        <v>11</v>
      </c>
      <c r="AW269" s="23">
        <v>67</v>
      </c>
      <c r="AX269" s="23">
        <v>86</v>
      </c>
      <c r="AY269" s="23">
        <v>78</v>
      </c>
      <c r="AZ269" s="23">
        <v>71</v>
      </c>
      <c r="BA269" s="23">
        <v>91</v>
      </c>
      <c r="BB269" s="23">
        <v>84</v>
      </c>
      <c r="BC269" s="23">
        <v>28</v>
      </c>
      <c r="BD269" s="23">
        <v>37</v>
      </c>
      <c r="BE269" s="23">
        <v>24</v>
      </c>
      <c r="BF269" s="23">
        <v>11</v>
      </c>
      <c r="BG269" s="23">
        <v>42</v>
      </c>
      <c r="BH269" s="23">
        <v>72</v>
      </c>
      <c r="BI269" s="23">
        <v>63</v>
      </c>
      <c r="BJ269" s="23">
        <v>65</v>
      </c>
      <c r="BK269" s="23">
        <v>10</v>
      </c>
      <c r="BL269" s="23">
        <v>7</v>
      </c>
      <c r="BM269" s="23">
        <v>10</v>
      </c>
      <c r="BN269" s="23">
        <v>76</v>
      </c>
      <c r="BO269" s="23">
        <v>75</v>
      </c>
      <c r="BP269" s="23">
        <v>51</v>
      </c>
      <c r="BQ269" s="23">
        <v>56</v>
      </c>
      <c r="BR269" s="23">
        <v>43</v>
      </c>
      <c r="BS269" s="20">
        <v>62</v>
      </c>
      <c r="BT269" s="20">
        <v>59</v>
      </c>
      <c r="BU269" s="20">
        <v>49</v>
      </c>
      <c r="BV269" s="20">
        <v>60</v>
      </c>
      <c r="BW269" s="20">
        <v>43</v>
      </c>
      <c r="BX269" s="20">
        <v>56</v>
      </c>
      <c r="BY269" s="20">
        <v>69</v>
      </c>
      <c r="BZ269" s="20">
        <v>26</v>
      </c>
      <c r="CA269" s="20">
        <v>25</v>
      </c>
      <c r="CB269" s="20">
        <v>11</v>
      </c>
      <c r="CC269" s="20">
        <v>17</v>
      </c>
      <c r="CD269" s="20">
        <v>36</v>
      </c>
      <c r="CE269" s="20">
        <v>63</v>
      </c>
      <c r="CF269" s="20">
        <v>63</v>
      </c>
      <c r="CG269" s="20">
        <v>28</v>
      </c>
      <c r="CH269" s="20">
        <v>21</v>
      </c>
      <c r="CI269" s="20">
        <v>6</v>
      </c>
      <c r="CJ269" s="20">
        <v>25</v>
      </c>
      <c r="CK269" s="20">
        <v>6</v>
      </c>
      <c r="CL269" s="20">
        <v>60</v>
      </c>
      <c r="CM269" s="20">
        <v>21</v>
      </c>
      <c r="CN269" s="20">
        <v>29</v>
      </c>
      <c r="CO269" s="20">
        <v>43</v>
      </c>
      <c r="CP269" s="20">
        <v>20</v>
      </c>
      <c r="CQ269" s="20">
        <v>16</v>
      </c>
      <c r="CR269" s="20">
        <v>21</v>
      </c>
      <c r="CS269" s="20">
        <v>17</v>
      </c>
      <c r="CT269" s="20">
        <v>29</v>
      </c>
      <c r="CU269" s="20">
        <v>21</v>
      </c>
      <c r="CV269" s="20">
        <v>19</v>
      </c>
      <c r="CW269" s="20">
        <v>23</v>
      </c>
      <c r="CX269" s="20">
        <v>2</v>
      </c>
      <c r="CY269" s="20">
        <v>13</v>
      </c>
      <c r="CZ269" s="20">
        <v>46</v>
      </c>
      <c r="DA269" s="20">
        <v>88</v>
      </c>
      <c r="DB269" s="20">
        <v>88</v>
      </c>
      <c r="DC269" s="20">
        <v>50</v>
      </c>
      <c r="DD269" s="20">
        <v>47</v>
      </c>
      <c r="DE269" s="20">
        <v>43</v>
      </c>
      <c r="DF269" s="20">
        <v>43</v>
      </c>
      <c r="DG269" s="20">
        <v>46</v>
      </c>
      <c r="DH269" s="20">
        <v>72</v>
      </c>
      <c r="DI269" s="20">
        <v>86</v>
      </c>
      <c r="DJ269" s="20">
        <v>47</v>
      </c>
      <c r="DK269" s="20">
        <v>39</v>
      </c>
      <c r="DL269" s="20">
        <v>94</v>
      </c>
      <c r="DM269" s="20">
        <v>50</v>
      </c>
      <c r="DN269" s="20">
        <v>45</v>
      </c>
      <c r="DO269" s="20">
        <v>34</v>
      </c>
      <c r="DP269" s="20">
        <v>11</v>
      </c>
      <c r="DQ269" s="20">
        <v>10</v>
      </c>
      <c r="DR269" s="20">
        <v>39</v>
      </c>
      <c r="DS269" s="20">
        <v>49</v>
      </c>
      <c r="DT269" s="20">
        <v>47</v>
      </c>
      <c r="DU269" s="20">
        <v>28</v>
      </c>
      <c r="DV269" s="20">
        <v>52</v>
      </c>
      <c r="DW269" s="20">
        <v>43</v>
      </c>
      <c r="DX269" s="20">
        <v>51</v>
      </c>
      <c r="DY269" s="20">
        <v>39</v>
      </c>
      <c r="DZ269">
        <v>51</v>
      </c>
      <c r="EA269">
        <v>58</v>
      </c>
      <c r="EB269">
        <v>43</v>
      </c>
      <c r="EC269">
        <v>94</v>
      </c>
      <c r="ED269">
        <v>85</v>
      </c>
      <c r="EE269">
        <v>62</v>
      </c>
      <c r="EF269">
        <v>34</v>
      </c>
      <c r="EG269">
        <v>36</v>
      </c>
      <c r="EH269">
        <v>51</v>
      </c>
      <c r="EI269">
        <v>77</v>
      </c>
      <c r="EJ269">
        <v>43</v>
      </c>
      <c r="EK269">
        <v>30</v>
      </c>
      <c r="EL269">
        <v>68</v>
      </c>
      <c r="EM269">
        <v>43</v>
      </c>
      <c r="EN269">
        <v>67</v>
      </c>
      <c r="EO269">
        <v>50</v>
      </c>
      <c r="EP269">
        <v>28</v>
      </c>
      <c r="EQ269">
        <v>26</v>
      </c>
      <c r="ER269">
        <v>46</v>
      </c>
      <c r="ES269">
        <v>43</v>
      </c>
    </row>
    <row r="270" spans="1:149">
      <c r="A270" s="23">
        <v>5000</v>
      </c>
      <c r="B270" s="23">
        <v>5000</v>
      </c>
      <c r="C270" s="23">
        <v>77</v>
      </c>
      <c r="D270" s="23">
        <v>5000</v>
      </c>
      <c r="E270" s="23">
        <v>87</v>
      </c>
      <c r="F270" s="23">
        <v>64</v>
      </c>
      <c r="G270" s="23">
        <v>5000</v>
      </c>
      <c r="H270" s="23">
        <v>5000</v>
      </c>
      <c r="I270" s="23">
        <v>5000</v>
      </c>
      <c r="J270" s="23">
        <v>5000</v>
      </c>
      <c r="K270" s="23">
        <v>5000</v>
      </c>
      <c r="L270" s="23">
        <v>5000</v>
      </c>
      <c r="M270" s="23">
        <v>24</v>
      </c>
      <c r="N270" s="23">
        <v>90</v>
      </c>
      <c r="O270" s="23">
        <v>5000</v>
      </c>
      <c r="P270" s="23">
        <v>5000</v>
      </c>
      <c r="Q270" s="23">
        <v>5000</v>
      </c>
      <c r="R270" s="23">
        <v>50</v>
      </c>
      <c r="S270" s="23">
        <v>5000</v>
      </c>
      <c r="T270" s="23">
        <v>5000</v>
      </c>
      <c r="U270" s="23">
        <v>27</v>
      </c>
      <c r="V270" s="23">
        <v>5000</v>
      </c>
      <c r="W270" s="23">
        <v>5000</v>
      </c>
      <c r="X270" s="23">
        <v>5000</v>
      </c>
      <c r="Y270" s="23">
        <v>5000</v>
      </c>
      <c r="Z270" s="23">
        <v>5000</v>
      </c>
      <c r="AA270" s="23">
        <v>40</v>
      </c>
      <c r="AB270" s="23">
        <v>5000</v>
      </c>
      <c r="AC270" s="23">
        <v>5000</v>
      </c>
      <c r="AD270" s="23">
        <v>5000</v>
      </c>
      <c r="AE270" s="23">
        <v>5000</v>
      </c>
      <c r="AF270" s="23">
        <v>100</v>
      </c>
      <c r="AG270" s="23">
        <v>70</v>
      </c>
      <c r="AH270" s="23">
        <v>64</v>
      </c>
      <c r="AI270" s="23">
        <v>5000</v>
      </c>
      <c r="AJ270" s="23">
        <v>5000</v>
      </c>
      <c r="AK270" s="23">
        <v>5000</v>
      </c>
      <c r="AL270" s="23">
        <v>5000</v>
      </c>
      <c r="AM270" s="23">
        <v>57</v>
      </c>
      <c r="AN270" s="23">
        <v>50</v>
      </c>
      <c r="AO270" s="23">
        <v>50</v>
      </c>
      <c r="AP270" s="23">
        <v>27</v>
      </c>
      <c r="AQ270" s="23">
        <v>100</v>
      </c>
      <c r="AR270" s="23">
        <v>40</v>
      </c>
      <c r="AS270" s="23">
        <v>30</v>
      </c>
      <c r="AT270" s="23">
        <v>70</v>
      </c>
      <c r="AU270" s="23">
        <v>54</v>
      </c>
      <c r="AV270" s="23">
        <v>27</v>
      </c>
      <c r="AW270" s="23">
        <v>5000</v>
      </c>
      <c r="AX270" s="23">
        <v>5000</v>
      </c>
      <c r="AY270" s="23">
        <v>5000</v>
      </c>
      <c r="AZ270" s="23">
        <v>5000</v>
      </c>
      <c r="BA270" s="23">
        <v>5000</v>
      </c>
      <c r="BB270" s="23">
        <v>5000</v>
      </c>
      <c r="BC270" s="23">
        <v>70</v>
      </c>
      <c r="BD270" s="23">
        <v>94</v>
      </c>
      <c r="BE270" s="23">
        <v>60</v>
      </c>
      <c r="BF270" s="23">
        <v>27</v>
      </c>
      <c r="BG270" s="23">
        <v>5000</v>
      </c>
      <c r="BH270" s="23">
        <v>5000</v>
      </c>
      <c r="BI270" s="23">
        <v>5000</v>
      </c>
      <c r="BJ270" s="23">
        <v>5000</v>
      </c>
      <c r="BK270" s="23">
        <v>24</v>
      </c>
      <c r="BL270" s="23">
        <v>17</v>
      </c>
      <c r="BM270" s="23">
        <v>24</v>
      </c>
      <c r="BN270" s="23">
        <v>5000</v>
      </c>
      <c r="BO270" s="23">
        <v>5000</v>
      </c>
      <c r="BP270" s="23">
        <v>5000</v>
      </c>
      <c r="BQ270" s="23">
        <v>5000</v>
      </c>
      <c r="BR270" s="23">
        <v>5000</v>
      </c>
      <c r="BS270" s="20">
        <v>5000</v>
      </c>
      <c r="BT270" s="20">
        <v>5000</v>
      </c>
      <c r="BU270" s="20">
        <v>5000</v>
      </c>
      <c r="BV270" s="20">
        <v>5000</v>
      </c>
      <c r="BW270" s="20">
        <v>5000</v>
      </c>
      <c r="BX270" s="20">
        <v>5000</v>
      </c>
      <c r="BY270" s="20">
        <v>5000</v>
      </c>
      <c r="BZ270" s="20">
        <v>67</v>
      </c>
      <c r="CA270" s="20">
        <v>64</v>
      </c>
      <c r="CB270" s="20">
        <v>27</v>
      </c>
      <c r="CC270" s="20">
        <v>44</v>
      </c>
      <c r="CD270" s="20">
        <v>90</v>
      </c>
      <c r="CE270" s="20">
        <v>5000</v>
      </c>
      <c r="CF270" s="20">
        <v>5000</v>
      </c>
      <c r="CG270" s="20">
        <v>70</v>
      </c>
      <c r="CH270" s="20">
        <v>54</v>
      </c>
      <c r="CI270" s="20">
        <v>14</v>
      </c>
      <c r="CJ270" s="20">
        <v>64</v>
      </c>
      <c r="CK270" s="20">
        <v>14</v>
      </c>
      <c r="CL270" s="20">
        <v>5000</v>
      </c>
      <c r="CM270" s="20">
        <v>54</v>
      </c>
      <c r="CN270" s="20">
        <v>74</v>
      </c>
      <c r="CO270" s="20">
        <v>5000</v>
      </c>
      <c r="CP270" s="20">
        <v>50</v>
      </c>
      <c r="CQ270" s="20">
        <v>40</v>
      </c>
      <c r="CR270" s="20">
        <v>54</v>
      </c>
      <c r="CS270" s="20">
        <v>44</v>
      </c>
      <c r="CT270" s="20">
        <v>74</v>
      </c>
      <c r="CU270" s="20">
        <v>54</v>
      </c>
      <c r="CV270" s="20">
        <v>47</v>
      </c>
      <c r="CW270" s="20">
        <v>57</v>
      </c>
      <c r="CX270" s="20">
        <v>4</v>
      </c>
      <c r="CY270" s="20">
        <v>34</v>
      </c>
      <c r="CZ270" s="20">
        <v>5000</v>
      </c>
      <c r="DA270" s="20">
        <v>5000</v>
      </c>
      <c r="DB270" s="20">
        <v>5000</v>
      </c>
      <c r="DC270" s="20">
        <v>5000</v>
      </c>
      <c r="DD270" s="20">
        <v>5000</v>
      </c>
      <c r="DE270" s="20">
        <v>5000</v>
      </c>
      <c r="DF270" s="20">
        <v>5000</v>
      </c>
      <c r="DG270" s="20">
        <v>5000</v>
      </c>
      <c r="DH270" s="20">
        <v>5000</v>
      </c>
      <c r="DI270" s="20">
        <v>5000</v>
      </c>
      <c r="DJ270" s="20">
        <v>5000</v>
      </c>
      <c r="DK270" s="20">
        <v>100</v>
      </c>
      <c r="DL270" s="20">
        <v>5000</v>
      </c>
      <c r="DM270" s="20">
        <v>5000</v>
      </c>
      <c r="DN270" s="20">
        <v>5000</v>
      </c>
      <c r="DO270" s="20">
        <v>87</v>
      </c>
      <c r="DP270" s="20">
        <v>27</v>
      </c>
      <c r="DQ270" s="20">
        <v>24</v>
      </c>
      <c r="DR270" s="20">
        <v>100</v>
      </c>
      <c r="DS270" s="20">
        <v>5000</v>
      </c>
      <c r="DT270" s="20">
        <v>5000</v>
      </c>
      <c r="DU270" s="20">
        <v>70</v>
      </c>
      <c r="DV270" s="20">
        <v>5000</v>
      </c>
      <c r="DW270" s="20">
        <v>5000</v>
      </c>
      <c r="DX270" s="20">
        <v>5000</v>
      </c>
      <c r="DY270" s="20">
        <v>100</v>
      </c>
      <c r="DZ270">
        <v>5000</v>
      </c>
      <c r="EA270">
        <v>5000</v>
      </c>
      <c r="EB270">
        <v>5000</v>
      </c>
      <c r="EC270">
        <v>5000</v>
      </c>
      <c r="ED270">
        <v>5000</v>
      </c>
      <c r="EE270">
        <v>5000</v>
      </c>
      <c r="EF270">
        <v>87</v>
      </c>
      <c r="EG270">
        <v>90</v>
      </c>
      <c r="EH270">
        <v>5000</v>
      </c>
      <c r="EI270">
        <v>5000</v>
      </c>
      <c r="EJ270">
        <v>5000</v>
      </c>
      <c r="EK270">
        <v>77</v>
      </c>
      <c r="EL270">
        <v>5000</v>
      </c>
      <c r="EM270">
        <v>5000</v>
      </c>
      <c r="EN270">
        <v>5000</v>
      </c>
      <c r="EO270">
        <v>5000</v>
      </c>
      <c r="EP270">
        <v>70</v>
      </c>
      <c r="EQ270">
        <v>67</v>
      </c>
      <c r="ER270">
        <v>5000</v>
      </c>
      <c r="ES270">
        <v>5000</v>
      </c>
    </row>
    <row r="271" spans="1:149">
      <c r="A271" s="23">
        <v>49</v>
      </c>
      <c r="B271" s="23">
        <v>77</v>
      </c>
      <c r="C271" s="23">
        <v>26</v>
      </c>
      <c r="D271" s="23">
        <v>75</v>
      </c>
      <c r="E271" s="23">
        <v>29</v>
      </c>
      <c r="F271" s="23">
        <v>22</v>
      </c>
      <c r="G271" s="23">
        <v>52</v>
      </c>
      <c r="H271" s="23">
        <v>56</v>
      </c>
      <c r="I271" s="23">
        <v>47</v>
      </c>
      <c r="J271" s="23">
        <v>63</v>
      </c>
      <c r="K271" s="23">
        <v>47</v>
      </c>
      <c r="L271" s="23">
        <v>52</v>
      </c>
      <c r="M271" s="23">
        <v>8</v>
      </c>
      <c r="N271" s="23">
        <v>30</v>
      </c>
      <c r="O271" s="23">
        <v>37</v>
      </c>
      <c r="P271" s="23">
        <v>39</v>
      </c>
      <c r="Q271" s="23">
        <v>37</v>
      </c>
      <c r="R271" s="23">
        <v>17</v>
      </c>
      <c r="S271" s="23">
        <v>42</v>
      </c>
      <c r="T271" s="23">
        <v>38</v>
      </c>
      <c r="U271" s="23">
        <v>9</v>
      </c>
      <c r="V271" s="23">
        <v>62</v>
      </c>
      <c r="W271" s="23">
        <v>44</v>
      </c>
      <c r="X271" s="23">
        <v>47</v>
      </c>
      <c r="Y271" s="23">
        <v>59</v>
      </c>
      <c r="Z271" s="23">
        <v>37</v>
      </c>
      <c r="AA271" s="23">
        <v>14</v>
      </c>
      <c r="AB271" s="23">
        <v>42</v>
      </c>
      <c r="AC271" s="23">
        <v>47</v>
      </c>
      <c r="AD271" s="23">
        <v>48</v>
      </c>
      <c r="AE271" s="23">
        <v>66</v>
      </c>
      <c r="AF271" s="23">
        <v>34</v>
      </c>
      <c r="AG271" s="23">
        <v>24</v>
      </c>
      <c r="AH271" s="23">
        <v>22</v>
      </c>
      <c r="AI271" s="23">
        <v>47</v>
      </c>
      <c r="AJ271" s="23">
        <v>40</v>
      </c>
      <c r="AK271" s="23">
        <v>43</v>
      </c>
      <c r="AL271" s="23">
        <v>75</v>
      </c>
      <c r="AM271" s="23">
        <v>19</v>
      </c>
      <c r="AN271" s="23">
        <v>17</v>
      </c>
      <c r="AO271" s="23">
        <v>17</v>
      </c>
      <c r="AP271" s="23">
        <v>9</v>
      </c>
      <c r="AQ271" s="23">
        <v>34</v>
      </c>
      <c r="AR271" s="23">
        <v>14</v>
      </c>
      <c r="AS271" s="23">
        <v>10</v>
      </c>
      <c r="AT271" s="23">
        <v>24</v>
      </c>
      <c r="AU271" s="23">
        <v>18</v>
      </c>
      <c r="AV271" s="23">
        <v>9</v>
      </c>
      <c r="AW271" s="23">
        <v>57</v>
      </c>
      <c r="AX271" s="23">
        <v>74</v>
      </c>
      <c r="AY271" s="23">
        <v>67</v>
      </c>
      <c r="AZ271" s="23">
        <v>60</v>
      </c>
      <c r="BA271" s="23">
        <v>78</v>
      </c>
      <c r="BB271" s="23">
        <v>72</v>
      </c>
      <c r="BC271" s="23">
        <v>24</v>
      </c>
      <c r="BD271" s="23">
        <v>32</v>
      </c>
      <c r="BE271" s="23">
        <v>20</v>
      </c>
      <c r="BF271" s="23">
        <v>9</v>
      </c>
      <c r="BG271" s="23">
        <v>36</v>
      </c>
      <c r="BH271" s="23">
        <v>62</v>
      </c>
      <c r="BI271" s="23">
        <v>54</v>
      </c>
      <c r="BJ271" s="23">
        <v>56</v>
      </c>
      <c r="BK271" s="23">
        <v>8</v>
      </c>
      <c r="BL271" s="23">
        <v>6</v>
      </c>
      <c r="BM271" s="23">
        <v>8</v>
      </c>
      <c r="BN271" s="23">
        <v>65</v>
      </c>
      <c r="BO271" s="23">
        <v>64</v>
      </c>
      <c r="BP271" s="23">
        <v>44</v>
      </c>
      <c r="BQ271" s="23">
        <v>48</v>
      </c>
      <c r="BR271" s="23">
        <v>37</v>
      </c>
      <c r="BS271" s="20">
        <v>53</v>
      </c>
      <c r="BT271" s="20">
        <v>50</v>
      </c>
      <c r="BU271" s="20">
        <v>42</v>
      </c>
      <c r="BV271" s="20">
        <v>52</v>
      </c>
      <c r="BW271" s="20">
        <v>37</v>
      </c>
      <c r="BX271" s="20">
        <v>48</v>
      </c>
      <c r="BY271" s="20">
        <v>59</v>
      </c>
      <c r="BZ271" s="20">
        <v>23</v>
      </c>
      <c r="CA271" s="20">
        <v>22</v>
      </c>
      <c r="CB271" s="20">
        <v>9</v>
      </c>
      <c r="CC271" s="20">
        <v>15</v>
      </c>
      <c r="CD271" s="20">
        <v>30</v>
      </c>
      <c r="CE271" s="20">
        <v>54</v>
      </c>
      <c r="CF271" s="20">
        <v>54</v>
      </c>
      <c r="CG271" s="20">
        <v>24</v>
      </c>
      <c r="CH271" s="20">
        <v>18</v>
      </c>
      <c r="CI271" s="20">
        <v>5</v>
      </c>
      <c r="CJ271" s="20">
        <v>22</v>
      </c>
      <c r="CK271" s="20">
        <v>5</v>
      </c>
      <c r="CL271" s="20">
        <v>52</v>
      </c>
      <c r="CM271" s="20">
        <v>18</v>
      </c>
      <c r="CN271" s="20">
        <v>25</v>
      </c>
      <c r="CO271" s="20">
        <v>37</v>
      </c>
      <c r="CP271" s="20">
        <v>17</v>
      </c>
      <c r="CQ271" s="20">
        <v>14</v>
      </c>
      <c r="CR271" s="20">
        <v>18</v>
      </c>
      <c r="CS271" s="20">
        <v>15</v>
      </c>
      <c r="CT271" s="20">
        <v>25</v>
      </c>
      <c r="CU271" s="20">
        <v>18</v>
      </c>
      <c r="CV271" s="20">
        <v>16</v>
      </c>
      <c r="CW271" s="20">
        <v>19</v>
      </c>
      <c r="CX271" s="20">
        <v>2</v>
      </c>
      <c r="CY271" s="20">
        <v>12</v>
      </c>
      <c r="CZ271" s="20">
        <v>39</v>
      </c>
      <c r="DA271" s="20">
        <v>75</v>
      </c>
      <c r="DB271" s="20">
        <v>75</v>
      </c>
      <c r="DC271" s="20">
        <v>43</v>
      </c>
      <c r="DD271" s="20">
        <v>40</v>
      </c>
      <c r="DE271" s="20">
        <v>37</v>
      </c>
      <c r="DF271" s="20">
        <v>37</v>
      </c>
      <c r="DG271" s="20">
        <v>39</v>
      </c>
      <c r="DH271" s="20">
        <v>62</v>
      </c>
      <c r="DI271" s="20">
        <v>74</v>
      </c>
      <c r="DJ271" s="20">
        <v>40</v>
      </c>
      <c r="DK271" s="20">
        <v>34</v>
      </c>
      <c r="DL271" s="20">
        <v>80</v>
      </c>
      <c r="DM271" s="20">
        <v>43</v>
      </c>
      <c r="DN271" s="20">
        <v>38</v>
      </c>
      <c r="DO271" s="20">
        <v>29</v>
      </c>
      <c r="DP271" s="20">
        <v>9</v>
      </c>
      <c r="DQ271" s="20">
        <v>8</v>
      </c>
      <c r="DR271" s="20">
        <v>34</v>
      </c>
      <c r="DS271" s="20">
        <v>42</v>
      </c>
      <c r="DT271" s="20">
        <v>40</v>
      </c>
      <c r="DU271" s="20">
        <v>24</v>
      </c>
      <c r="DV271" s="20">
        <v>45</v>
      </c>
      <c r="DW271" s="20">
        <v>37</v>
      </c>
      <c r="DX271" s="20">
        <v>44</v>
      </c>
      <c r="DY271" s="20">
        <v>34</v>
      </c>
      <c r="DZ271">
        <v>44</v>
      </c>
      <c r="EA271">
        <v>49</v>
      </c>
      <c r="EB271">
        <v>37</v>
      </c>
      <c r="EC271">
        <v>80</v>
      </c>
      <c r="ED271">
        <v>73</v>
      </c>
      <c r="EE271">
        <v>53</v>
      </c>
      <c r="EF271">
        <v>29</v>
      </c>
      <c r="EG271">
        <v>30</v>
      </c>
      <c r="EH271">
        <v>44</v>
      </c>
      <c r="EI271">
        <v>66</v>
      </c>
      <c r="EJ271">
        <v>37</v>
      </c>
      <c r="EK271">
        <v>26</v>
      </c>
      <c r="EL271">
        <v>58</v>
      </c>
      <c r="EM271">
        <v>37</v>
      </c>
      <c r="EN271">
        <v>57</v>
      </c>
      <c r="EO271">
        <v>43</v>
      </c>
      <c r="EP271">
        <v>24</v>
      </c>
      <c r="EQ271">
        <v>23</v>
      </c>
      <c r="ER271">
        <v>39</v>
      </c>
      <c r="ES271">
        <v>37</v>
      </c>
    </row>
    <row r="272" spans="1:149">
      <c r="A272" s="23">
        <v>49</v>
      </c>
      <c r="B272" s="23">
        <v>77</v>
      </c>
      <c r="C272" s="23">
        <v>26</v>
      </c>
      <c r="D272" s="23">
        <v>75</v>
      </c>
      <c r="E272" s="23">
        <v>29</v>
      </c>
      <c r="F272" s="23">
        <v>22</v>
      </c>
      <c r="G272" s="23">
        <v>52</v>
      </c>
      <c r="H272" s="23">
        <v>56</v>
      </c>
      <c r="I272" s="23">
        <v>47</v>
      </c>
      <c r="J272" s="23">
        <v>63</v>
      </c>
      <c r="K272" s="23">
        <v>47</v>
      </c>
      <c r="L272" s="23">
        <v>52</v>
      </c>
      <c r="M272" s="23">
        <v>8</v>
      </c>
      <c r="N272" s="23">
        <v>30</v>
      </c>
      <c r="O272" s="23">
        <v>37</v>
      </c>
      <c r="P272" s="23">
        <v>39</v>
      </c>
      <c r="Q272" s="23">
        <v>37</v>
      </c>
      <c r="R272" s="23">
        <v>17</v>
      </c>
      <c r="S272" s="23">
        <v>42</v>
      </c>
      <c r="T272" s="23">
        <v>38</v>
      </c>
      <c r="U272" s="23">
        <v>9</v>
      </c>
      <c r="V272" s="23">
        <v>62</v>
      </c>
      <c r="W272" s="23">
        <v>44</v>
      </c>
      <c r="X272" s="23">
        <v>47</v>
      </c>
      <c r="Y272" s="23">
        <v>59</v>
      </c>
      <c r="Z272" s="23">
        <v>37</v>
      </c>
      <c r="AA272" s="23">
        <v>14</v>
      </c>
      <c r="AB272" s="23">
        <v>42</v>
      </c>
      <c r="AC272" s="23">
        <v>47</v>
      </c>
      <c r="AD272" s="23">
        <v>48</v>
      </c>
      <c r="AE272" s="23">
        <v>66</v>
      </c>
      <c r="AF272" s="23">
        <v>34</v>
      </c>
      <c r="AG272" s="23">
        <v>24</v>
      </c>
      <c r="AH272" s="23">
        <v>22</v>
      </c>
      <c r="AI272" s="23">
        <v>47</v>
      </c>
      <c r="AJ272" s="23">
        <v>40</v>
      </c>
      <c r="AK272" s="23">
        <v>43</v>
      </c>
      <c r="AL272" s="23">
        <v>75</v>
      </c>
      <c r="AM272" s="23">
        <v>19</v>
      </c>
      <c r="AN272" s="23">
        <v>17</v>
      </c>
      <c r="AO272" s="23">
        <v>17</v>
      </c>
      <c r="AP272" s="23">
        <v>9</v>
      </c>
      <c r="AQ272" s="23">
        <v>34</v>
      </c>
      <c r="AR272" s="23">
        <v>14</v>
      </c>
      <c r="AS272" s="23">
        <v>10</v>
      </c>
      <c r="AT272" s="23">
        <v>24</v>
      </c>
      <c r="AU272" s="23">
        <v>18</v>
      </c>
      <c r="AV272" s="23">
        <v>9</v>
      </c>
      <c r="AW272" s="23">
        <v>57</v>
      </c>
      <c r="AX272" s="23">
        <v>74</v>
      </c>
      <c r="AY272" s="23">
        <v>67</v>
      </c>
      <c r="AZ272" s="23">
        <v>60</v>
      </c>
      <c r="BA272" s="23">
        <v>78</v>
      </c>
      <c r="BB272" s="23">
        <v>72</v>
      </c>
      <c r="BC272" s="23">
        <v>24</v>
      </c>
      <c r="BD272" s="23">
        <v>32</v>
      </c>
      <c r="BE272" s="23">
        <v>20</v>
      </c>
      <c r="BF272" s="23">
        <v>9</v>
      </c>
      <c r="BG272" s="23">
        <v>36</v>
      </c>
      <c r="BH272" s="23">
        <v>62</v>
      </c>
      <c r="BI272" s="23">
        <v>54</v>
      </c>
      <c r="BJ272" s="23">
        <v>56</v>
      </c>
      <c r="BK272" s="23">
        <v>8</v>
      </c>
      <c r="BL272" s="23">
        <v>6</v>
      </c>
      <c r="BM272" s="23">
        <v>8</v>
      </c>
      <c r="BN272" s="23">
        <v>65</v>
      </c>
      <c r="BO272" s="23">
        <v>64</v>
      </c>
      <c r="BP272" s="23">
        <v>44</v>
      </c>
      <c r="BQ272" s="23">
        <v>48</v>
      </c>
      <c r="BR272" s="23">
        <v>37</v>
      </c>
      <c r="BS272" s="20">
        <v>53</v>
      </c>
      <c r="BT272" s="20">
        <v>50</v>
      </c>
      <c r="BU272" s="20">
        <v>42</v>
      </c>
      <c r="BV272" s="20">
        <v>52</v>
      </c>
      <c r="BW272" s="20">
        <v>37</v>
      </c>
      <c r="BX272" s="20">
        <v>48</v>
      </c>
      <c r="BY272" s="20">
        <v>59</v>
      </c>
      <c r="BZ272" s="20">
        <v>23</v>
      </c>
      <c r="CA272" s="20">
        <v>22</v>
      </c>
      <c r="CB272" s="20">
        <v>9</v>
      </c>
      <c r="CC272" s="20">
        <v>15</v>
      </c>
      <c r="CD272" s="20">
        <v>30</v>
      </c>
      <c r="CE272" s="20">
        <v>54</v>
      </c>
      <c r="CF272" s="20">
        <v>54</v>
      </c>
      <c r="CG272" s="20">
        <v>24</v>
      </c>
      <c r="CH272" s="20">
        <v>18</v>
      </c>
      <c r="CI272" s="20">
        <v>5</v>
      </c>
      <c r="CJ272" s="20">
        <v>22</v>
      </c>
      <c r="CK272" s="20">
        <v>5</v>
      </c>
      <c r="CL272" s="20">
        <v>52</v>
      </c>
      <c r="CM272" s="20">
        <v>18</v>
      </c>
      <c r="CN272" s="20">
        <v>25</v>
      </c>
      <c r="CO272" s="20">
        <v>37</v>
      </c>
      <c r="CP272" s="20">
        <v>17</v>
      </c>
      <c r="CQ272" s="20">
        <v>14</v>
      </c>
      <c r="CR272" s="20">
        <v>18</v>
      </c>
      <c r="CS272" s="20">
        <v>15</v>
      </c>
      <c r="CT272" s="20">
        <v>25</v>
      </c>
      <c r="CU272" s="20">
        <v>18</v>
      </c>
      <c r="CV272" s="20">
        <v>16</v>
      </c>
      <c r="CW272" s="20">
        <v>19</v>
      </c>
      <c r="CX272" s="20">
        <v>2</v>
      </c>
      <c r="CY272" s="20">
        <v>12</v>
      </c>
      <c r="CZ272" s="20">
        <v>39</v>
      </c>
      <c r="DA272" s="20">
        <v>75</v>
      </c>
      <c r="DB272" s="20">
        <v>75</v>
      </c>
      <c r="DC272" s="20">
        <v>43</v>
      </c>
      <c r="DD272" s="20">
        <v>40</v>
      </c>
      <c r="DE272" s="20">
        <v>37</v>
      </c>
      <c r="DF272" s="20">
        <v>37</v>
      </c>
      <c r="DG272" s="20">
        <v>39</v>
      </c>
      <c r="DH272" s="20">
        <v>62</v>
      </c>
      <c r="DI272" s="20">
        <v>74</v>
      </c>
      <c r="DJ272" s="20">
        <v>40</v>
      </c>
      <c r="DK272" s="20">
        <v>34</v>
      </c>
      <c r="DL272" s="20">
        <v>80</v>
      </c>
      <c r="DM272" s="20">
        <v>43</v>
      </c>
      <c r="DN272" s="20">
        <v>38</v>
      </c>
      <c r="DO272" s="20">
        <v>29</v>
      </c>
      <c r="DP272" s="20">
        <v>9</v>
      </c>
      <c r="DQ272" s="20">
        <v>8</v>
      </c>
      <c r="DR272" s="20">
        <v>34</v>
      </c>
      <c r="DS272" s="20">
        <v>42</v>
      </c>
      <c r="DT272" s="20">
        <v>40</v>
      </c>
      <c r="DU272" s="20">
        <v>24</v>
      </c>
      <c r="DV272" s="20">
        <v>45</v>
      </c>
      <c r="DW272" s="20">
        <v>37</v>
      </c>
      <c r="DX272" s="20">
        <v>44</v>
      </c>
      <c r="DY272" s="20">
        <v>34</v>
      </c>
      <c r="DZ272">
        <v>44</v>
      </c>
      <c r="EA272">
        <v>49</v>
      </c>
      <c r="EB272">
        <v>37</v>
      </c>
      <c r="EC272">
        <v>80</v>
      </c>
      <c r="ED272">
        <v>73</v>
      </c>
      <c r="EE272">
        <v>53</v>
      </c>
      <c r="EF272">
        <v>29</v>
      </c>
      <c r="EG272">
        <v>30</v>
      </c>
      <c r="EH272">
        <v>44</v>
      </c>
      <c r="EI272">
        <v>66</v>
      </c>
      <c r="EJ272">
        <v>37</v>
      </c>
      <c r="EK272">
        <v>26</v>
      </c>
      <c r="EL272">
        <v>58</v>
      </c>
      <c r="EM272">
        <v>37</v>
      </c>
      <c r="EN272">
        <v>57</v>
      </c>
      <c r="EO272">
        <v>43</v>
      </c>
      <c r="EP272">
        <v>24</v>
      </c>
      <c r="EQ272">
        <v>23</v>
      </c>
      <c r="ER272">
        <v>39</v>
      </c>
      <c r="ES272">
        <v>37</v>
      </c>
    </row>
    <row r="273" spans="1:149">
      <c r="A273" s="23">
        <v>58</v>
      </c>
      <c r="B273" s="23">
        <v>90</v>
      </c>
      <c r="C273" s="23">
        <v>30</v>
      </c>
      <c r="D273" s="23">
        <v>88</v>
      </c>
      <c r="E273" s="23">
        <v>34</v>
      </c>
      <c r="F273" s="23">
        <v>25</v>
      </c>
      <c r="G273" s="23">
        <v>60</v>
      </c>
      <c r="H273" s="23">
        <v>65</v>
      </c>
      <c r="I273" s="23">
        <v>55</v>
      </c>
      <c r="J273" s="23">
        <v>73</v>
      </c>
      <c r="K273" s="23">
        <v>55</v>
      </c>
      <c r="L273" s="23">
        <v>60</v>
      </c>
      <c r="M273" s="23">
        <v>10</v>
      </c>
      <c r="N273" s="23">
        <v>36</v>
      </c>
      <c r="O273" s="23">
        <v>43</v>
      </c>
      <c r="P273" s="23">
        <v>46</v>
      </c>
      <c r="Q273" s="23">
        <v>43</v>
      </c>
      <c r="R273" s="23">
        <v>20</v>
      </c>
      <c r="S273" s="23">
        <v>49</v>
      </c>
      <c r="T273" s="23">
        <v>45</v>
      </c>
      <c r="U273" s="23">
        <v>11</v>
      </c>
      <c r="V273" s="23">
        <v>72</v>
      </c>
      <c r="W273" s="23">
        <v>51</v>
      </c>
      <c r="X273" s="23">
        <v>55</v>
      </c>
      <c r="Y273" s="23">
        <v>69</v>
      </c>
      <c r="Z273" s="23">
        <v>43</v>
      </c>
      <c r="AA273" s="23">
        <v>16</v>
      </c>
      <c r="AB273" s="23">
        <v>49</v>
      </c>
      <c r="AC273" s="23">
        <v>55</v>
      </c>
      <c r="AD273" s="23">
        <v>56</v>
      </c>
      <c r="AE273" s="23">
        <v>77</v>
      </c>
      <c r="AF273" s="23">
        <v>39</v>
      </c>
      <c r="AG273" s="23">
        <v>28</v>
      </c>
      <c r="AH273" s="23">
        <v>25</v>
      </c>
      <c r="AI273" s="23">
        <v>55</v>
      </c>
      <c r="AJ273" s="23">
        <v>47</v>
      </c>
      <c r="AK273" s="23">
        <v>50</v>
      </c>
      <c r="AL273" s="23">
        <v>88</v>
      </c>
      <c r="AM273" s="23">
        <v>23</v>
      </c>
      <c r="AN273" s="23">
        <v>20</v>
      </c>
      <c r="AO273" s="23">
        <v>20</v>
      </c>
      <c r="AP273" s="23">
        <v>11</v>
      </c>
      <c r="AQ273" s="23">
        <v>39</v>
      </c>
      <c r="AR273" s="23">
        <v>16</v>
      </c>
      <c r="AS273" s="23">
        <v>12</v>
      </c>
      <c r="AT273" s="23">
        <v>28</v>
      </c>
      <c r="AU273" s="23">
        <v>21</v>
      </c>
      <c r="AV273" s="23">
        <v>11</v>
      </c>
      <c r="AW273" s="23">
        <v>67</v>
      </c>
      <c r="AX273" s="23">
        <v>86</v>
      </c>
      <c r="AY273" s="23">
        <v>78</v>
      </c>
      <c r="AZ273" s="23">
        <v>71</v>
      </c>
      <c r="BA273" s="23">
        <v>91</v>
      </c>
      <c r="BB273" s="23">
        <v>84</v>
      </c>
      <c r="BC273" s="23">
        <v>28</v>
      </c>
      <c r="BD273" s="23">
        <v>37</v>
      </c>
      <c r="BE273" s="23">
        <v>24</v>
      </c>
      <c r="BF273" s="23">
        <v>11</v>
      </c>
      <c r="BG273" s="23">
        <v>42</v>
      </c>
      <c r="BH273" s="23">
        <v>72</v>
      </c>
      <c r="BI273" s="23">
        <v>63</v>
      </c>
      <c r="BJ273" s="23">
        <v>65</v>
      </c>
      <c r="BK273" s="23">
        <v>10</v>
      </c>
      <c r="BL273" s="23">
        <v>7</v>
      </c>
      <c r="BM273" s="23">
        <v>10</v>
      </c>
      <c r="BN273" s="23">
        <v>76</v>
      </c>
      <c r="BO273" s="23">
        <v>75</v>
      </c>
      <c r="BP273" s="23">
        <v>51</v>
      </c>
      <c r="BQ273" s="23">
        <v>56</v>
      </c>
      <c r="BR273" s="23">
        <v>43</v>
      </c>
      <c r="BS273" s="20">
        <v>62</v>
      </c>
      <c r="BT273" s="20">
        <v>59</v>
      </c>
      <c r="BU273" s="20">
        <v>49</v>
      </c>
      <c r="BV273" s="20">
        <v>60</v>
      </c>
      <c r="BW273" s="20">
        <v>43</v>
      </c>
      <c r="BX273" s="20">
        <v>56</v>
      </c>
      <c r="BY273" s="20">
        <v>69</v>
      </c>
      <c r="BZ273" s="20">
        <v>26</v>
      </c>
      <c r="CA273" s="20">
        <v>25</v>
      </c>
      <c r="CB273" s="20">
        <v>11</v>
      </c>
      <c r="CC273" s="20">
        <v>17</v>
      </c>
      <c r="CD273" s="20">
        <v>36</v>
      </c>
      <c r="CE273" s="20">
        <v>63</v>
      </c>
      <c r="CF273" s="20">
        <v>63</v>
      </c>
      <c r="CG273" s="20">
        <v>28</v>
      </c>
      <c r="CH273" s="20">
        <v>21</v>
      </c>
      <c r="CI273" s="20">
        <v>6</v>
      </c>
      <c r="CJ273" s="20">
        <v>25</v>
      </c>
      <c r="CK273" s="20">
        <v>6</v>
      </c>
      <c r="CL273" s="20">
        <v>60</v>
      </c>
      <c r="CM273" s="20">
        <v>21</v>
      </c>
      <c r="CN273" s="20">
        <v>29</v>
      </c>
      <c r="CO273" s="20">
        <v>43</v>
      </c>
      <c r="CP273" s="20">
        <v>20</v>
      </c>
      <c r="CQ273" s="20">
        <v>16</v>
      </c>
      <c r="CR273" s="20">
        <v>21</v>
      </c>
      <c r="CS273" s="20">
        <v>17</v>
      </c>
      <c r="CT273" s="20">
        <v>29</v>
      </c>
      <c r="CU273" s="20">
        <v>21</v>
      </c>
      <c r="CV273" s="20">
        <v>19</v>
      </c>
      <c r="CW273" s="20">
        <v>23</v>
      </c>
      <c r="CX273" s="20">
        <v>2</v>
      </c>
      <c r="CY273" s="20">
        <v>13</v>
      </c>
      <c r="CZ273" s="20">
        <v>46</v>
      </c>
      <c r="DA273" s="20">
        <v>88</v>
      </c>
      <c r="DB273" s="20">
        <v>88</v>
      </c>
      <c r="DC273" s="20">
        <v>50</v>
      </c>
      <c r="DD273" s="20">
        <v>47</v>
      </c>
      <c r="DE273" s="20">
        <v>43</v>
      </c>
      <c r="DF273" s="20">
        <v>43</v>
      </c>
      <c r="DG273" s="20">
        <v>46</v>
      </c>
      <c r="DH273" s="20">
        <v>72</v>
      </c>
      <c r="DI273" s="20">
        <v>86</v>
      </c>
      <c r="DJ273" s="20">
        <v>47</v>
      </c>
      <c r="DK273" s="20">
        <v>39</v>
      </c>
      <c r="DL273" s="20">
        <v>94</v>
      </c>
      <c r="DM273" s="20">
        <v>50</v>
      </c>
      <c r="DN273" s="20">
        <v>45</v>
      </c>
      <c r="DO273" s="20">
        <v>34</v>
      </c>
      <c r="DP273" s="20">
        <v>11</v>
      </c>
      <c r="DQ273" s="20">
        <v>10</v>
      </c>
      <c r="DR273" s="20">
        <v>39</v>
      </c>
      <c r="DS273" s="20">
        <v>49</v>
      </c>
      <c r="DT273" s="20">
        <v>47</v>
      </c>
      <c r="DU273" s="20">
        <v>28</v>
      </c>
      <c r="DV273" s="20">
        <v>52</v>
      </c>
      <c r="DW273" s="20">
        <v>43</v>
      </c>
      <c r="DX273" s="20">
        <v>51</v>
      </c>
      <c r="DY273" s="20">
        <v>39</v>
      </c>
      <c r="DZ273">
        <v>51</v>
      </c>
      <c r="EA273">
        <v>58</v>
      </c>
      <c r="EB273">
        <v>43</v>
      </c>
      <c r="EC273">
        <v>94</v>
      </c>
      <c r="ED273">
        <v>85</v>
      </c>
      <c r="EE273">
        <v>62</v>
      </c>
      <c r="EF273">
        <v>34</v>
      </c>
      <c r="EG273">
        <v>36</v>
      </c>
      <c r="EH273">
        <v>51</v>
      </c>
      <c r="EI273">
        <v>77</v>
      </c>
      <c r="EJ273">
        <v>43</v>
      </c>
      <c r="EK273">
        <v>30</v>
      </c>
      <c r="EL273">
        <v>68</v>
      </c>
      <c r="EM273">
        <v>43</v>
      </c>
      <c r="EN273">
        <v>67</v>
      </c>
      <c r="EO273">
        <v>50</v>
      </c>
      <c r="EP273">
        <v>28</v>
      </c>
      <c r="EQ273">
        <v>26</v>
      </c>
      <c r="ER273">
        <v>46</v>
      </c>
      <c r="ES273">
        <v>43</v>
      </c>
    </row>
    <row r="274" spans="1:149">
      <c r="A274" s="23">
        <v>58</v>
      </c>
      <c r="B274" s="23">
        <v>90</v>
      </c>
      <c r="C274" s="23">
        <v>30</v>
      </c>
      <c r="D274" s="23">
        <v>88</v>
      </c>
      <c r="E274" s="23">
        <v>34</v>
      </c>
      <c r="F274" s="23">
        <v>25</v>
      </c>
      <c r="G274" s="23">
        <v>60</v>
      </c>
      <c r="H274" s="23">
        <v>65</v>
      </c>
      <c r="I274" s="23">
        <v>55</v>
      </c>
      <c r="J274" s="23">
        <v>73</v>
      </c>
      <c r="K274" s="23">
        <v>55</v>
      </c>
      <c r="L274" s="23">
        <v>60</v>
      </c>
      <c r="M274" s="23">
        <v>10</v>
      </c>
      <c r="N274" s="23">
        <v>36</v>
      </c>
      <c r="O274" s="23">
        <v>43</v>
      </c>
      <c r="P274" s="23">
        <v>46</v>
      </c>
      <c r="Q274" s="23">
        <v>43</v>
      </c>
      <c r="R274" s="23">
        <v>20</v>
      </c>
      <c r="S274" s="23">
        <v>49</v>
      </c>
      <c r="T274" s="23">
        <v>45</v>
      </c>
      <c r="U274" s="23">
        <v>11</v>
      </c>
      <c r="V274" s="23">
        <v>72</v>
      </c>
      <c r="W274" s="23">
        <v>51</v>
      </c>
      <c r="X274" s="23">
        <v>55</v>
      </c>
      <c r="Y274" s="23">
        <v>69</v>
      </c>
      <c r="Z274" s="23">
        <v>43</v>
      </c>
      <c r="AA274" s="23">
        <v>16</v>
      </c>
      <c r="AB274" s="23">
        <v>49</v>
      </c>
      <c r="AC274" s="23">
        <v>55</v>
      </c>
      <c r="AD274" s="23">
        <v>56</v>
      </c>
      <c r="AE274" s="23">
        <v>77</v>
      </c>
      <c r="AF274" s="23">
        <v>39</v>
      </c>
      <c r="AG274" s="23">
        <v>28</v>
      </c>
      <c r="AH274" s="23">
        <v>25</v>
      </c>
      <c r="AI274" s="23">
        <v>55</v>
      </c>
      <c r="AJ274" s="23">
        <v>47</v>
      </c>
      <c r="AK274" s="23">
        <v>50</v>
      </c>
      <c r="AL274" s="23">
        <v>88</v>
      </c>
      <c r="AM274" s="23">
        <v>23</v>
      </c>
      <c r="AN274" s="23">
        <v>20</v>
      </c>
      <c r="AO274" s="23">
        <v>20</v>
      </c>
      <c r="AP274" s="23">
        <v>11</v>
      </c>
      <c r="AQ274" s="23">
        <v>39</v>
      </c>
      <c r="AR274" s="23">
        <v>16</v>
      </c>
      <c r="AS274" s="23">
        <v>12</v>
      </c>
      <c r="AT274" s="23">
        <v>28</v>
      </c>
      <c r="AU274" s="23">
        <v>21</v>
      </c>
      <c r="AV274" s="23">
        <v>11</v>
      </c>
      <c r="AW274" s="23">
        <v>67</v>
      </c>
      <c r="AX274" s="23">
        <v>86</v>
      </c>
      <c r="AY274" s="23">
        <v>78</v>
      </c>
      <c r="AZ274" s="23">
        <v>71</v>
      </c>
      <c r="BA274" s="23">
        <v>91</v>
      </c>
      <c r="BB274" s="23">
        <v>84</v>
      </c>
      <c r="BC274" s="23">
        <v>28</v>
      </c>
      <c r="BD274" s="23">
        <v>37</v>
      </c>
      <c r="BE274" s="23">
        <v>24</v>
      </c>
      <c r="BF274" s="23">
        <v>11</v>
      </c>
      <c r="BG274" s="23">
        <v>42</v>
      </c>
      <c r="BH274" s="23">
        <v>72</v>
      </c>
      <c r="BI274" s="23">
        <v>63</v>
      </c>
      <c r="BJ274" s="23">
        <v>65</v>
      </c>
      <c r="BK274" s="23">
        <v>10</v>
      </c>
      <c r="BL274" s="23">
        <v>7</v>
      </c>
      <c r="BM274" s="23">
        <v>10</v>
      </c>
      <c r="BN274" s="23">
        <v>76</v>
      </c>
      <c r="BO274" s="23">
        <v>75</v>
      </c>
      <c r="BP274" s="23">
        <v>51</v>
      </c>
      <c r="BQ274" s="23">
        <v>56</v>
      </c>
      <c r="BR274" s="23">
        <v>43</v>
      </c>
      <c r="BS274" s="20">
        <v>62</v>
      </c>
      <c r="BT274" s="20">
        <v>59</v>
      </c>
      <c r="BU274" s="20">
        <v>49</v>
      </c>
      <c r="BV274" s="20">
        <v>60</v>
      </c>
      <c r="BW274" s="20">
        <v>43</v>
      </c>
      <c r="BX274" s="20">
        <v>56</v>
      </c>
      <c r="BY274" s="20">
        <v>69</v>
      </c>
      <c r="BZ274" s="20">
        <v>26</v>
      </c>
      <c r="CA274" s="20">
        <v>25</v>
      </c>
      <c r="CB274" s="20">
        <v>11</v>
      </c>
      <c r="CC274" s="20">
        <v>17</v>
      </c>
      <c r="CD274" s="20">
        <v>36</v>
      </c>
      <c r="CE274" s="20">
        <v>63</v>
      </c>
      <c r="CF274" s="20">
        <v>63</v>
      </c>
      <c r="CG274" s="20">
        <v>28</v>
      </c>
      <c r="CH274" s="20">
        <v>21</v>
      </c>
      <c r="CI274" s="20">
        <v>6</v>
      </c>
      <c r="CJ274" s="20">
        <v>25</v>
      </c>
      <c r="CK274" s="20">
        <v>6</v>
      </c>
      <c r="CL274" s="20">
        <v>60</v>
      </c>
      <c r="CM274" s="20">
        <v>21</v>
      </c>
      <c r="CN274" s="20">
        <v>29</v>
      </c>
      <c r="CO274" s="20">
        <v>43</v>
      </c>
      <c r="CP274" s="20">
        <v>20</v>
      </c>
      <c r="CQ274" s="20">
        <v>16</v>
      </c>
      <c r="CR274" s="20">
        <v>21</v>
      </c>
      <c r="CS274" s="20">
        <v>17</v>
      </c>
      <c r="CT274" s="20">
        <v>29</v>
      </c>
      <c r="CU274" s="20">
        <v>21</v>
      </c>
      <c r="CV274" s="20">
        <v>19</v>
      </c>
      <c r="CW274" s="20">
        <v>23</v>
      </c>
      <c r="CX274" s="20">
        <v>2</v>
      </c>
      <c r="CY274" s="20">
        <v>13</v>
      </c>
      <c r="CZ274" s="20">
        <v>46</v>
      </c>
      <c r="DA274" s="20">
        <v>88</v>
      </c>
      <c r="DB274" s="20">
        <v>88</v>
      </c>
      <c r="DC274" s="20">
        <v>50</v>
      </c>
      <c r="DD274" s="20">
        <v>47</v>
      </c>
      <c r="DE274" s="20">
        <v>43</v>
      </c>
      <c r="DF274" s="20">
        <v>43</v>
      </c>
      <c r="DG274" s="20">
        <v>46</v>
      </c>
      <c r="DH274" s="20">
        <v>72</v>
      </c>
      <c r="DI274" s="20">
        <v>86</v>
      </c>
      <c r="DJ274" s="20">
        <v>47</v>
      </c>
      <c r="DK274" s="20">
        <v>39</v>
      </c>
      <c r="DL274" s="20">
        <v>94</v>
      </c>
      <c r="DM274" s="20">
        <v>50</v>
      </c>
      <c r="DN274" s="20">
        <v>45</v>
      </c>
      <c r="DO274" s="20">
        <v>34</v>
      </c>
      <c r="DP274" s="20">
        <v>11</v>
      </c>
      <c r="DQ274" s="20">
        <v>10</v>
      </c>
      <c r="DR274" s="20">
        <v>39</v>
      </c>
      <c r="DS274" s="20">
        <v>49</v>
      </c>
      <c r="DT274" s="20">
        <v>47</v>
      </c>
      <c r="DU274" s="20">
        <v>28</v>
      </c>
      <c r="DV274" s="20">
        <v>52</v>
      </c>
      <c r="DW274" s="20">
        <v>43</v>
      </c>
      <c r="DX274" s="20">
        <v>51</v>
      </c>
      <c r="DY274" s="20">
        <v>39</v>
      </c>
      <c r="DZ274">
        <v>51</v>
      </c>
      <c r="EA274">
        <v>58</v>
      </c>
      <c r="EB274">
        <v>43</v>
      </c>
      <c r="EC274">
        <v>94</v>
      </c>
      <c r="ED274">
        <v>85</v>
      </c>
      <c r="EE274">
        <v>62</v>
      </c>
      <c r="EF274">
        <v>34</v>
      </c>
      <c r="EG274">
        <v>36</v>
      </c>
      <c r="EH274">
        <v>51</v>
      </c>
      <c r="EI274">
        <v>77</v>
      </c>
      <c r="EJ274">
        <v>43</v>
      </c>
      <c r="EK274">
        <v>30</v>
      </c>
      <c r="EL274">
        <v>68</v>
      </c>
      <c r="EM274">
        <v>43</v>
      </c>
      <c r="EN274">
        <v>67</v>
      </c>
      <c r="EO274">
        <v>50</v>
      </c>
      <c r="EP274">
        <v>28</v>
      </c>
      <c r="EQ274">
        <v>26</v>
      </c>
      <c r="ER274">
        <v>46</v>
      </c>
      <c r="ES274">
        <v>43</v>
      </c>
    </row>
    <row r="275" spans="1:149">
      <c r="A275" s="23">
        <v>58</v>
      </c>
      <c r="B275" s="23">
        <v>90</v>
      </c>
      <c r="C275" s="23">
        <v>30</v>
      </c>
      <c r="D275" s="23">
        <v>88</v>
      </c>
      <c r="E275" s="23">
        <v>34</v>
      </c>
      <c r="F275" s="23">
        <v>25</v>
      </c>
      <c r="G275" s="23">
        <v>60</v>
      </c>
      <c r="H275" s="23">
        <v>65</v>
      </c>
      <c r="I275" s="23">
        <v>55</v>
      </c>
      <c r="J275" s="23">
        <v>73</v>
      </c>
      <c r="K275" s="23">
        <v>55</v>
      </c>
      <c r="L275" s="23">
        <v>60</v>
      </c>
      <c r="M275" s="23">
        <v>10</v>
      </c>
      <c r="N275" s="23">
        <v>36</v>
      </c>
      <c r="O275" s="23">
        <v>43</v>
      </c>
      <c r="P275" s="23">
        <v>46</v>
      </c>
      <c r="Q275" s="23">
        <v>43</v>
      </c>
      <c r="R275" s="23">
        <v>20</v>
      </c>
      <c r="S275" s="23">
        <v>49</v>
      </c>
      <c r="T275" s="23">
        <v>45</v>
      </c>
      <c r="U275" s="23">
        <v>11</v>
      </c>
      <c r="V275" s="23">
        <v>72</v>
      </c>
      <c r="W275" s="23">
        <v>51</v>
      </c>
      <c r="X275" s="23">
        <v>55</v>
      </c>
      <c r="Y275" s="23">
        <v>69</v>
      </c>
      <c r="Z275" s="23">
        <v>43</v>
      </c>
      <c r="AA275" s="23">
        <v>16</v>
      </c>
      <c r="AB275" s="23">
        <v>49</v>
      </c>
      <c r="AC275" s="23">
        <v>55</v>
      </c>
      <c r="AD275" s="23">
        <v>56</v>
      </c>
      <c r="AE275" s="23">
        <v>77</v>
      </c>
      <c r="AF275" s="23">
        <v>39</v>
      </c>
      <c r="AG275" s="23">
        <v>28</v>
      </c>
      <c r="AH275" s="23">
        <v>25</v>
      </c>
      <c r="AI275" s="23">
        <v>55</v>
      </c>
      <c r="AJ275" s="23">
        <v>47</v>
      </c>
      <c r="AK275" s="23">
        <v>50</v>
      </c>
      <c r="AL275" s="23">
        <v>88</v>
      </c>
      <c r="AM275" s="23">
        <v>23</v>
      </c>
      <c r="AN275" s="23">
        <v>20</v>
      </c>
      <c r="AO275" s="23">
        <v>20</v>
      </c>
      <c r="AP275" s="23">
        <v>11</v>
      </c>
      <c r="AQ275" s="23">
        <v>39</v>
      </c>
      <c r="AR275" s="23">
        <v>16</v>
      </c>
      <c r="AS275" s="23">
        <v>12</v>
      </c>
      <c r="AT275" s="23">
        <v>28</v>
      </c>
      <c r="AU275" s="23">
        <v>21</v>
      </c>
      <c r="AV275" s="23">
        <v>11</v>
      </c>
      <c r="AW275" s="23">
        <v>67</v>
      </c>
      <c r="AX275" s="23">
        <v>86</v>
      </c>
      <c r="AY275" s="23">
        <v>78</v>
      </c>
      <c r="AZ275" s="23">
        <v>71</v>
      </c>
      <c r="BA275" s="23">
        <v>91</v>
      </c>
      <c r="BB275" s="23">
        <v>84</v>
      </c>
      <c r="BC275" s="23">
        <v>28</v>
      </c>
      <c r="BD275" s="23">
        <v>37</v>
      </c>
      <c r="BE275" s="23">
        <v>24</v>
      </c>
      <c r="BF275" s="23">
        <v>11</v>
      </c>
      <c r="BG275" s="23">
        <v>42</v>
      </c>
      <c r="BH275" s="23">
        <v>72</v>
      </c>
      <c r="BI275" s="23">
        <v>63</v>
      </c>
      <c r="BJ275" s="23">
        <v>65</v>
      </c>
      <c r="BK275" s="23">
        <v>10</v>
      </c>
      <c r="BL275" s="23">
        <v>7</v>
      </c>
      <c r="BM275" s="23">
        <v>10</v>
      </c>
      <c r="BN275" s="23">
        <v>76</v>
      </c>
      <c r="BO275" s="23">
        <v>75</v>
      </c>
      <c r="BP275" s="23">
        <v>51</v>
      </c>
      <c r="BQ275" s="23">
        <v>56</v>
      </c>
      <c r="BR275" s="23">
        <v>43</v>
      </c>
      <c r="BS275" s="20">
        <v>62</v>
      </c>
      <c r="BT275" s="20">
        <v>59</v>
      </c>
      <c r="BU275" s="20">
        <v>49</v>
      </c>
      <c r="BV275" s="20">
        <v>60</v>
      </c>
      <c r="BW275" s="20">
        <v>43</v>
      </c>
      <c r="BX275" s="20">
        <v>56</v>
      </c>
      <c r="BY275" s="20">
        <v>69</v>
      </c>
      <c r="BZ275" s="20">
        <v>26</v>
      </c>
      <c r="CA275" s="20">
        <v>25</v>
      </c>
      <c r="CB275" s="20">
        <v>11</v>
      </c>
      <c r="CC275" s="20">
        <v>17</v>
      </c>
      <c r="CD275" s="20">
        <v>36</v>
      </c>
      <c r="CE275" s="20">
        <v>63</v>
      </c>
      <c r="CF275" s="20">
        <v>63</v>
      </c>
      <c r="CG275" s="20">
        <v>28</v>
      </c>
      <c r="CH275" s="20">
        <v>21</v>
      </c>
      <c r="CI275" s="20">
        <v>6</v>
      </c>
      <c r="CJ275" s="20">
        <v>25</v>
      </c>
      <c r="CK275" s="20">
        <v>6</v>
      </c>
      <c r="CL275" s="20">
        <v>60</v>
      </c>
      <c r="CM275" s="20">
        <v>21</v>
      </c>
      <c r="CN275" s="20">
        <v>29</v>
      </c>
      <c r="CO275" s="20">
        <v>43</v>
      </c>
      <c r="CP275" s="20">
        <v>20</v>
      </c>
      <c r="CQ275" s="20">
        <v>16</v>
      </c>
      <c r="CR275" s="20">
        <v>21</v>
      </c>
      <c r="CS275" s="20">
        <v>17</v>
      </c>
      <c r="CT275" s="20">
        <v>29</v>
      </c>
      <c r="CU275" s="20">
        <v>21</v>
      </c>
      <c r="CV275" s="20">
        <v>19</v>
      </c>
      <c r="CW275" s="20">
        <v>23</v>
      </c>
      <c r="CX275" s="20">
        <v>2</v>
      </c>
      <c r="CY275" s="20">
        <v>13</v>
      </c>
      <c r="CZ275" s="20">
        <v>46</v>
      </c>
      <c r="DA275" s="20">
        <v>88</v>
      </c>
      <c r="DB275" s="20">
        <v>88</v>
      </c>
      <c r="DC275" s="20">
        <v>50</v>
      </c>
      <c r="DD275" s="20">
        <v>47</v>
      </c>
      <c r="DE275" s="20">
        <v>43</v>
      </c>
      <c r="DF275" s="20">
        <v>43</v>
      </c>
      <c r="DG275" s="20">
        <v>46</v>
      </c>
      <c r="DH275" s="20">
        <v>72</v>
      </c>
      <c r="DI275" s="20">
        <v>86</v>
      </c>
      <c r="DJ275" s="20">
        <v>47</v>
      </c>
      <c r="DK275" s="20">
        <v>39</v>
      </c>
      <c r="DL275" s="20">
        <v>94</v>
      </c>
      <c r="DM275" s="20">
        <v>50</v>
      </c>
      <c r="DN275" s="20">
        <v>45</v>
      </c>
      <c r="DO275" s="20">
        <v>34</v>
      </c>
      <c r="DP275" s="20">
        <v>11</v>
      </c>
      <c r="DQ275" s="20">
        <v>10</v>
      </c>
      <c r="DR275" s="20">
        <v>39</v>
      </c>
      <c r="DS275" s="20">
        <v>49</v>
      </c>
      <c r="DT275" s="20">
        <v>47</v>
      </c>
      <c r="DU275" s="20">
        <v>28</v>
      </c>
      <c r="DV275" s="20">
        <v>52</v>
      </c>
      <c r="DW275" s="20">
        <v>43</v>
      </c>
      <c r="DX275" s="20">
        <v>51</v>
      </c>
      <c r="DY275" s="20">
        <v>39</v>
      </c>
      <c r="DZ275">
        <v>51</v>
      </c>
      <c r="EA275">
        <v>58</v>
      </c>
      <c r="EB275">
        <v>43</v>
      </c>
      <c r="EC275">
        <v>94</v>
      </c>
      <c r="ED275">
        <v>85</v>
      </c>
      <c r="EE275">
        <v>62</v>
      </c>
      <c r="EF275">
        <v>34</v>
      </c>
      <c r="EG275">
        <v>36</v>
      </c>
      <c r="EH275">
        <v>51</v>
      </c>
      <c r="EI275">
        <v>77</v>
      </c>
      <c r="EJ275">
        <v>43</v>
      </c>
      <c r="EK275">
        <v>30</v>
      </c>
      <c r="EL275">
        <v>68</v>
      </c>
      <c r="EM275">
        <v>43</v>
      </c>
      <c r="EN275">
        <v>67</v>
      </c>
      <c r="EO275">
        <v>50</v>
      </c>
      <c r="EP275">
        <v>28</v>
      </c>
      <c r="EQ275">
        <v>26</v>
      </c>
      <c r="ER275">
        <v>46</v>
      </c>
      <c r="ES275">
        <v>43</v>
      </c>
    </row>
    <row r="276" spans="1:149">
      <c r="A276" s="23">
        <v>58</v>
      </c>
      <c r="B276" s="23">
        <v>90</v>
      </c>
      <c r="C276" s="23">
        <v>30</v>
      </c>
      <c r="D276" s="23">
        <v>88</v>
      </c>
      <c r="E276" s="23">
        <v>34</v>
      </c>
      <c r="F276" s="23">
        <v>25</v>
      </c>
      <c r="G276" s="23">
        <v>60</v>
      </c>
      <c r="H276" s="23">
        <v>65</v>
      </c>
      <c r="I276" s="23">
        <v>55</v>
      </c>
      <c r="J276" s="23">
        <v>73</v>
      </c>
      <c r="K276" s="23">
        <v>55</v>
      </c>
      <c r="L276" s="23">
        <v>60</v>
      </c>
      <c r="M276" s="23">
        <v>10</v>
      </c>
      <c r="N276" s="23">
        <v>36</v>
      </c>
      <c r="O276" s="23">
        <v>43</v>
      </c>
      <c r="P276" s="23">
        <v>46</v>
      </c>
      <c r="Q276" s="23">
        <v>43</v>
      </c>
      <c r="R276" s="23">
        <v>20</v>
      </c>
      <c r="S276" s="23">
        <v>49</v>
      </c>
      <c r="T276" s="23">
        <v>45</v>
      </c>
      <c r="U276" s="23">
        <v>11</v>
      </c>
      <c r="V276" s="23">
        <v>72</v>
      </c>
      <c r="W276" s="23">
        <v>51</v>
      </c>
      <c r="X276" s="23">
        <v>55</v>
      </c>
      <c r="Y276" s="23">
        <v>69</v>
      </c>
      <c r="Z276" s="23">
        <v>43</v>
      </c>
      <c r="AA276" s="23">
        <v>16</v>
      </c>
      <c r="AB276" s="23">
        <v>49</v>
      </c>
      <c r="AC276" s="23">
        <v>55</v>
      </c>
      <c r="AD276" s="23">
        <v>56</v>
      </c>
      <c r="AE276" s="23">
        <v>77</v>
      </c>
      <c r="AF276" s="23">
        <v>39</v>
      </c>
      <c r="AG276" s="23">
        <v>28</v>
      </c>
      <c r="AH276" s="23">
        <v>25</v>
      </c>
      <c r="AI276" s="23">
        <v>55</v>
      </c>
      <c r="AJ276" s="23">
        <v>47</v>
      </c>
      <c r="AK276" s="23">
        <v>50</v>
      </c>
      <c r="AL276" s="23">
        <v>88</v>
      </c>
      <c r="AM276" s="23">
        <v>23</v>
      </c>
      <c r="AN276" s="23">
        <v>20</v>
      </c>
      <c r="AO276" s="23">
        <v>20</v>
      </c>
      <c r="AP276" s="23">
        <v>11</v>
      </c>
      <c r="AQ276" s="23">
        <v>39</v>
      </c>
      <c r="AR276" s="23">
        <v>16</v>
      </c>
      <c r="AS276" s="23">
        <v>12</v>
      </c>
      <c r="AT276" s="23">
        <v>28</v>
      </c>
      <c r="AU276" s="23">
        <v>21</v>
      </c>
      <c r="AV276" s="23">
        <v>11</v>
      </c>
      <c r="AW276" s="23">
        <v>67</v>
      </c>
      <c r="AX276" s="23">
        <v>86</v>
      </c>
      <c r="AY276" s="23">
        <v>78</v>
      </c>
      <c r="AZ276" s="23">
        <v>71</v>
      </c>
      <c r="BA276" s="23">
        <v>91</v>
      </c>
      <c r="BB276" s="23">
        <v>84</v>
      </c>
      <c r="BC276" s="23">
        <v>28</v>
      </c>
      <c r="BD276" s="23">
        <v>37</v>
      </c>
      <c r="BE276" s="23">
        <v>24</v>
      </c>
      <c r="BF276" s="23">
        <v>11</v>
      </c>
      <c r="BG276" s="23">
        <v>42</v>
      </c>
      <c r="BH276" s="23">
        <v>72</v>
      </c>
      <c r="BI276" s="23">
        <v>63</v>
      </c>
      <c r="BJ276" s="23">
        <v>65</v>
      </c>
      <c r="BK276" s="23">
        <v>10</v>
      </c>
      <c r="BL276" s="23">
        <v>7</v>
      </c>
      <c r="BM276" s="23">
        <v>10</v>
      </c>
      <c r="BN276" s="23">
        <v>76</v>
      </c>
      <c r="BO276" s="23">
        <v>75</v>
      </c>
      <c r="BP276" s="23">
        <v>51</v>
      </c>
      <c r="BQ276" s="23">
        <v>56</v>
      </c>
      <c r="BR276" s="23">
        <v>43</v>
      </c>
      <c r="BS276" s="20">
        <v>62</v>
      </c>
      <c r="BT276" s="20">
        <v>59</v>
      </c>
      <c r="BU276" s="20">
        <v>49</v>
      </c>
      <c r="BV276" s="20">
        <v>60</v>
      </c>
      <c r="BW276" s="20">
        <v>43</v>
      </c>
      <c r="BX276" s="20">
        <v>56</v>
      </c>
      <c r="BY276" s="20">
        <v>69</v>
      </c>
      <c r="BZ276" s="20">
        <v>26</v>
      </c>
      <c r="CA276" s="20">
        <v>25</v>
      </c>
      <c r="CB276" s="20">
        <v>11</v>
      </c>
      <c r="CC276" s="20">
        <v>17</v>
      </c>
      <c r="CD276" s="20">
        <v>36</v>
      </c>
      <c r="CE276" s="20">
        <v>63</v>
      </c>
      <c r="CF276" s="20">
        <v>63</v>
      </c>
      <c r="CG276" s="20">
        <v>28</v>
      </c>
      <c r="CH276" s="20">
        <v>21</v>
      </c>
      <c r="CI276" s="20">
        <v>6</v>
      </c>
      <c r="CJ276" s="20">
        <v>25</v>
      </c>
      <c r="CK276" s="20">
        <v>6</v>
      </c>
      <c r="CL276" s="20">
        <v>60</v>
      </c>
      <c r="CM276" s="20">
        <v>21</v>
      </c>
      <c r="CN276" s="20">
        <v>29</v>
      </c>
      <c r="CO276" s="20">
        <v>43</v>
      </c>
      <c r="CP276" s="20">
        <v>20</v>
      </c>
      <c r="CQ276" s="20">
        <v>16</v>
      </c>
      <c r="CR276" s="20">
        <v>21</v>
      </c>
      <c r="CS276" s="20">
        <v>17</v>
      </c>
      <c r="CT276" s="20">
        <v>29</v>
      </c>
      <c r="CU276" s="20">
        <v>21</v>
      </c>
      <c r="CV276" s="20">
        <v>19</v>
      </c>
      <c r="CW276" s="20">
        <v>23</v>
      </c>
      <c r="CX276" s="20">
        <v>2</v>
      </c>
      <c r="CY276" s="20">
        <v>13</v>
      </c>
      <c r="CZ276" s="20">
        <v>46</v>
      </c>
      <c r="DA276" s="20">
        <v>88</v>
      </c>
      <c r="DB276" s="20">
        <v>88</v>
      </c>
      <c r="DC276" s="20">
        <v>50</v>
      </c>
      <c r="DD276" s="20">
        <v>47</v>
      </c>
      <c r="DE276" s="20">
        <v>43</v>
      </c>
      <c r="DF276" s="20">
        <v>43</v>
      </c>
      <c r="DG276" s="20">
        <v>46</v>
      </c>
      <c r="DH276" s="20">
        <v>72</v>
      </c>
      <c r="DI276" s="20">
        <v>86</v>
      </c>
      <c r="DJ276" s="20">
        <v>47</v>
      </c>
      <c r="DK276" s="20">
        <v>39</v>
      </c>
      <c r="DL276" s="20">
        <v>94</v>
      </c>
      <c r="DM276" s="20">
        <v>50</v>
      </c>
      <c r="DN276" s="20">
        <v>45</v>
      </c>
      <c r="DO276" s="20">
        <v>34</v>
      </c>
      <c r="DP276" s="20">
        <v>11</v>
      </c>
      <c r="DQ276" s="20">
        <v>10</v>
      </c>
      <c r="DR276" s="20">
        <v>39</v>
      </c>
      <c r="DS276" s="20">
        <v>49</v>
      </c>
      <c r="DT276" s="20">
        <v>47</v>
      </c>
      <c r="DU276" s="20">
        <v>28</v>
      </c>
      <c r="DV276" s="20">
        <v>52</v>
      </c>
      <c r="DW276" s="20">
        <v>43</v>
      </c>
      <c r="DX276" s="20">
        <v>51</v>
      </c>
      <c r="DY276" s="20">
        <v>39</v>
      </c>
      <c r="DZ276">
        <v>51</v>
      </c>
      <c r="EA276">
        <v>58</v>
      </c>
      <c r="EB276">
        <v>43</v>
      </c>
      <c r="EC276">
        <v>94</v>
      </c>
      <c r="ED276">
        <v>85</v>
      </c>
      <c r="EE276">
        <v>62</v>
      </c>
      <c r="EF276">
        <v>34</v>
      </c>
      <c r="EG276">
        <v>36</v>
      </c>
      <c r="EH276">
        <v>51</v>
      </c>
      <c r="EI276">
        <v>77</v>
      </c>
      <c r="EJ276">
        <v>43</v>
      </c>
      <c r="EK276">
        <v>30</v>
      </c>
      <c r="EL276">
        <v>68</v>
      </c>
      <c r="EM276">
        <v>43</v>
      </c>
      <c r="EN276">
        <v>67</v>
      </c>
      <c r="EO276">
        <v>50</v>
      </c>
      <c r="EP276">
        <v>28</v>
      </c>
      <c r="EQ276">
        <v>26</v>
      </c>
      <c r="ER276">
        <v>46</v>
      </c>
      <c r="ES276">
        <v>43</v>
      </c>
    </row>
    <row r="277" spans="1:149">
      <c r="A277" s="23">
        <v>5000</v>
      </c>
      <c r="B277" s="23">
        <v>5000</v>
      </c>
      <c r="C277" s="23">
        <v>58</v>
      </c>
      <c r="D277" s="23">
        <v>5000</v>
      </c>
      <c r="E277" s="23">
        <v>65</v>
      </c>
      <c r="F277" s="23">
        <v>48</v>
      </c>
      <c r="G277" s="23">
        <v>5000</v>
      </c>
      <c r="H277" s="23">
        <v>5000</v>
      </c>
      <c r="I277" s="23">
        <v>5000</v>
      </c>
      <c r="J277" s="23">
        <v>5000</v>
      </c>
      <c r="K277" s="23">
        <v>5000</v>
      </c>
      <c r="L277" s="23">
        <v>5000</v>
      </c>
      <c r="M277" s="23">
        <v>18</v>
      </c>
      <c r="N277" s="23">
        <v>68</v>
      </c>
      <c r="O277" s="23">
        <v>83</v>
      </c>
      <c r="P277" s="23">
        <v>88</v>
      </c>
      <c r="Q277" s="23">
        <v>83</v>
      </c>
      <c r="R277" s="23">
        <v>38</v>
      </c>
      <c r="S277" s="23">
        <v>93</v>
      </c>
      <c r="T277" s="23">
        <v>85</v>
      </c>
      <c r="U277" s="23">
        <v>20</v>
      </c>
      <c r="V277" s="23">
        <v>5000</v>
      </c>
      <c r="W277" s="23">
        <v>98</v>
      </c>
      <c r="X277" s="23">
        <v>5000</v>
      </c>
      <c r="Y277" s="23">
        <v>5000</v>
      </c>
      <c r="Z277" s="23">
        <v>83</v>
      </c>
      <c r="AA277" s="23">
        <v>30</v>
      </c>
      <c r="AB277" s="23">
        <v>93</v>
      </c>
      <c r="AC277" s="23">
        <v>5000</v>
      </c>
      <c r="AD277" s="23">
        <v>5000</v>
      </c>
      <c r="AE277" s="23">
        <v>5000</v>
      </c>
      <c r="AF277" s="23">
        <v>75</v>
      </c>
      <c r="AG277" s="23">
        <v>53</v>
      </c>
      <c r="AH277" s="23">
        <v>48</v>
      </c>
      <c r="AI277" s="23">
        <v>5000</v>
      </c>
      <c r="AJ277" s="23">
        <v>90</v>
      </c>
      <c r="AK277" s="23">
        <v>95</v>
      </c>
      <c r="AL277" s="23">
        <v>5000</v>
      </c>
      <c r="AM277" s="23">
        <v>43</v>
      </c>
      <c r="AN277" s="23">
        <v>38</v>
      </c>
      <c r="AO277" s="23">
        <v>38</v>
      </c>
      <c r="AP277" s="23">
        <v>20</v>
      </c>
      <c r="AQ277" s="23">
        <v>75</v>
      </c>
      <c r="AR277" s="23">
        <v>30</v>
      </c>
      <c r="AS277" s="23">
        <v>23</v>
      </c>
      <c r="AT277" s="23">
        <v>53</v>
      </c>
      <c r="AU277" s="23">
        <v>40</v>
      </c>
      <c r="AV277" s="23">
        <v>20</v>
      </c>
      <c r="AW277" s="23">
        <v>5000</v>
      </c>
      <c r="AX277" s="23">
        <v>5000</v>
      </c>
      <c r="AY277" s="23">
        <v>5000</v>
      </c>
      <c r="AZ277" s="23">
        <v>5000</v>
      </c>
      <c r="BA277" s="23">
        <v>5000</v>
      </c>
      <c r="BB277" s="23">
        <v>5000</v>
      </c>
      <c r="BC277" s="23">
        <v>53</v>
      </c>
      <c r="BD277" s="23">
        <v>70</v>
      </c>
      <c r="BE277" s="23">
        <v>45</v>
      </c>
      <c r="BF277" s="23">
        <v>20</v>
      </c>
      <c r="BG277" s="23">
        <v>80</v>
      </c>
      <c r="BH277" s="23">
        <v>5000</v>
      </c>
      <c r="BI277" s="23">
        <v>5000</v>
      </c>
      <c r="BJ277" s="23">
        <v>5000</v>
      </c>
      <c r="BK277" s="23">
        <v>18</v>
      </c>
      <c r="BL277" s="23">
        <v>13</v>
      </c>
      <c r="BM277" s="23">
        <v>18</v>
      </c>
      <c r="BN277" s="23">
        <v>5000</v>
      </c>
      <c r="BO277" s="23">
        <v>5000</v>
      </c>
      <c r="BP277" s="23">
        <v>98</v>
      </c>
      <c r="BQ277" s="23">
        <v>5000</v>
      </c>
      <c r="BR277" s="23">
        <v>83</v>
      </c>
      <c r="BS277" s="20">
        <v>5000</v>
      </c>
      <c r="BT277" s="20">
        <v>5000</v>
      </c>
      <c r="BU277" s="20">
        <v>93</v>
      </c>
      <c r="BV277" s="20">
        <v>5000</v>
      </c>
      <c r="BW277" s="20">
        <v>83</v>
      </c>
      <c r="BX277" s="20">
        <v>5000</v>
      </c>
      <c r="BY277" s="20">
        <v>5000</v>
      </c>
      <c r="BZ277" s="20">
        <v>50</v>
      </c>
      <c r="CA277" s="20">
        <v>48</v>
      </c>
      <c r="CB277" s="20">
        <v>20</v>
      </c>
      <c r="CC277" s="20">
        <v>33</v>
      </c>
      <c r="CD277" s="20">
        <v>68</v>
      </c>
      <c r="CE277" s="20">
        <v>5000</v>
      </c>
      <c r="CF277" s="20">
        <v>5000</v>
      </c>
      <c r="CG277" s="20">
        <v>53</v>
      </c>
      <c r="CH277" s="20">
        <v>40</v>
      </c>
      <c r="CI277" s="20">
        <v>10</v>
      </c>
      <c r="CJ277" s="20">
        <v>48</v>
      </c>
      <c r="CK277" s="20">
        <v>10</v>
      </c>
      <c r="CL277" s="20">
        <v>5000</v>
      </c>
      <c r="CM277" s="20">
        <v>40</v>
      </c>
      <c r="CN277" s="20">
        <v>55</v>
      </c>
      <c r="CO277" s="20">
        <v>83</v>
      </c>
      <c r="CP277" s="20">
        <v>38</v>
      </c>
      <c r="CQ277" s="20">
        <v>30</v>
      </c>
      <c r="CR277" s="20">
        <v>40</v>
      </c>
      <c r="CS277" s="20">
        <v>33</v>
      </c>
      <c r="CT277" s="20">
        <v>55</v>
      </c>
      <c r="CU277" s="20">
        <v>40</v>
      </c>
      <c r="CV277" s="20">
        <v>35</v>
      </c>
      <c r="CW277" s="20">
        <v>43</v>
      </c>
      <c r="CX277" s="20">
        <v>3</v>
      </c>
      <c r="CY277" s="20">
        <v>25</v>
      </c>
      <c r="CZ277" s="20">
        <v>88</v>
      </c>
      <c r="DA277" s="20">
        <v>5000</v>
      </c>
      <c r="DB277" s="20">
        <v>5000</v>
      </c>
      <c r="DC277" s="20">
        <v>95</v>
      </c>
      <c r="DD277" s="20">
        <v>90</v>
      </c>
      <c r="DE277" s="20">
        <v>83</v>
      </c>
      <c r="DF277" s="20">
        <v>83</v>
      </c>
      <c r="DG277" s="20">
        <v>88</v>
      </c>
      <c r="DH277" s="20">
        <v>5000</v>
      </c>
      <c r="DI277" s="20">
        <v>5000</v>
      </c>
      <c r="DJ277" s="20">
        <v>90</v>
      </c>
      <c r="DK277" s="20">
        <v>75</v>
      </c>
      <c r="DL277" s="20">
        <v>5000</v>
      </c>
      <c r="DM277" s="20">
        <v>95</v>
      </c>
      <c r="DN277" s="20">
        <v>85</v>
      </c>
      <c r="DO277" s="20">
        <v>65</v>
      </c>
      <c r="DP277" s="20">
        <v>20</v>
      </c>
      <c r="DQ277" s="20">
        <v>18</v>
      </c>
      <c r="DR277" s="20">
        <v>75</v>
      </c>
      <c r="DS277" s="20">
        <v>93</v>
      </c>
      <c r="DT277" s="20">
        <v>90</v>
      </c>
      <c r="DU277" s="20">
        <v>53</v>
      </c>
      <c r="DV277" s="20">
        <v>100</v>
      </c>
      <c r="DW277" s="20">
        <v>83</v>
      </c>
      <c r="DX277" s="20">
        <v>98</v>
      </c>
      <c r="DY277" s="20">
        <v>75</v>
      </c>
      <c r="DZ277">
        <v>98</v>
      </c>
      <c r="EA277">
        <v>5000</v>
      </c>
      <c r="EB277">
        <v>83</v>
      </c>
      <c r="EC277">
        <v>5000</v>
      </c>
      <c r="ED277">
        <v>5000</v>
      </c>
      <c r="EE277">
        <v>5000</v>
      </c>
      <c r="EF277">
        <v>65</v>
      </c>
      <c r="EG277">
        <v>68</v>
      </c>
      <c r="EH277">
        <v>98</v>
      </c>
      <c r="EI277">
        <v>5000</v>
      </c>
      <c r="EJ277">
        <v>83</v>
      </c>
      <c r="EK277">
        <v>58</v>
      </c>
      <c r="EL277">
        <v>5000</v>
      </c>
      <c r="EM277">
        <v>83</v>
      </c>
      <c r="EN277">
        <v>5000</v>
      </c>
      <c r="EO277">
        <v>95</v>
      </c>
      <c r="EP277">
        <v>53</v>
      </c>
      <c r="EQ277">
        <v>50</v>
      </c>
      <c r="ER277">
        <v>88</v>
      </c>
      <c r="ES277">
        <v>83</v>
      </c>
    </row>
    <row r="278" spans="1:149">
      <c r="A278" s="23">
        <v>61</v>
      </c>
      <c r="B278" s="23">
        <v>95</v>
      </c>
      <c r="C278" s="23">
        <v>32</v>
      </c>
      <c r="D278" s="23">
        <v>92</v>
      </c>
      <c r="E278" s="23">
        <v>36</v>
      </c>
      <c r="F278" s="23">
        <v>27</v>
      </c>
      <c r="G278" s="23">
        <v>64</v>
      </c>
      <c r="H278" s="23">
        <v>69</v>
      </c>
      <c r="I278" s="23">
        <v>58</v>
      </c>
      <c r="J278" s="23">
        <v>77</v>
      </c>
      <c r="K278" s="23">
        <v>58</v>
      </c>
      <c r="L278" s="23">
        <v>64</v>
      </c>
      <c r="M278" s="23">
        <v>10</v>
      </c>
      <c r="N278" s="23">
        <v>37</v>
      </c>
      <c r="O278" s="23">
        <v>46</v>
      </c>
      <c r="P278" s="23">
        <v>48</v>
      </c>
      <c r="Q278" s="23">
        <v>46</v>
      </c>
      <c r="R278" s="23">
        <v>21</v>
      </c>
      <c r="S278" s="23">
        <v>51</v>
      </c>
      <c r="T278" s="23">
        <v>47</v>
      </c>
      <c r="U278" s="23">
        <v>11</v>
      </c>
      <c r="V278" s="23">
        <v>76</v>
      </c>
      <c r="W278" s="23">
        <v>54</v>
      </c>
      <c r="X278" s="23">
        <v>58</v>
      </c>
      <c r="Y278" s="23">
        <v>73</v>
      </c>
      <c r="Z278" s="23">
        <v>46</v>
      </c>
      <c r="AA278" s="23">
        <v>17</v>
      </c>
      <c r="AB278" s="23">
        <v>51</v>
      </c>
      <c r="AC278" s="23">
        <v>58</v>
      </c>
      <c r="AD278" s="23">
        <v>59</v>
      </c>
      <c r="AE278" s="23">
        <v>81</v>
      </c>
      <c r="AF278" s="23">
        <v>42</v>
      </c>
      <c r="AG278" s="23">
        <v>29</v>
      </c>
      <c r="AH278" s="23">
        <v>27</v>
      </c>
      <c r="AI278" s="23">
        <v>58</v>
      </c>
      <c r="AJ278" s="23">
        <v>50</v>
      </c>
      <c r="AK278" s="23">
        <v>53</v>
      </c>
      <c r="AL278" s="23">
        <v>92</v>
      </c>
      <c r="AM278" s="23">
        <v>24</v>
      </c>
      <c r="AN278" s="23">
        <v>21</v>
      </c>
      <c r="AO278" s="23">
        <v>21</v>
      </c>
      <c r="AP278" s="23">
        <v>11</v>
      </c>
      <c r="AQ278" s="23">
        <v>42</v>
      </c>
      <c r="AR278" s="23">
        <v>17</v>
      </c>
      <c r="AS278" s="23">
        <v>13</v>
      </c>
      <c r="AT278" s="23">
        <v>29</v>
      </c>
      <c r="AU278" s="23">
        <v>22</v>
      </c>
      <c r="AV278" s="23">
        <v>11</v>
      </c>
      <c r="AW278" s="23">
        <v>70</v>
      </c>
      <c r="AX278" s="23">
        <v>91</v>
      </c>
      <c r="AY278" s="23">
        <v>83</v>
      </c>
      <c r="AZ278" s="23">
        <v>74</v>
      </c>
      <c r="BA278" s="23">
        <v>96</v>
      </c>
      <c r="BB278" s="23">
        <v>88</v>
      </c>
      <c r="BC278" s="23">
        <v>29</v>
      </c>
      <c r="BD278" s="23">
        <v>39</v>
      </c>
      <c r="BE278" s="23">
        <v>25</v>
      </c>
      <c r="BF278" s="23">
        <v>11</v>
      </c>
      <c r="BG278" s="23">
        <v>44</v>
      </c>
      <c r="BH278" s="23">
        <v>76</v>
      </c>
      <c r="BI278" s="23">
        <v>66</v>
      </c>
      <c r="BJ278" s="23">
        <v>69</v>
      </c>
      <c r="BK278" s="23">
        <v>10</v>
      </c>
      <c r="BL278" s="23">
        <v>7</v>
      </c>
      <c r="BM278" s="23">
        <v>10</v>
      </c>
      <c r="BN278" s="23">
        <v>80</v>
      </c>
      <c r="BO278" s="23">
        <v>79</v>
      </c>
      <c r="BP278" s="23">
        <v>54</v>
      </c>
      <c r="BQ278" s="23">
        <v>59</v>
      </c>
      <c r="BR278" s="23">
        <v>46</v>
      </c>
      <c r="BS278" s="20">
        <v>65</v>
      </c>
      <c r="BT278" s="20">
        <v>62</v>
      </c>
      <c r="BU278" s="20">
        <v>51</v>
      </c>
      <c r="BV278" s="20">
        <v>64</v>
      </c>
      <c r="BW278" s="20">
        <v>46</v>
      </c>
      <c r="BX278" s="20">
        <v>59</v>
      </c>
      <c r="BY278" s="20">
        <v>73</v>
      </c>
      <c r="BZ278" s="20">
        <v>28</v>
      </c>
      <c r="CA278" s="20">
        <v>27</v>
      </c>
      <c r="CB278" s="20">
        <v>11</v>
      </c>
      <c r="CC278" s="20">
        <v>18</v>
      </c>
      <c r="CD278" s="20">
        <v>37</v>
      </c>
      <c r="CE278" s="20">
        <v>66</v>
      </c>
      <c r="CF278" s="20">
        <v>66</v>
      </c>
      <c r="CG278" s="20">
        <v>29</v>
      </c>
      <c r="CH278" s="20">
        <v>22</v>
      </c>
      <c r="CI278" s="20">
        <v>6</v>
      </c>
      <c r="CJ278" s="20">
        <v>27</v>
      </c>
      <c r="CK278" s="20">
        <v>6</v>
      </c>
      <c r="CL278" s="20">
        <v>64</v>
      </c>
      <c r="CM278" s="20">
        <v>22</v>
      </c>
      <c r="CN278" s="20">
        <v>31</v>
      </c>
      <c r="CO278" s="20">
        <v>46</v>
      </c>
      <c r="CP278" s="20">
        <v>21</v>
      </c>
      <c r="CQ278" s="20">
        <v>17</v>
      </c>
      <c r="CR278" s="20">
        <v>22</v>
      </c>
      <c r="CS278" s="20">
        <v>18</v>
      </c>
      <c r="CT278" s="20">
        <v>31</v>
      </c>
      <c r="CU278" s="20">
        <v>22</v>
      </c>
      <c r="CV278" s="20">
        <v>20</v>
      </c>
      <c r="CW278" s="20">
        <v>24</v>
      </c>
      <c r="CX278" s="20">
        <v>2</v>
      </c>
      <c r="CY278" s="20">
        <v>14</v>
      </c>
      <c r="CZ278" s="20">
        <v>48</v>
      </c>
      <c r="DA278" s="20">
        <v>92</v>
      </c>
      <c r="DB278" s="20">
        <v>92</v>
      </c>
      <c r="DC278" s="20">
        <v>53</v>
      </c>
      <c r="DD278" s="20">
        <v>50</v>
      </c>
      <c r="DE278" s="20">
        <v>46</v>
      </c>
      <c r="DF278" s="20">
        <v>46</v>
      </c>
      <c r="DG278" s="20">
        <v>48</v>
      </c>
      <c r="DH278" s="20">
        <v>76</v>
      </c>
      <c r="DI278" s="20">
        <v>91</v>
      </c>
      <c r="DJ278" s="20">
        <v>50</v>
      </c>
      <c r="DK278" s="20">
        <v>42</v>
      </c>
      <c r="DL278" s="20">
        <v>99</v>
      </c>
      <c r="DM278" s="20">
        <v>53</v>
      </c>
      <c r="DN278" s="20">
        <v>47</v>
      </c>
      <c r="DO278" s="20">
        <v>36</v>
      </c>
      <c r="DP278" s="20">
        <v>11</v>
      </c>
      <c r="DQ278" s="20">
        <v>10</v>
      </c>
      <c r="DR278" s="20">
        <v>42</v>
      </c>
      <c r="DS278" s="20">
        <v>51</v>
      </c>
      <c r="DT278" s="20">
        <v>50</v>
      </c>
      <c r="DU278" s="20">
        <v>29</v>
      </c>
      <c r="DV278" s="20">
        <v>55</v>
      </c>
      <c r="DW278" s="20">
        <v>46</v>
      </c>
      <c r="DX278" s="20">
        <v>54</v>
      </c>
      <c r="DY278" s="20">
        <v>42</v>
      </c>
      <c r="DZ278">
        <v>54</v>
      </c>
      <c r="EA278">
        <v>61</v>
      </c>
      <c r="EB278">
        <v>46</v>
      </c>
      <c r="EC278">
        <v>99</v>
      </c>
      <c r="ED278">
        <v>90</v>
      </c>
      <c r="EE278">
        <v>65</v>
      </c>
      <c r="EF278">
        <v>36</v>
      </c>
      <c r="EG278">
        <v>37</v>
      </c>
      <c r="EH278">
        <v>54</v>
      </c>
      <c r="EI278">
        <v>81</v>
      </c>
      <c r="EJ278">
        <v>46</v>
      </c>
      <c r="EK278">
        <v>32</v>
      </c>
      <c r="EL278">
        <v>72</v>
      </c>
      <c r="EM278">
        <v>46</v>
      </c>
      <c r="EN278">
        <v>70</v>
      </c>
      <c r="EO278">
        <v>53</v>
      </c>
      <c r="EP278">
        <v>29</v>
      </c>
      <c r="EQ278">
        <v>28</v>
      </c>
      <c r="ER278">
        <v>48</v>
      </c>
      <c r="ES278">
        <v>46</v>
      </c>
    </row>
    <row r="279" spans="1:149">
      <c r="A279" s="23">
        <v>61</v>
      </c>
      <c r="B279" s="23">
        <v>95</v>
      </c>
      <c r="C279" s="23">
        <v>32</v>
      </c>
      <c r="D279" s="23">
        <v>92</v>
      </c>
      <c r="E279" s="23">
        <v>36</v>
      </c>
      <c r="F279" s="23">
        <v>27</v>
      </c>
      <c r="G279" s="23">
        <v>64</v>
      </c>
      <c r="H279" s="23">
        <v>69</v>
      </c>
      <c r="I279" s="23">
        <v>58</v>
      </c>
      <c r="J279" s="23">
        <v>77</v>
      </c>
      <c r="K279" s="23">
        <v>58</v>
      </c>
      <c r="L279" s="23">
        <v>64</v>
      </c>
      <c r="M279" s="23">
        <v>10</v>
      </c>
      <c r="N279" s="23">
        <v>37</v>
      </c>
      <c r="O279" s="23">
        <v>46</v>
      </c>
      <c r="P279" s="23">
        <v>48</v>
      </c>
      <c r="Q279" s="23">
        <v>46</v>
      </c>
      <c r="R279" s="23">
        <v>21</v>
      </c>
      <c r="S279" s="23">
        <v>51</v>
      </c>
      <c r="T279" s="23">
        <v>47</v>
      </c>
      <c r="U279" s="23">
        <v>11</v>
      </c>
      <c r="V279" s="23">
        <v>76</v>
      </c>
      <c r="W279" s="23">
        <v>54</v>
      </c>
      <c r="X279" s="23">
        <v>58</v>
      </c>
      <c r="Y279" s="23">
        <v>73</v>
      </c>
      <c r="Z279" s="23">
        <v>46</v>
      </c>
      <c r="AA279" s="23">
        <v>17</v>
      </c>
      <c r="AB279" s="23">
        <v>51</v>
      </c>
      <c r="AC279" s="23">
        <v>58</v>
      </c>
      <c r="AD279" s="23">
        <v>59</v>
      </c>
      <c r="AE279" s="23">
        <v>81</v>
      </c>
      <c r="AF279" s="23">
        <v>42</v>
      </c>
      <c r="AG279" s="23">
        <v>29</v>
      </c>
      <c r="AH279" s="23">
        <v>27</v>
      </c>
      <c r="AI279" s="23">
        <v>58</v>
      </c>
      <c r="AJ279" s="23">
        <v>50</v>
      </c>
      <c r="AK279" s="23">
        <v>53</v>
      </c>
      <c r="AL279" s="23">
        <v>92</v>
      </c>
      <c r="AM279" s="23">
        <v>24</v>
      </c>
      <c r="AN279" s="23">
        <v>21</v>
      </c>
      <c r="AO279" s="23">
        <v>21</v>
      </c>
      <c r="AP279" s="23">
        <v>11</v>
      </c>
      <c r="AQ279" s="23">
        <v>42</v>
      </c>
      <c r="AR279" s="23">
        <v>17</v>
      </c>
      <c r="AS279" s="23">
        <v>13</v>
      </c>
      <c r="AT279" s="23">
        <v>29</v>
      </c>
      <c r="AU279" s="23">
        <v>22</v>
      </c>
      <c r="AV279" s="23">
        <v>11</v>
      </c>
      <c r="AW279" s="23">
        <v>70</v>
      </c>
      <c r="AX279" s="23">
        <v>91</v>
      </c>
      <c r="AY279" s="23">
        <v>83</v>
      </c>
      <c r="AZ279" s="23">
        <v>74</v>
      </c>
      <c r="BA279" s="23">
        <v>96</v>
      </c>
      <c r="BB279" s="23">
        <v>88</v>
      </c>
      <c r="BC279" s="23">
        <v>29</v>
      </c>
      <c r="BD279" s="23">
        <v>39</v>
      </c>
      <c r="BE279" s="23">
        <v>25</v>
      </c>
      <c r="BF279" s="23">
        <v>11</v>
      </c>
      <c r="BG279" s="23">
        <v>44</v>
      </c>
      <c r="BH279" s="23">
        <v>76</v>
      </c>
      <c r="BI279" s="23">
        <v>66</v>
      </c>
      <c r="BJ279" s="23">
        <v>69</v>
      </c>
      <c r="BK279" s="23">
        <v>10</v>
      </c>
      <c r="BL279" s="23">
        <v>7</v>
      </c>
      <c r="BM279" s="23">
        <v>10</v>
      </c>
      <c r="BN279" s="23">
        <v>80</v>
      </c>
      <c r="BO279" s="23">
        <v>79</v>
      </c>
      <c r="BP279" s="23">
        <v>54</v>
      </c>
      <c r="BQ279" s="23">
        <v>59</v>
      </c>
      <c r="BR279" s="23">
        <v>46</v>
      </c>
      <c r="BS279" s="20">
        <v>65</v>
      </c>
      <c r="BT279" s="20">
        <v>62</v>
      </c>
      <c r="BU279" s="20">
        <v>51</v>
      </c>
      <c r="BV279" s="20">
        <v>64</v>
      </c>
      <c r="BW279" s="20">
        <v>46</v>
      </c>
      <c r="BX279" s="20">
        <v>59</v>
      </c>
      <c r="BY279" s="20">
        <v>73</v>
      </c>
      <c r="BZ279" s="20">
        <v>28</v>
      </c>
      <c r="CA279" s="20">
        <v>27</v>
      </c>
      <c r="CB279" s="20">
        <v>11</v>
      </c>
      <c r="CC279" s="20">
        <v>18</v>
      </c>
      <c r="CD279" s="20">
        <v>37</v>
      </c>
      <c r="CE279" s="20">
        <v>66</v>
      </c>
      <c r="CF279" s="20">
        <v>66</v>
      </c>
      <c r="CG279" s="20">
        <v>29</v>
      </c>
      <c r="CH279" s="20">
        <v>22</v>
      </c>
      <c r="CI279" s="20">
        <v>6</v>
      </c>
      <c r="CJ279" s="20">
        <v>27</v>
      </c>
      <c r="CK279" s="20">
        <v>6</v>
      </c>
      <c r="CL279" s="20">
        <v>64</v>
      </c>
      <c r="CM279" s="20">
        <v>22</v>
      </c>
      <c r="CN279" s="20">
        <v>31</v>
      </c>
      <c r="CO279" s="20">
        <v>46</v>
      </c>
      <c r="CP279" s="20">
        <v>21</v>
      </c>
      <c r="CQ279" s="20">
        <v>17</v>
      </c>
      <c r="CR279" s="20">
        <v>22</v>
      </c>
      <c r="CS279" s="20">
        <v>18</v>
      </c>
      <c r="CT279" s="20">
        <v>31</v>
      </c>
      <c r="CU279" s="20">
        <v>22</v>
      </c>
      <c r="CV279" s="20">
        <v>20</v>
      </c>
      <c r="CW279" s="20">
        <v>24</v>
      </c>
      <c r="CX279" s="20">
        <v>2</v>
      </c>
      <c r="CY279" s="20">
        <v>14</v>
      </c>
      <c r="CZ279" s="20">
        <v>48</v>
      </c>
      <c r="DA279" s="20">
        <v>92</v>
      </c>
      <c r="DB279" s="20">
        <v>92</v>
      </c>
      <c r="DC279" s="20">
        <v>53</v>
      </c>
      <c r="DD279" s="20">
        <v>50</v>
      </c>
      <c r="DE279" s="20">
        <v>46</v>
      </c>
      <c r="DF279" s="20">
        <v>46</v>
      </c>
      <c r="DG279" s="20">
        <v>48</v>
      </c>
      <c r="DH279" s="20">
        <v>76</v>
      </c>
      <c r="DI279" s="20">
        <v>91</v>
      </c>
      <c r="DJ279" s="20">
        <v>50</v>
      </c>
      <c r="DK279" s="20">
        <v>42</v>
      </c>
      <c r="DL279" s="20">
        <v>99</v>
      </c>
      <c r="DM279" s="20">
        <v>53</v>
      </c>
      <c r="DN279" s="20">
        <v>47</v>
      </c>
      <c r="DO279" s="20">
        <v>36</v>
      </c>
      <c r="DP279" s="20">
        <v>11</v>
      </c>
      <c r="DQ279" s="20">
        <v>10</v>
      </c>
      <c r="DR279" s="20">
        <v>42</v>
      </c>
      <c r="DS279" s="20">
        <v>51</v>
      </c>
      <c r="DT279" s="20">
        <v>50</v>
      </c>
      <c r="DU279" s="20">
        <v>29</v>
      </c>
      <c r="DV279" s="20">
        <v>55</v>
      </c>
      <c r="DW279" s="20">
        <v>46</v>
      </c>
      <c r="DX279" s="20">
        <v>54</v>
      </c>
      <c r="DY279" s="20">
        <v>42</v>
      </c>
      <c r="DZ279">
        <v>54</v>
      </c>
      <c r="EA279">
        <v>61</v>
      </c>
      <c r="EB279">
        <v>46</v>
      </c>
      <c r="EC279">
        <v>99</v>
      </c>
      <c r="ED279">
        <v>90</v>
      </c>
      <c r="EE279">
        <v>65</v>
      </c>
      <c r="EF279">
        <v>36</v>
      </c>
      <c r="EG279">
        <v>37</v>
      </c>
      <c r="EH279">
        <v>54</v>
      </c>
      <c r="EI279">
        <v>81</v>
      </c>
      <c r="EJ279">
        <v>46</v>
      </c>
      <c r="EK279">
        <v>32</v>
      </c>
      <c r="EL279">
        <v>72</v>
      </c>
      <c r="EM279">
        <v>46</v>
      </c>
      <c r="EN279">
        <v>70</v>
      </c>
      <c r="EO279">
        <v>53</v>
      </c>
      <c r="EP279">
        <v>29</v>
      </c>
      <c r="EQ279">
        <v>28</v>
      </c>
      <c r="ER279">
        <v>48</v>
      </c>
      <c r="ES279">
        <v>46</v>
      </c>
    </row>
    <row r="280" spans="1:149">
      <c r="A280" s="23">
        <v>5000</v>
      </c>
      <c r="B280" s="23">
        <v>5000</v>
      </c>
      <c r="C280" s="23">
        <v>58</v>
      </c>
      <c r="D280" s="23">
        <v>5000</v>
      </c>
      <c r="E280" s="23">
        <v>65</v>
      </c>
      <c r="F280" s="23">
        <v>48</v>
      </c>
      <c r="G280" s="23">
        <v>5000</v>
      </c>
      <c r="H280" s="23">
        <v>5000</v>
      </c>
      <c r="I280" s="23">
        <v>5000</v>
      </c>
      <c r="J280" s="23">
        <v>5000</v>
      </c>
      <c r="K280" s="23">
        <v>5000</v>
      </c>
      <c r="L280" s="23">
        <v>5000</v>
      </c>
      <c r="M280" s="23">
        <v>18</v>
      </c>
      <c r="N280" s="23">
        <v>68</v>
      </c>
      <c r="O280" s="23">
        <v>83</v>
      </c>
      <c r="P280" s="23">
        <v>88</v>
      </c>
      <c r="Q280" s="23">
        <v>83</v>
      </c>
      <c r="R280" s="23">
        <v>38</v>
      </c>
      <c r="S280" s="23">
        <v>93</v>
      </c>
      <c r="T280" s="23">
        <v>85</v>
      </c>
      <c r="U280" s="23">
        <v>20</v>
      </c>
      <c r="V280" s="23">
        <v>5000</v>
      </c>
      <c r="W280" s="23">
        <v>98</v>
      </c>
      <c r="X280" s="23">
        <v>5000</v>
      </c>
      <c r="Y280" s="23">
        <v>5000</v>
      </c>
      <c r="Z280" s="23">
        <v>83</v>
      </c>
      <c r="AA280" s="23">
        <v>30</v>
      </c>
      <c r="AB280" s="23">
        <v>93</v>
      </c>
      <c r="AC280" s="23">
        <v>5000</v>
      </c>
      <c r="AD280" s="23">
        <v>5000</v>
      </c>
      <c r="AE280" s="23">
        <v>5000</v>
      </c>
      <c r="AF280" s="23">
        <v>75</v>
      </c>
      <c r="AG280" s="23">
        <v>53</v>
      </c>
      <c r="AH280" s="23">
        <v>48</v>
      </c>
      <c r="AI280" s="23">
        <v>5000</v>
      </c>
      <c r="AJ280" s="23">
        <v>90</v>
      </c>
      <c r="AK280" s="23">
        <v>95</v>
      </c>
      <c r="AL280" s="23">
        <v>5000</v>
      </c>
      <c r="AM280" s="23">
        <v>43</v>
      </c>
      <c r="AN280" s="23">
        <v>38</v>
      </c>
      <c r="AO280" s="23">
        <v>38</v>
      </c>
      <c r="AP280" s="23">
        <v>20</v>
      </c>
      <c r="AQ280" s="23">
        <v>75</v>
      </c>
      <c r="AR280" s="23">
        <v>30</v>
      </c>
      <c r="AS280" s="23">
        <v>23</v>
      </c>
      <c r="AT280" s="23">
        <v>53</v>
      </c>
      <c r="AU280" s="23">
        <v>40</v>
      </c>
      <c r="AV280" s="23">
        <v>20</v>
      </c>
      <c r="AW280" s="23">
        <v>5000</v>
      </c>
      <c r="AX280" s="23">
        <v>5000</v>
      </c>
      <c r="AY280" s="23">
        <v>5000</v>
      </c>
      <c r="AZ280" s="23">
        <v>5000</v>
      </c>
      <c r="BA280" s="23">
        <v>5000</v>
      </c>
      <c r="BB280" s="23">
        <v>5000</v>
      </c>
      <c r="BC280" s="23">
        <v>53</v>
      </c>
      <c r="BD280" s="23">
        <v>70</v>
      </c>
      <c r="BE280" s="23">
        <v>45</v>
      </c>
      <c r="BF280" s="23">
        <v>20</v>
      </c>
      <c r="BG280" s="23">
        <v>80</v>
      </c>
      <c r="BH280" s="23">
        <v>5000</v>
      </c>
      <c r="BI280" s="23">
        <v>5000</v>
      </c>
      <c r="BJ280" s="23">
        <v>5000</v>
      </c>
      <c r="BK280" s="23">
        <v>18</v>
      </c>
      <c r="BL280" s="23">
        <v>13</v>
      </c>
      <c r="BM280" s="23">
        <v>18</v>
      </c>
      <c r="BN280" s="23">
        <v>5000</v>
      </c>
      <c r="BO280" s="23">
        <v>5000</v>
      </c>
      <c r="BP280" s="23">
        <v>98</v>
      </c>
      <c r="BQ280" s="23">
        <v>5000</v>
      </c>
      <c r="BR280" s="23">
        <v>83</v>
      </c>
      <c r="BS280" s="20">
        <v>5000</v>
      </c>
      <c r="BT280" s="20">
        <v>5000</v>
      </c>
      <c r="BU280" s="20">
        <v>93</v>
      </c>
      <c r="BV280" s="20">
        <v>5000</v>
      </c>
      <c r="BW280" s="20">
        <v>83</v>
      </c>
      <c r="BX280" s="20">
        <v>5000</v>
      </c>
      <c r="BY280" s="20">
        <v>5000</v>
      </c>
      <c r="BZ280" s="20">
        <v>50</v>
      </c>
      <c r="CA280" s="20">
        <v>48</v>
      </c>
      <c r="CB280" s="20">
        <v>20</v>
      </c>
      <c r="CC280" s="20">
        <v>33</v>
      </c>
      <c r="CD280" s="20">
        <v>68</v>
      </c>
      <c r="CE280" s="20">
        <v>5000</v>
      </c>
      <c r="CF280" s="20">
        <v>5000</v>
      </c>
      <c r="CG280" s="20">
        <v>53</v>
      </c>
      <c r="CH280" s="20">
        <v>40</v>
      </c>
      <c r="CI280" s="20">
        <v>10</v>
      </c>
      <c r="CJ280" s="20">
        <v>48</v>
      </c>
      <c r="CK280" s="20">
        <v>10</v>
      </c>
      <c r="CL280" s="20">
        <v>5000</v>
      </c>
      <c r="CM280" s="20">
        <v>40</v>
      </c>
      <c r="CN280" s="20">
        <v>55</v>
      </c>
      <c r="CO280" s="20">
        <v>83</v>
      </c>
      <c r="CP280" s="20">
        <v>38</v>
      </c>
      <c r="CQ280" s="20">
        <v>30</v>
      </c>
      <c r="CR280" s="20">
        <v>40</v>
      </c>
      <c r="CS280" s="20">
        <v>33</v>
      </c>
      <c r="CT280" s="20">
        <v>55</v>
      </c>
      <c r="CU280" s="20">
        <v>40</v>
      </c>
      <c r="CV280" s="20">
        <v>35</v>
      </c>
      <c r="CW280" s="20">
        <v>43</v>
      </c>
      <c r="CX280" s="20">
        <v>3</v>
      </c>
      <c r="CY280" s="20">
        <v>25</v>
      </c>
      <c r="CZ280" s="20">
        <v>88</v>
      </c>
      <c r="DA280" s="20">
        <v>5000</v>
      </c>
      <c r="DB280" s="20">
        <v>5000</v>
      </c>
      <c r="DC280" s="20">
        <v>95</v>
      </c>
      <c r="DD280" s="20">
        <v>90</v>
      </c>
      <c r="DE280" s="20">
        <v>83</v>
      </c>
      <c r="DF280" s="20">
        <v>83</v>
      </c>
      <c r="DG280" s="20">
        <v>88</v>
      </c>
      <c r="DH280" s="20">
        <v>5000</v>
      </c>
      <c r="DI280" s="20">
        <v>5000</v>
      </c>
      <c r="DJ280" s="20">
        <v>90</v>
      </c>
      <c r="DK280" s="20">
        <v>75</v>
      </c>
      <c r="DL280" s="20">
        <v>5000</v>
      </c>
      <c r="DM280" s="20">
        <v>95</v>
      </c>
      <c r="DN280" s="20">
        <v>85</v>
      </c>
      <c r="DO280" s="20">
        <v>65</v>
      </c>
      <c r="DP280" s="20">
        <v>20</v>
      </c>
      <c r="DQ280" s="20">
        <v>18</v>
      </c>
      <c r="DR280" s="20">
        <v>75</v>
      </c>
      <c r="DS280" s="20">
        <v>93</v>
      </c>
      <c r="DT280" s="20">
        <v>90</v>
      </c>
      <c r="DU280" s="20">
        <v>53</v>
      </c>
      <c r="DV280" s="20">
        <v>100</v>
      </c>
      <c r="DW280" s="20">
        <v>83</v>
      </c>
      <c r="DX280" s="20">
        <v>98</v>
      </c>
      <c r="DY280" s="20">
        <v>75</v>
      </c>
      <c r="DZ280">
        <v>98</v>
      </c>
      <c r="EA280">
        <v>5000</v>
      </c>
      <c r="EB280">
        <v>83</v>
      </c>
      <c r="EC280">
        <v>5000</v>
      </c>
      <c r="ED280">
        <v>5000</v>
      </c>
      <c r="EE280">
        <v>5000</v>
      </c>
      <c r="EF280">
        <v>65</v>
      </c>
      <c r="EG280">
        <v>68</v>
      </c>
      <c r="EH280">
        <v>98</v>
      </c>
      <c r="EI280">
        <v>5000</v>
      </c>
      <c r="EJ280">
        <v>83</v>
      </c>
      <c r="EK280">
        <v>58</v>
      </c>
      <c r="EL280">
        <v>5000</v>
      </c>
      <c r="EM280">
        <v>83</v>
      </c>
      <c r="EN280">
        <v>5000</v>
      </c>
      <c r="EO280">
        <v>95</v>
      </c>
      <c r="EP280">
        <v>53</v>
      </c>
      <c r="EQ280">
        <v>50</v>
      </c>
      <c r="ER280">
        <v>88</v>
      </c>
      <c r="ES280">
        <v>83</v>
      </c>
    </row>
    <row r="281" spans="1:149">
      <c r="A281" s="23">
        <v>74</v>
      </c>
      <c r="B281" s="23">
        <v>5000</v>
      </c>
      <c r="C281" s="23">
        <v>39</v>
      </c>
      <c r="D281" s="23">
        <v>5000</v>
      </c>
      <c r="E281" s="23">
        <v>44</v>
      </c>
      <c r="F281" s="23">
        <v>32</v>
      </c>
      <c r="G281" s="23">
        <v>77</v>
      </c>
      <c r="H281" s="23">
        <v>84</v>
      </c>
      <c r="I281" s="23">
        <v>70</v>
      </c>
      <c r="J281" s="23">
        <v>94</v>
      </c>
      <c r="K281" s="23">
        <v>70</v>
      </c>
      <c r="L281" s="23">
        <v>77</v>
      </c>
      <c r="M281" s="23">
        <v>12</v>
      </c>
      <c r="N281" s="23">
        <v>45</v>
      </c>
      <c r="O281" s="23">
        <v>55</v>
      </c>
      <c r="P281" s="23">
        <v>59</v>
      </c>
      <c r="Q281" s="23">
        <v>55</v>
      </c>
      <c r="R281" s="23">
        <v>25</v>
      </c>
      <c r="S281" s="23">
        <v>62</v>
      </c>
      <c r="T281" s="23">
        <v>57</v>
      </c>
      <c r="U281" s="23">
        <v>14</v>
      </c>
      <c r="V281" s="23">
        <v>92</v>
      </c>
      <c r="W281" s="23">
        <v>65</v>
      </c>
      <c r="X281" s="23">
        <v>70</v>
      </c>
      <c r="Y281" s="23">
        <v>89</v>
      </c>
      <c r="Z281" s="23">
        <v>55</v>
      </c>
      <c r="AA281" s="23">
        <v>20</v>
      </c>
      <c r="AB281" s="23">
        <v>62</v>
      </c>
      <c r="AC281" s="23">
        <v>70</v>
      </c>
      <c r="AD281" s="23">
        <v>72</v>
      </c>
      <c r="AE281" s="23">
        <v>99</v>
      </c>
      <c r="AF281" s="23">
        <v>50</v>
      </c>
      <c r="AG281" s="23">
        <v>35</v>
      </c>
      <c r="AH281" s="23">
        <v>32</v>
      </c>
      <c r="AI281" s="23">
        <v>70</v>
      </c>
      <c r="AJ281" s="23">
        <v>60</v>
      </c>
      <c r="AK281" s="23">
        <v>64</v>
      </c>
      <c r="AL281" s="23">
        <v>5000</v>
      </c>
      <c r="AM281" s="23">
        <v>29</v>
      </c>
      <c r="AN281" s="23">
        <v>25</v>
      </c>
      <c r="AO281" s="23">
        <v>25</v>
      </c>
      <c r="AP281" s="23">
        <v>14</v>
      </c>
      <c r="AQ281" s="23">
        <v>50</v>
      </c>
      <c r="AR281" s="23">
        <v>20</v>
      </c>
      <c r="AS281" s="23">
        <v>15</v>
      </c>
      <c r="AT281" s="23">
        <v>35</v>
      </c>
      <c r="AU281" s="23">
        <v>27</v>
      </c>
      <c r="AV281" s="23">
        <v>14</v>
      </c>
      <c r="AW281" s="23">
        <v>85</v>
      </c>
      <c r="AX281" s="23">
        <v>5000</v>
      </c>
      <c r="AY281" s="23">
        <v>100</v>
      </c>
      <c r="AZ281" s="23">
        <v>90</v>
      </c>
      <c r="BA281" s="23">
        <v>5000</v>
      </c>
      <c r="BB281" s="23">
        <v>5000</v>
      </c>
      <c r="BC281" s="23">
        <v>35</v>
      </c>
      <c r="BD281" s="23">
        <v>47</v>
      </c>
      <c r="BE281" s="23">
        <v>30</v>
      </c>
      <c r="BF281" s="23">
        <v>14</v>
      </c>
      <c r="BG281" s="23">
        <v>54</v>
      </c>
      <c r="BH281" s="23">
        <v>92</v>
      </c>
      <c r="BI281" s="23">
        <v>80</v>
      </c>
      <c r="BJ281" s="23">
        <v>84</v>
      </c>
      <c r="BK281" s="23">
        <v>12</v>
      </c>
      <c r="BL281" s="23">
        <v>9</v>
      </c>
      <c r="BM281" s="23">
        <v>12</v>
      </c>
      <c r="BN281" s="23">
        <v>97</v>
      </c>
      <c r="BO281" s="23">
        <v>95</v>
      </c>
      <c r="BP281" s="23">
        <v>65</v>
      </c>
      <c r="BQ281" s="23">
        <v>72</v>
      </c>
      <c r="BR281" s="23">
        <v>55</v>
      </c>
      <c r="BS281" s="20">
        <v>79</v>
      </c>
      <c r="BT281" s="20">
        <v>75</v>
      </c>
      <c r="BU281" s="20">
        <v>62</v>
      </c>
      <c r="BV281" s="20">
        <v>77</v>
      </c>
      <c r="BW281" s="20">
        <v>55</v>
      </c>
      <c r="BX281" s="20">
        <v>72</v>
      </c>
      <c r="BY281" s="20">
        <v>89</v>
      </c>
      <c r="BZ281" s="20">
        <v>34</v>
      </c>
      <c r="CA281" s="20">
        <v>32</v>
      </c>
      <c r="CB281" s="20">
        <v>14</v>
      </c>
      <c r="CC281" s="20">
        <v>22</v>
      </c>
      <c r="CD281" s="20">
        <v>45</v>
      </c>
      <c r="CE281" s="20">
        <v>80</v>
      </c>
      <c r="CF281" s="20">
        <v>80</v>
      </c>
      <c r="CG281" s="20">
        <v>35</v>
      </c>
      <c r="CH281" s="20">
        <v>27</v>
      </c>
      <c r="CI281" s="20">
        <v>7</v>
      </c>
      <c r="CJ281" s="20">
        <v>32</v>
      </c>
      <c r="CK281" s="20">
        <v>7</v>
      </c>
      <c r="CL281" s="20">
        <v>77</v>
      </c>
      <c r="CM281" s="20">
        <v>27</v>
      </c>
      <c r="CN281" s="20">
        <v>37</v>
      </c>
      <c r="CO281" s="20">
        <v>55</v>
      </c>
      <c r="CP281" s="20">
        <v>25</v>
      </c>
      <c r="CQ281" s="20">
        <v>20</v>
      </c>
      <c r="CR281" s="20">
        <v>27</v>
      </c>
      <c r="CS281" s="20">
        <v>22</v>
      </c>
      <c r="CT281" s="20">
        <v>37</v>
      </c>
      <c r="CU281" s="20">
        <v>27</v>
      </c>
      <c r="CV281" s="20">
        <v>24</v>
      </c>
      <c r="CW281" s="20">
        <v>29</v>
      </c>
      <c r="CX281" s="20">
        <v>2</v>
      </c>
      <c r="CY281" s="20">
        <v>17</v>
      </c>
      <c r="CZ281" s="20">
        <v>59</v>
      </c>
      <c r="DA281" s="20">
        <v>5000</v>
      </c>
      <c r="DB281" s="20">
        <v>5000</v>
      </c>
      <c r="DC281" s="20">
        <v>64</v>
      </c>
      <c r="DD281" s="20">
        <v>60</v>
      </c>
      <c r="DE281" s="20">
        <v>55</v>
      </c>
      <c r="DF281" s="20">
        <v>55</v>
      </c>
      <c r="DG281" s="20">
        <v>59</v>
      </c>
      <c r="DH281" s="20">
        <v>92</v>
      </c>
      <c r="DI281" s="20">
        <v>5000</v>
      </c>
      <c r="DJ281" s="20">
        <v>60</v>
      </c>
      <c r="DK281" s="20">
        <v>50</v>
      </c>
      <c r="DL281" s="20">
        <v>5000</v>
      </c>
      <c r="DM281" s="20">
        <v>64</v>
      </c>
      <c r="DN281" s="20">
        <v>57</v>
      </c>
      <c r="DO281" s="20">
        <v>44</v>
      </c>
      <c r="DP281" s="20">
        <v>14</v>
      </c>
      <c r="DQ281" s="20">
        <v>12</v>
      </c>
      <c r="DR281" s="20">
        <v>50</v>
      </c>
      <c r="DS281" s="20">
        <v>62</v>
      </c>
      <c r="DT281" s="20">
        <v>60</v>
      </c>
      <c r="DU281" s="20">
        <v>35</v>
      </c>
      <c r="DV281" s="20">
        <v>67</v>
      </c>
      <c r="DW281" s="20">
        <v>55</v>
      </c>
      <c r="DX281" s="20">
        <v>65</v>
      </c>
      <c r="DY281" s="20">
        <v>50</v>
      </c>
      <c r="DZ281">
        <v>65</v>
      </c>
      <c r="EA281">
        <v>74</v>
      </c>
      <c r="EB281">
        <v>55</v>
      </c>
      <c r="EC281">
        <v>5000</v>
      </c>
      <c r="ED281">
        <v>5000</v>
      </c>
      <c r="EE281">
        <v>79</v>
      </c>
      <c r="EF281">
        <v>44</v>
      </c>
      <c r="EG281">
        <v>45</v>
      </c>
      <c r="EH281">
        <v>65</v>
      </c>
      <c r="EI281">
        <v>99</v>
      </c>
      <c r="EJ281">
        <v>55</v>
      </c>
      <c r="EK281">
        <v>39</v>
      </c>
      <c r="EL281">
        <v>87</v>
      </c>
      <c r="EM281">
        <v>55</v>
      </c>
      <c r="EN281">
        <v>85</v>
      </c>
      <c r="EO281">
        <v>64</v>
      </c>
      <c r="EP281">
        <v>35</v>
      </c>
      <c r="EQ281">
        <v>34</v>
      </c>
      <c r="ER281">
        <v>59</v>
      </c>
      <c r="ES281">
        <v>55</v>
      </c>
    </row>
    <row r="282" spans="1:149">
      <c r="A282" s="23">
        <v>74</v>
      </c>
      <c r="B282" s="23">
        <v>5000</v>
      </c>
      <c r="C282" s="23">
        <v>39</v>
      </c>
      <c r="D282" s="23">
        <v>5000</v>
      </c>
      <c r="E282" s="23">
        <v>44</v>
      </c>
      <c r="F282" s="23">
        <v>32</v>
      </c>
      <c r="G282" s="23">
        <v>77</v>
      </c>
      <c r="H282" s="23">
        <v>84</v>
      </c>
      <c r="I282" s="23">
        <v>70</v>
      </c>
      <c r="J282" s="23">
        <v>94</v>
      </c>
      <c r="K282" s="23">
        <v>70</v>
      </c>
      <c r="L282" s="23">
        <v>77</v>
      </c>
      <c r="M282" s="23">
        <v>12</v>
      </c>
      <c r="N282" s="23">
        <v>45</v>
      </c>
      <c r="O282" s="23">
        <v>55</v>
      </c>
      <c r="P282" s="23">
        <v>59</v>
      </c>
      <c r="Q282" s="23">
        <v>55</v>
      </c>
      <c r="R282" s="23">
        <v>25</v>
      </c>
      <c r="S282" s="23">
        <v>62</v>
      </c>
      <c r="T282" s="23">
        <v>57</v>
      </c>
      <c r="U282" s="23">
        <v>14</v>
      </c>
      <c r="V282" s="23">
        <v>92</v>
      </c>
      <c r="W282" s="23">
        <v>65</v>
      </c>
      <c r="X282" s="23">
        <v>70</v>
      </c>
      <c r="Y282" s="23">
        <v>89</v>
      </c>
      <c r="Z282" s="23">
        <v>55</v>
      </c>
      <c r="AA282" s="23">
        <v>20</v>
      </c>
      <c r="AB282" s="23">
        <v>62</v>
      </c>
      <c r="AC282" s="23">
        <v>70</v>
      </c>
      <c r="AD282" s="23">
        <v>72</v>
      </c>
      <c r="AE282" s="23">
        <v>99</v>
      </c>
      <c r="AF282" s="23">
        <v>50</v>
      </c>
      <c r="AG282" s="23">
        <v>35</v>
      </c>
      <c r="AH282" s="23">
        <v>32</v>
      </c>
      <c r="AI282" s="23">
        <v>70</v>
      </c>
      <c r="AJ282" s="23">
        <v>60</v>
      </c>
      <c r="AK282" s="23">
        <v>64</v>
      </c>
      <c r="AL282" s="23">
        <v>5000</v>
      </c>
      <c r="AM282" s="23">
        <v>29</v>
      </c>
      <c r="AN282" s="23">
        <v>25</v>
      </c>
      <c r="AO282" s="23">
        <v>25</v>
      </c>
      <c r="AP282" s="23">
        <v>14</v>
      </c>
      <c r="AQ282" s="23">
        <v>50</v>
      </c>
      <c r="AR282" s="23">
        <v>20</v>
      </c>
      <c r="AS282" s="23">
        <v>15</v>
      </c>
      <c r="AT282" s="23">
        <v>35</v>
      </c>
      <c r="AU282" s="23">
        <v>27</v>
      </c>
      <c r="AV282" s="23">
        <v>14</v>
      </c>
      <c r="AW282" s="23">
        <v>85</v>
      </c>
      <c r="AX282" s="23">
        <v>5000</v>
      </c>
      <c r="AY282" s="23">
        <v>100</v>
      </c>
      <c r="AZ282" s="23">
        <v>90</v>
      </c>
      <c r="BA282" s="23">
        <v>5000</v>
      </c>
      <c r="BB282" s="23">
        <v>5000</v>
      </c>
      <c r="BC282" s="23">
        <v>35</v>
      </c>
      <c r="BD282" s="23">
        <v>47</v>
      </c>
      <c r="BE282" s="23">
        <v>30</v>
      </c>
      <c r="BF282" s="23">
        <v>14</v>
      </c>
      <c r="BG282" s="23">
        <v>54</v>
      </c>
      <c r="BH282" s="23">
        <v>92</v>
      </c>
      <c r="BI282" s="23">
        <v>80</v>
      </c>
      <c r="BJ282" s="23">
        <v>84</v>
      </c>
      <c r="BK282" s="23">
        <v>12</v>
      </c>
      <c r="BL282" s="23">
        <v>9</v>
      </c>
      <c r="BM282" s="23">
        <v>12</v>
      </c>
      <c r="BN282" s="23">
        <v>97</v>
      </c>
      <c r="BO282" s="23">
        <v>95</v>
      </c>
      <c r="BP282" s="23">
        <v>65</v>
      </c>
      <c r="BQ282" s="23">
        <v>72</v>
      </c>
      <c r="BR282" s="23">
        <v>55</v>
      </c>
      <c r="BS282" s="20">
        <v>79</v>
      </c>
      <c r="BT282" s="20">
        <v>75</v>
      </c>
      <c r="BU282" s="20">
        <v>62</v>
      </c>
      <c r="BV282" s="20">
        <v>77</v>
      </c>
      <c r="BW282" s="20">
        <v>55</v>
      </c>
      <c r="BX282" s="20">
        <v>72</v>
      </c>
      <c r="BY282" s="20">
        <v>89</v>
      </c>
      <c r="BZ282" s="20">
        <v>34</v>
      </c>
      <c r="CA282" s="20">
        <v>32</v>
      </c>
      <c r="CB282" s="20">
        <v>14</v>
      </c>
      <c r="CC282" s="20">
        <v>22</v>
      </c>
      <c r="CD282" s="20">
        <v>45</v>
      </c>
      <c r="CE282" s="20">
        <v>80</v>
      </c>
      <c r="CF282" s="20">
        <v>80</v>
      </c>
      <c r="CG282" s="20">
        <v>35</v>
      </c>
      <c r="CH282" s="20">
        <v>27</v>
      </c>
      <c r="CI282" s="20">
        <v>7</v>
      </c>
      <c r="CJ282" s="20">
        <v>32</v>
      </c>
      <c r="CK282" s="20">
        <v>7</v>
      </c>
      <c r="CL282" s="20">
        <v>77</v>
      </c>
      <c r="CM282" s="20">
        <v>27</v>
      </c>
      <c r="CN282" s="20">
        <v>37</v>
      </c>
      <c r="CO282" s="20">
        <v>55</v>
      </c>
      <c r="CP282" s="20">
        <v>25</v>
      </c>
      <c r="CQ282" s="20">
        <v>20</v>
      </c>
      <c r="CR282" s="20">
        <v>27</v>
      </c>
      <c r="CS282" s="20">
        <v>22</v>
      </c>
      <c r="CT282" s="20">
        <v>37</v>
      </c>
      <c r="CU282" s="20">
        <v>27</v>
      </c>
      <c r="CV282" s="20">
        <v>24</v>
      </c>
      <c r="CW282" s="20">
        <v>29</v>
      </c>
      <c r="CX282" s="20">
        <v>2</v>
      </c>
      <c r="CY282" s="20">
        <v>17</v>
      </c>
      <c r="CZ282" s="20">
        <v>59</v>
      </c>
      <c r="DA282" s="20">
        <v>5000</v>
      </c>
      <c r="DB282" s="20">
        <v>5000</v>
      </c>
      <c r="DC282" s="20">
        <v>64</v>
      </c>
      <c r="DD282" s="20">
        <v>60</v>
      </c>
      <c r="DE282" s="20">
        <v>55</v>
      </c>
      <c r="DF282" s="20">
        <v>55</v>
      </c>
      <c r="DG282" s="20">
        <v>59</v>
      </c>
      <c r="DH282" s="20">
        <v>92</v>
      </c>
      <c r="DI282" s="20">
        <v>5000</v>
      </c>
      <c r="DJ282" s="20">
        <v>60</v>
      </c>
      <c r="DK282" s="20">
        <v>50</v>
      </c>
      <c r="DL282" s="20">
        <v>5000</v>
      </c>
      <c r="DM282" s="20">
        <v>64</v>
      </c>
      <c r="DN282" s="20">
        <v>57</v>
      </c>
      <c r="DO282" s="20">
        <v>44</v>
      </c>
      <c r="DP282" s="20">
        <v>14</v>
      </c>
      <c r="DQ282" s="20">
        <v>12</v>
      </c>
      <c r="DR282" s="20">
        <v>50</v>
      </c>
      <c r="DS282" s="20">
        <v>62</v>
      </c>
      <c r="DT282" s="20">
        <v>60</v>
      </c>
      <c r="DU282" s="20">
        <v>35</v>
      </c>
      <c r="DV282" s="20">
        <v>67</v>
      </c>
      <c r="DW282" s="20">
        <v>55</v>
      </c>
      <c r="DX282" s="20">
        <v>65</v>
      </c>
      <c r="DY282" s="20">
        <v>50</v>
      </c>
      <c r="DZ282">
        <v>65</v>
      </c>
      <c r="EA282">
        <v>74</v>
      </c>
      <c r="EB282">
        <v>55</v>
      </c>
      <c r="EC282">
        <v>5000</v>
      </c>
      <c r="ED282">
        <v>5000</v>
      </c>
      <c r="EE282">
        <v>79</v>
      </c>
      <c r="EF282">
        <v>44</v>
      </c>
      <c r="EG282">
        <v>45</v>
      </c>
      <c r="EH282">
        <v>65</v>
      </c>
      <c r="EI282">
        <v>99</v>
      </c>
      <c r="EJ282">
        <v>55</v>
      </c>
      <c r="EK282">
        <v>39</v>
      </c>
      <c r="EL282">
        <v>87</v>
      </c>
      <c r="EM282">
        <v>55</v>
      </c>
      <c r="EN282">
        <v>85</v>
      </c>
      <c r="EO282">
        <v>64</v>
      </c>
      <c r="EP282">
        <v>35</v>
      </c>
      <c r="EQ282">
        <v>34</v>
      </c>
      <c r="ER282">
        <v>59</v>
      </c>
      <c r="ES282">
        <v>55</v>
      </c>
    </row>
    <row r="283" spans="1:149">
      <c r="A283" s="23">
        <v>74</v>
      </c>
      <c r="B283" s="23">
        <v>5000</v>
      </c>
      <c r="C283" s="23">
        <v>39</v>
      </c>
      <c r="D283" s="23">
        <v>5000</v>
      </c>
      <c r="E283" s="23">
        <v>44</v>
      </c>
      <c r="F283" s="23">
        <v>32</v>
      </c>
      <c r="G283" s="23">
        <v>77</v>
      </c>
      <c r="H283" s="23">
        <v>84</v>
      </c>
      <c r="I283" s="23">
        <v>70</v>
      </c>
      <c r="J283" s="23">
        <v>94</v>
      </c>
      <c r="K283" s="23">
        <v>70</v>
      </c>
      <c r="L283" s="23">
        <v>77</v>
      </c>
      <c r="M283" s="23">
        <v>12</v>
      </c>
      <c r="N283" s="23">
        <v>45</v>
      </c>
      <c r="O283" s="23">
        <v>55</v>
      </c>
      <c r="P283" s="23">
        <v>59</v>
      </c>
      <c r="Q283" s="23">
        <v>55</v>
      </c>
      <c r="R283" s="23">
        <v>25</v>
      </c>
      <c r="S283" s="23">
        <v>62</v>
      </c>
      <c r="T283" s="23">
        <v>57</v>
      </c>
      <c r="U283" s="23">
        <v>14</v>
      </c>
      <c r="V283" s="23">
        <v>92</v>
      </c>
      <c r="W283" s="23">
        <v>65</v>
      </c>
      <c r="X283" s="23">
        <v>70</v>
      </c>
      <c r="Y283" s="23">
        <v>89</v>
      </c>
      <c r="Z283" s="23">
        <v>55</v>
      </c>
      <c r="AA283" s="23">
        <v>20</v>
      </c>
      <c r="AB283" s="23">
        <v>62</v>
      </c>
      <c r="AC283" s="23">
        <v>70</v>
      </c>
      <c r="AD283" s="23">
        <v>72</v>
      </c>
      <c r="AE283" s="23">
        <v>99</v>
      </c>
      <c r="AF283" s="23">
        <v>50</v>
      </c>
      <c r="AG283" s="23">
        <v>35</v>
      </c>
      <c r="AH283" s="23">
        <v>32</v>
      </c>
      <c r="AI283" s="23">
        <v>70</v>
      </c>
      <c r="AJ283" s="23">
        <v>60</v>
      </c>
      <c r="AK283" s="23">
        <v>64</v>
      </c>
      <c r="AL283" s="23">
        <v>5000</v>
      </c>
      <c r="AM283" s="23">
        <v>29</v>
      </c>
      <c r="AN283" s="23">
        <v>25</v>
      </c>
      <c r="AO283" s="23">
        <v>25</v>
      </c>
      <c r="AP283" s="23">
        <v>14</v>
      </c>
      <c r="AQ283" s="23">
        <v>50</v>
      </c>
      <c r="AR283" s="23">
        <v>20</v>
      </c>
      <c r="AS283" s="23">
        <v>15</v>
      </c>
      <c r="AT283" s="23">
        <v>35</v>
      </c>
      <c r="AU283" s="23">
        <v>27</v>
      </c>
      <c r="AV283" s="23">
        <v>14</v>
      </c>
      <c r="AW283" s="23">
        <v>85</v>
      </c>
      <c r="AX283" s="23">
        <v>5000</v>
      </c>
      <c r="AY283" s="23">
        <v>100</v>
      </c>
      <c r="AZ283" s="23">
        <v>90</v>
      </c>
      <c r="BA283" s="23">
        <v>5000</v>
      </c>
      <c r="BB283" s="23">
        <v>5000</v>
      </c>
      <c r="BC283" s="23">
        <v>35</v>
      </c>
      <c r="BD283" s="23">
        <v>47</v>
      </c>
      <c r="BE283" s="23">
        <v>30</v>
      </c>
      <c r="BF283" s="23">
        <v>14</v>
      </c>
      <c r="BG283" s="23">
        <v>54</v>
      </c>
      <c r="BH283" s="23">
        <v>92</v>
      </c>
      <c r="BI283" s="23">
        <v>80</v>
      </c>
      <c r="BJ283" s="23">
        <v>84</v>
      </c>
      <c r="BK283" s="23">
        <v>12</v>
      </c>
      <c r="BL283" s="23">
        <v>9</v>
      </c>
      <c r="BM283" s="23">
        <v>12</v>
      </c>
      <c r="BN283" s="23">
        <v>97</v>
      </c>
      <c r="BO283" s="23">
        <v>95</v>
      </c>
      <c r="BP283" s="23">
        <v>65</v>
      </c>
      <c r="BQ283" s="23">
        <v>72</v>
      </c>
      <c r="BR283" s="23">
        <v>55</v>
      </c>
      <c r="BS283" s="20">
        <v>79</v>
      </c>
      <c r="BT283" s="20">
        <v>75</v>
      </c>
      <c r="BU283" s="20">
        <v>62</v>
      </c>
      <c r="BV283" s="20">
        <v>77</v>
      </c>
      <c r="BW283" s="20">
        <v>55</v>
      </c>
      <c r="BX283" s="20">
        <v>72</v>
      </c>
      <c r="BY283" s="20">
        <v>89</v>
      </c>
      <c r="BZ283" s="20">
        <v>34</v>
      </c>
      <c r="CA283" s="20">
        <v>32</v>
      </c>
      <c r="CB283" s="20">
        <v>14</v>
      </c>
      <c r="CC283" s="20">
        <v>22</v>
      </c>
      <c r="CD283" s="20">
        <v>45</v>
      </c>
      <c r="CE283" s="20">
        <v>80</v>
      </c>
      <c r="CF283" s="20">
        <v>80</v>
      </c>
      <c r="CG283" s="20">
        <v>35</v>
      </c>
      <c r="CH283" s="20">
        <v>27</v>
      </c>
      <c r="CI283" s="20">
        <v>7</v>
      </c>
      <c r="CJ283" s="20">
        <v>32</v>
      </c>
      <c r="CK283" s="20">
        <v>7</v>
      </c>
      <c r="CL283" s="20">
        <v>77</v>
      </c>
      <c r="CM283" s="20">
        <v>27</v>
      </c>
      <c r="CN283" s="20">
        <v>37</v>
      </c>
      <c r="CO283" s="20">
        <v>55</v>
      </c>
      <c r="CP283" s="20">
        <v>25</v>
      </c>
      <c r="CQ283" s="20">
        <v>20</v>
      </c>
      <c r="CR283" s="20">
        <v>27</v>
      </c>
      <c r="CS283" s="20">
        <v>22</v>
      </c>
      <c r="CT283" s="20">
        <v>37</v>
      </c>
      <c r="CU283" s="20">
        <v>27</v>
      </c>
      <c r="CV283" s="20">
        <v>24</v>
      </c>
      <c r="CW283" s="20">
        <v>29</v>
      </c>
      <c r="CX283" s="20">
        <v>2</v>
      </c>
      <c r="CY283" s="20">
        <v>17</v>
      </c>
      <c r="CZ283" s="20">
        <v>59</v>
      </c>
      <c r="DA283" s="20">
        <v>5000</v>
      </c>
      <c r="DB283" s="20">
        <v>5000</v>
      </c>
      <c r="DC283" s="20">
        <v>64</v>
      </c>
      <c r="DD283" s="20">
        <v>60</v>
      </c>
      <c r="DE283" s="20">
        <v>55</v>
      </c>
      <c r="DF283" s="20">
        <v>55</v>
      </c>
      <c r="DG283" s="20">
        <v>59</v>
      </c>
      <c r="DH283" s="20">
        <v>92</v>
      </c>
      <c r="DI283" s="20">
        <v>5000</v>
      </c>
      <c r="DJ283" s="20">
        <v>60</v>
      </c>
      <c r="DK283" s="20">
        <v>50</v>
      </c>
      <c r="DL283" s="20">
        <v>5000</v>
      </c>
      <c r="DM283" s="20">
        <v>64</v>
      </c>
      <c r="DN283" s="20">
        <v>57</v>
      </c>
      <c r="DO283" s="20">
        <v>44</v>
      </c>
      <c r="DP283" s="20">
        <v>14</v>
      </c>
      <c r="DQ283" s="20">
        <v>12</v>
      </c>
      <c r="DR283" s="20">
        <v>50</v>
      </c>
      <c r="DS283" s="20">
        <v>62</v>
      </c>
      <c r="DT283" s="20">
        <v>60</v>
      </c>
      <c r="DU283" s="20">
        <v>35</v>
      </c>
      <c r="DV283" s="20">
        <v>67</v>
      </c>
      <c r="DW283" s="20">
        <v>55</v>
      </c>
      <c r="DX283" s="20">
        <v>65</v>
      </c>
      <c r="DY283" s="20">
        <v>50</v>
      </c>
      <c r="DZ283">
        <v>65</v>
      </c>
      <c r="EA283">
        <v>74</v>
      </c>
      <c r="EB283">
        <v>55</v>
      </c>
      <c r="EC283">
        <v>5000</v>
      </c>
      <c r="ED283">
        <v>5000</v>
      </c>
      <c r="EE283">
        <v>79</v>
      </c>
      <c r="EF283">
        <v>44</v>
      </c>
      <c r="EG283">
        <v>45</v>
      </c>
      <c r="EH283">
        <v>65</v>
      </c>
      <c r="EI283">
        <v>99</v>
      </c>
      <c r="EJ283">
        <v>55</v>
      </c>
      <c r="EK283">
        <v>39</v>
      </c>
      <c r="EL283">
        <v>87</v>
      </c>
      <c r="EM283">
        <v>55</v>
      </c>
      <c r="EN283">
        <v>85</v>
      </c>
      <c r="EO283">
        <v>64</v>
      </c>
      <c r="EP283">
        <v>35</v>
      </c>
      <c r="EQ283">
        <v>34</v>
      </c>
      <c r="ER283">
        <v>59</v>
      </c>
      <c r="ES283">
        <v>55</v>
      </c>
    </row>
    <row r="284" spans="1:149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</row>
    <row r="285" spans="1:149">
      <c r="A285" s="23" t="s">
        <v>298</v>
      </c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</row>
    <row r="286" spans="1:149">
      <c r="A286" s="23">
        <v>49</v>
      </c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</row>
    <row r="287" spans="1:149">
      <c r="A287" s="23">
        <v>47</v>
      </c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</row>
    <row r="288" spans="1:149">
      <c r="A288" s="23">
        <v>47</v>
      </c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</row>
    <row r="289" spans="1:70">
      <c r="A289" s="23">
        <v>50</v>
      </c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</row>
    <row r="290" spans="1:70">
      <c r="A290" s="23">
        <v>10</v>
      </c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</row>
    <row r="291" spans="1:70">
      <c r="A291" s="23">
        <v>18</v>
      </c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</row>
    <row r="292" spans="1:70">
      <c r="A292" s="23">
        <v>12</v>
      </c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</row>
    <row r="293" spans="1:70">
      <c r="A293" s="23">
        <v>29</v>
      </c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</row>
    <row r="294" spans="1:70">
      <c r="A294" s="23">
        <v>77</v>
      </c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</row>
    <row r="295" spans="1:70">
      <c r="A295" s="23">
        <v>30</v>
      </c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</row>
    <row r="296" spans="1:70">
      <c r="A296" s="23">
        <v>90</v>
      </c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</row>
    <row r="297" spans="1:70">
      <c r="A297" s="23">
        <v>90</v>
      </c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</row>
    <row r="298" spans="1:70">
      <c r="A298" s="23">
        <v>77</v>
      </c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</row>
    <row r="299" spans="1:70">
      <c r="A299" s="23">
        <v>77</v>
      </c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</row>
    <row r="300" spans="1:70">
      <c r="A300" s="23">
        <v>77</v>
      </c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</row>
    <row r="301" spans="1:70">
      <c r="A301" s="23">
        <v>77</v>
      </c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</row>
    <row r="302" spans="1:70">
      <c r="A302" s="23">
        <v>40</v>
      </c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</row>
    <row r="303" spans="1:70">
      <c r="A303" s="23">
        <v>73</v>
      </c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</row>
    <row r="304" spans="1:70">
      <c r="A304" s="23">
        <v>73</v>
      </c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</row>
    <row r="305" spans="1:70">
      <c r="A305" s="23">
        <v>40</v>
      </c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</row>
    <row r="306" spans="1:70">
      <c r="A306" s="23">
        <v>60</v>
      </c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</row>
    <row r="307" spans="1:70">
      <c r="A307" s="23">
        <v>60</v>
      </c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</row>
    <row r="308" spans="1:70">
      <c r="A308" s="23">
        <v>60</v>
      </c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</row>
    <row r="309" spans="1:70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</row>
    <row r="310" spans="1:70">
      <c r="A310" s="23" t="s">
        <v>299</v>
      </c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</row>
    <row r="311" spans="1:70">
      <c r="A311" s="23">
        <f>Turmas!E3</f>
        <v>44</v>
      </c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</row>
    <row r="312" spans="1:70">
      <c r="A312" s="23">
        <f>Turmas!E4</f>
        <v>69</v>
      </c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</row>
    <row r="313" spans="1:70">
      <c r="A313" s="23">
        <f>Turmas!E5</f>
        <v>23</v>
      </c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</row>
    <row r="314" spans="1:70">
      <c r="A314" s="23">
        <f>Turmas!E6</f>
        <v>67</v>
      </c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</row>
    <row r="315" spans="1:70">
      <c r="A315" s="23">
        <f>Turmas!E7</f>
        <v>26</v>
      </c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</row>
    <row r="316" spans="1:70">
      <c r="A316" s="23">
        <f>Turmas!E8</f>
        <v>19</v>
      </c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</row>
    <row r="317" spans="1:70">
      <c r="A317" s="23">
        <f>Turmas!E9</f>
        <v>46</v>
      </c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</row>
    <row r="318" spans="1:70">
      <c r="A318" s="23">
        <f>Turmas!E10</f>
        <v>50</v>
      </c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</row>
    <row r="319" spans="1:70">
      <c r="A319" s="23">
        <f>Turmas!E11</f>
        <v>42</v>
      </c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</row>
    <row r="320" spans="1:70">
      <c r="A320" s="23">
        <f>Turmas!E12</f>
        <v>56</v>
      </c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</row>
    <row r="321" spans="1:70">
      <c r="A321" s="23">
        <f>Turmas!E13</f>
        <v>42</v>
      </c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</row>
    <row r="322" spans="1:70">
      <c r="A322" s="23">
        <f>Turmas!E14</f>
        <v>46</v>
      </c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</row>
    <row r="323" spans="1:70">
      <c r="A323" s="23">
        <f>Turmas!E15</f>
        <v>7</v>
      </c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</row>
    <row r="324" spans="1:70">
      <c r="A324" s="23">
        <f>Turmas!E16</f>
        <v>27</v>
      </c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</row>
    <row r="325" spans="1:70">
      <c r="A325" s="23">
        <f>Turmas!E17</f>
        <v>33</v>
      </c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</row>
    <row r="326" spans="1:70">
      <c r="A326" s="23">
        <f>Turmas!E18</f>
        <v>35</v>
      </c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</row>
    <row r="327" spans="1:70">
      <c r="A327" s="23">
        <f>Turmas!E19</f>
        <v>33</v>
      </c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</row>
    <row r="328" spans="1:70">
      <c r="A328" s="23">
        <f>Turmas!E20</f>
        <v>15</v>
      </c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</row>
    <row r="329" spans="1:70">
      <c r="A329" s="23">
        <f>Turmas!E21</f>
        <v>37</v>
      </c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</row>
    <row r="330" spans="1:70">
      <c r="A330" s="23">
        <f>Turmas!E22</f>
        <v>34</v>
      </c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</row>
    <row r="331" spans="1:70">
      <c r="A331" s="23">
        <f>Turmas!E23</f>
        <v>8</v>
      </c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</row>
    <row r="332" spans="1:70">
      <c r="A332" s="23">
        <f>Turmas!E24</f>
        <v>55</v>
      </c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</row>
    <row r="333" spans="1:70">
      <c r="A333" s="23">
        <f>Turmas!E25</f>
        <v>39</v>
      </c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</row>
    <row r="334" spans="1:70">
      <c r="A334" s="23">
        <f>Turmas!E26</f>
        <v>42</v>
      </c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</row>
    <row r="335" spans="1:70">
      <c r="A335" s="23">
        <f>Turmas!E27</f>
        <v>53</v>
      </c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</row>
    <row r="336" spans="1:70">
      <c r="A336" s="23">
        <f>Turmas!E28</f>
        <v>33</v>
      </c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</row>
    <row r="337" spans="1:70">
      <c r="A337" s="23">
        <f>Turmas!E29</f>
        <v>12</v>
      </c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</row>
    <row r="338" spans="1:70">
      <c r="A338" s="23">
        <f>Turmas!E30</f>
        <v>37</v>
      </c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</row>
    <row r="339" spans="1:70">
      <c r="A339" s="23">
        <f>Turmas!E31</f>
        <v>42</v>
      </c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</row>
    <row r="340" spans="1:70">
      <c r="A340" s="23">
        <f>Turmas!E32</f>
        <v>43</v>
      </c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</row>
    <row r="341" spans="1:70">
      <c r="A341" s="23">
        <f>Turmas!E33</f>
        <v>59</v>
      </c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</row>
    <row r="342" spans="1:70">
      <c r="A342" s="23">
        <f>Turmas!E34</f>
        <v>30</v>
      </c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</row>
    <row r="343" spans="1:70">
      <c r="A343" s="23">
        <f>Turmas!E35</f>
        <v>21</v>
      </c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</row>
    <row r="344" spans="1:70">
      <c r="A344" s="23">
        <f>Turmas!E36</f>
        <v>19</v>
      </c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</row>
    <row r="345" spans="1:70">
      <c r="A345" s="23">
        <f>Turmas!E37</f>
        <v>42</v>
      </c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</row>
    <row r="346" spans="1:70">
      <c r="A346" s="23">
        <f>Turmas!E38</f>
        <v>36</v>
      </c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</row>
    <row r="347" spans="1:70">
      <c r="A347" s="23">
        <f>Turmas!E39</f>
        <v>38</v>
      </c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</row>
    <row r="348" spans="1:70">
      <c r="A348" s="23">
        <f>Turmas!E40</f>
        <v>67</v>
      </c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</row>
    <row r="349" spans="1:70">
      <c r="A349" s="23">
        <f>Turmas!E41</f>
        <v>17</v>
      </c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</row>
    <row r="350" spans="1:70">
      <c r="A350" s="23">
        <f>Turmas!E42</f>
        <v>15</v>
      </c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</row>
    <row r="351" spans="1:70">
      <c r="A351" s="23">
        <f>Turmas!E43</f>
        <v>15</v>
      </c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</row>
    <row r="352" spans="1:70">
      <c r="A352" s="23">
        <f>Turmas!E44</f>
        <v>8</v>
      </c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</row>
    <row r="353" spans="1:70">
      <c r="A353" s="23">
        <f>Turmas!E45</f>
        <v>30</v>
      </c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</row>
    <row r="354" spans="1:70">
      <c r="A354" s="23">
        <f>Turmas!E46</f>
        <v>12</v>
      </c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</row>
    <row r="355" spans="1:70">
      <c r="A355" s="23">
        <f>Turmas!E47</f>
        <v>9</v>
      </c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</row>
    <row r="356" spans="1:70">
      <c r="A356" s="23">
        <f>Turmas!E48</f>
        <v>21</v>
      </c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</row>
    <row r="357" spans="1:70">
      <c r="A357" s="23">
        <f>Turmas!E49</f>
        <v>16</v>
      </c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</row>
    <row r="358" spans="1:70">
      <c r="A358" s="23">
        <f>Turmas!E50</f>
        <v>8</v>
      </c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</row>
    <row r="359" spans="1:70">
      <c r="A359" s="23">
        <f>Turmas!E51</f>
        <v>51</v>
      </c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</row>
    <row r="360" spans="1:70">
      <c r="A360" s="23">
        <f>Turmas!E52</f>
        <v>66</v>
      </c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</row>
    <row r="361" spans="1:70">
      <c r="A361" s="23">
        <f>Turmas!E53</f>
        <v>60</v>
      </c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</row>
    <row r="362" spans="1:70">
      <c r="A362" s="23">
        <f>Turmas!E54</f>
        <v>54</v>
      </c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</row>
    <row r="363" spans="1:70">
      <c r="A363" s="23">
        <f>Turmas!E55</f>
        <v>70</v>
      </c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</row>
    <row r="364" spans="1:70">
      <c r="A364" s="23">
        <f>Turmas!E56</f>
        <v>64</v>
      </c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</row>
    <row r="365" spans="1:70">
      <c r="A365" s="23">
        <f>Turmas!E57</f>
        <v>21</v>
      </c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</row>
    <row r="366" spans="1:70">
      <c r="A366" s="23">
        <f>Turmas!E58</f>
        <v>28</v>
      </c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</row>
    <row r="367" spans="1:70">
      <c r="A367" s="23">
        <f>Turmas!E59</f>
        <v>18</v>
      </c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</row>
    <row r="368" spans="1:70">
      <c r="A368" s="23">
        <f>Turmas!E60</f>
        <v>8</v>
      </c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</row>
    <row r="369" spans="1:70">
      <c r="A369" s="23">
        <f>Turmas!E61</f>
        <v>32</v>
      </c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</row>
    <row r="370" spans="1:70">
      <c r="A370" s="23">
        <f>Turmas!E62</f>
        <v>55</v>
      </c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</row>
    <row r="371" spans="1:70">
      <c r="A371" s="23">
        <f>Turmas!E63</f>
        <v>48</v>
      </c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</row>
    <row r="372" spans="1:70">
      <c r="A372" s="23">
        <f>Turmas!E64</f>
        <v>50</v>
      </c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</row>
    <row r="373" spans="1:70">
      <c r="A373" s="23">
        <f>Turmas!E65</f>
        <v>7</v>
      </c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</row>
    <row r="374" spans="1:70">
      <c r="A374" s="23">
        <f>Turmas!E66</f>
        <v>5</v>
      </c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</row>
    <row r="375" spans="1:70">
      <c r="A375" s="23">
        <f>Turmas!E67</f>
        <v>7</v>
      </c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</row>
    <row r="376" spans="1:70">
      <c r="A376" s="23">
        <f>Turmas!E68</f>
        <v>58</v>
      </c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</row>
    <row r="377" spans="1:70">
      <c r="A377" s="23">
        <f>Turmas!E69</f>
        <v>57</v>
      </c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</row>
    <row r="378" spans="1:70">
      <c r="A378" s="23">
        <f>Turmas!E70</f>
        <v>39</v>
      </c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</row>
    <row r="379" spans="1:70">
      <c r="A379" s="23">
        <f>Turmas!E71</f>
        <v>43</v>
      </c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</row>
    <row r="380" spans="1:70">
      <c r="A380" s="23">
        <f>Turmas!E72</f>
        <v>33</v>
      </c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</row>
    <row r="381" spans="1:70">
      <c r="A381" s="23">
        <f>Turmas!E73</f>
        <v>47</v>
      </c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</row>
    <row r="382" spans="1:70">
      <c r="A382" s="23">
        <f>Turmas!E74</f>
        <v>45</v>
      </c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</row>
    <row r="383" spans="1:70">
      <c r="A383" s="23">
        <f>Turmas!E75</f>
        <v>37</v>
      </c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</row>
    <row r="384" spans="1:70">
      <c r="A384" s="23">
        <f>Turmas!E76</f>
        <v>46</v>
      </c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</row>
    <row r="385" spans="1:70">
      <c r="A385" s="23">
        <f>Turmas!E77</f>
        <v>33</v>
      </c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</row>
    <row r="386" spans="1:70">
      <c r="A386" s="23">
        <f>Turmas!E78</f>
        <v>43</v>
      </c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</row>
    <row r="387" spans="1:70">
      <c r="A387" s="23">
        <f>Turmas!E79</f>
        <v>53</v>
      </c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</row>
    <row r="388" spans="1:70">
      <c r="A388" s="23">
        <f>Turmas!E80</f>
        <v>20</v>
      </c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</row>
    <row r="389" spans="1:70">
      <c r="A389" s="23">
        <f>Turmas!E81</f>
        <v>19</v>
      </c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</row>
    <row r="390" spans="1:70">
      <c r="A390" s="23">
        <f>Turmas!E82</f>
        <v>8</v>
      </c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</row>
    <row r="391" spans="1:70">
      <c r="A391" s="23">
        <f>Turmas!E83</f>
        <v>13</v>
      </c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</row>
    <row r="392" spans="1:70">
      <c r="A392" s="23">
        <f>Turmas!E84</f>
        <v>27</v>
      </c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</row>
    <row r="393" spans="1:70">
      <c r="A393" s="23">
        <f>Turmas!E85</f>
        <v>48</v>
      </c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</row>
    <row r="394" spans="1:70">
      <c r="A394" s="23">
        <f>Turmas!E86</f>
        <v>48</v>
      </c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</row>
    <row r="395" spans="1:70">
      <c r="A395" s="23">
        <f>Turmas!E87</f>
        <v>21</v>
      </c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</row>
    <row r="396" spans="1:70">
      <c r="A396" s="23">
        <f>Turmas!E88</f>
        <v>16</v>
      </c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</row>
    <row r="397" spans="1:70">
      <c r="A397" s="23">
        <f>Turmas!E89</f>
        <v>4</v>
      </c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</row>
    <row r="398" spans="1:70">
      <c r="A398" s="23">
        <f>Turmas!E90</f>
        <v>19</v>
      </c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</row>
    <row r="399" spans="1:70">
      <c r="A399" s="23">
        <f>Turmas!E91</f>
        <v>4</v>
      </c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</row>
    <row r="400" spans="1:70">
      <c r="A400" s="23">
        <f>Turmas!E92</f>
        <v>46</v>
      </c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</row>
    <row r="401" spans="1:70">
      <c r="A401" s="23">
        <f>Turmas!E93</f>
        <v>16</v>
      </c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</row>
    <row r="402" spans="1:70">
      <c r="A402" s="23">
        <f>Turmas!E94</f>
        <v>22</v>
      </c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</row>
    <row r="403" spans="1:70">
      <c r="A403" s="23">
        <f>Turmas!E95</f>
        <v>33</v>
      </c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</row>
    <row r="404" spans="1:70">
      <c r="A404" s="23">
        <f>Turmas!E96</f>
        <v>15</v>
      </c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</row>
    <row r="405" spans="1:70">
      <c r="A405" s="23">
        <f>Turmas!E97</f>
        <v>12</v>
      </c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</row>
    <row r="406" spans="1:70">
      <c r="A406" s="23">
        <f>Turmas!E98</f>
        <v>16</v>
      </c>
      <c r="B406" s="23"/>
    </row>
    <row r="407" spans="1:70">
      <c r="A407" s="23">
        <f>Turmas!E99</f>
        <v>13</v>
      </c>
      <c r="B407" s="23"/>
    </row>
    <row r="408" spans="1:70">
      <c r="A408" s="23">
        <f>Turmas!E100</f>
        <v>22</v>
      </c>
      <c r="B408" s="23"/>
    </row>
    <row r="409" spans="1:70">
      <c r="A409" s="23">
        <f>Turmas!E101</f>
        <v>16</v>
      </c>
      <c r="B409" s="23"/>
    </row>
    <row r="410" spans="1:70">
      <c r="A410" s="23">
        <f>Turmas!E102</f>
        <v>14</v>
      </c>
      <c r="B410" s="23"/>
    </row>
    <row r="411" spans="1:70">
      <c r="A411" s="23">
        <f>Turmas!E103</f>
        <v>17</v>
      </c>
      <c r="B411" s="23"/>
    </row>
    <row r="412" spans="1:70">
      <c r="A412" s="23">
        <f>Turmas!E104</f>
        <v>1</v>
      </c>
      <c r="B412" s="23"/>
    </row>
    <row r="413" spans="1:70">
      <c r="A413" s="23">
        <f>Turmas!E105</f>
        <v>10</v>
      </c>
      <c r="B413" s="23"/>
    </row>
    <row r="414" spans="1:70">
      <c r="A414" s="23">
        <f>Turmas!E106</f>
        <v>35</v>
      </c>
      <c r="B414" s="23"/>
    </row>
    <row r="415" spans="1:70">
      <c r="A415" s="23">
        <f>Turmas!E107</f>
        <v>67</v>
      </c>
      <c r="B415" s="23"/>
    </row>
    <row r="416" spans="1:70">
      <c r="A416" s="23">
        <f>Turmas!E108</f>
        <v>67</v>
      </c>
      <c r="B416" s="23"/>
    </row>
    <row r="417" spans="1:2">
      <c r="A417" s="23">
        <f>Turmas!E109</f>
        <v>38</v>
      </c>
      <c r="B417" s="23"/>
    </row>
    <row r="418" spans="1:2">
      <c r="A418" s="23">
        <f>Turmas!E110</f>
        <v>36</v>
      </c>
      <c r="B418" s="23"/>
    </row>
    <row r="419" spans="1:2">
      <c r="A419" s="23">
        <f>Turmas!E111</f>
        <v>33</v>
      </c>
      <c r="B419" s="23"/>
    </row>
    <row r="420" spans="1:2">
      <c r="A420" s="23">
        <f>Turmas!E112</f>
        <v>33</v>
      </c>
      <c r="B420" s="23"/>
    </row>
    <row r="421" spans="1:2">
      <c r="A421" s="23">
        <f>Turmas!E113</f>
        <v>35</v>
      </c>
      <c r="B421" s="23"/>
    </row>
    <row r="422" spans="1:2">
      <c r="A422" s="23">
        <f>Turmas!E114</f>
        <v>55</v>
      </c>
      <c r="B422" s="23"/>
    </row>
    <row r="423" spans="1:2">
      <c r="A423" s="23">
        <f>Turmas!E115</f>
        <v>66</v>
      </c>
      <c r="B423" s="23"/>
    </row>
    <row r="424" spans="1:2">
      <c r="A424" s="23">
        <f>Turmas!E116</f>
        <v>36</v>
      </c>
      <c r="B424" s="23"/>
    </row>
    <row r="425" spans="1:2">
      <c r="A425" s="23">
        <f>Turmas!E117</f>
        <v>30</v>
      </c>
      <c r="B425" s="23"/>
    </row>
    <row r="426" spans="1:2">
      <c r="A426" s="23">
        <f>Turmas!E118</f>
        <v>72</v>
      </c>
      <c r="B426" s="23"/>
    </row>
    <row r="427" spans="1:2">
      <c r="A427" s="23">
        <f>Turmas!E119</f>
        <v>38</v>
      </c>
      <c r="B427" s="23"/>
    </row>
    <row r="428" spans="1:2">
      <c r="A428" s="23">
        <f>Turmas!E120</f>
        <v>34</v>
      </c>
      <c r="B428" s="23"/>
    </row>
    <row r="429" spans="1:2">
      <c r="A429" s="23">
        <f>Turmas!E121</f>
        <v>26</v>
      </c>
      <c r="B429" s="23"/>
    </row>
    <row r="430" spans="1:2">
      <c r="A430" s="23">
        <f>Turmas!E122</f>
        <v>8</v>
      </c>
      <c r="B430" s="23"/>
    </row>
    <row r="431" spans="1:2">
      <c r="A431" s="23">
        <f>Turmas!E123</f>
        <v>7</v>
      </c>
      <c r="B431" s="23"/>
    </row>
    <row r="432" spans="1:2">
      <c r="A432" s="23">
        <f>Turmas!E124</f>
        <v>30</v>
      </c>
      <c r="B432" s="23"/>
    </row>
    <row r="433" spans="1:2">
      <c r="A433" s="23">
        <f>Turmas!E125</f>
        <v>37</v>
      </c>
      <c r="B433" s="23"/>
    </row>
    <row r="434" spans="1:2">
      <c r="A434" s="23">
        <f>Turmas!E126</f>
        <v>36</v>
      </c>
      <c r="B434" s="23"/>
    </row>
    <row r="435" spans="1:2">
      <c r="A435" s="23">
        <f>Turmas!E127</f>
        <v>21</v>
      </c>
      <c r="B435" s="23"/>
    </row>
    <row r="436" spans="1:2">
      <c r="A436" s="23">
        <f>Turmas!E128</f>
        <v>40</v>
      </c>
      <c r="B436" s="23"/>
    </row>
    <row r="437" spans="1:2">
      <c r="A437" s="23">
        <f>Turmas!E129</f>
        <v>33</v>
      </c>
      <c r="B437" s="23"/>
    </row>
    <row r="438" spans="1:2">
      <c r="A438" s="23">
        <f>Turmas!E130</f>
        <v>39</v>
      </c>
      <c r="B438" s="23"/>
    </row>
    <row r="439" spans="1:2">
      <c r="A439" s="23">
        <f>Turmas!E131</f>
        <v>30</v>
      </c>
      <c r="B439" s="23"/>
    </row>
    <row r="440" spans="1:2">
      <c r="A440" s="23">
        <f>Turmas!E132</f>
        <v>39</v>
      </c>
      <c r="B440" s="23"/>
    </row>
    <row r="441" spans="1:2">
      <c r="A441" s="23">
        <f>Turmas!E133</f>
        <v>44</v>
      </c>
      <c r="B441" s="23"/>
    </row>
    <row r="442" spans="1:2">
      <c r="A442" s="23">
        <f>Turmas!E134</f>
        <v>33</v>
      </c>
      <c r="B442" s="23"/>
    </row>
    <row r="443" spans="1:2">
      <c r="A443" s="23">
        <f>Turmas!E135</f>
        <v>72</v>
      </c>
      <c r="B443" s="23"/>
    </row>
    <row r="444" spans="1:2">
      <c r="A444" s="23">
        <f>Turmas!E136</f>
        <v>65</v>
      </c>
      <c r="B444" s="23"/>
    </row>
    <row r="445" spans="1:2">
      <c r="A445" s="23">
        <f>Turmas!E137</f>
        <v>47</v>
      </c>
      <c r="B445" s="23"/>
    </row>
    <row r="446" spans="1:2">
      <c r="A446" s="23">
        <f>Turmas!E138</f>
        <v>26</v>
      </c>
      <c r="B446" s="23"/>
    </row>
    <row r="447" spans="1:2">
      <c r="A447" s="23">
        <f>Turmas!E139</f>
        <v>27</v>
      </c>
      <c r="B447" s="23"/>
    </row>
    <row r="448" spans="1:2">
      <c r="A448" s="23">
        <f>Turmas!E140</f>
        <v>39</v>
      </c>
      <c r="B448" s="23"/>
    </row>
    <row r="449" spans="1:2">
      <c r="A449" s="23">
        <f>Turmas!E141</f>
        <v>59</v>
      </c>
      <c r="B449" s="23"/>
    </row>
    <row r="450" spans="1:2">
      <c r="A450" s="23">
        <f>Turmas!E142</f>
        <v>33</v>
      </c>
      <c r="B450" s="23"/>
    </row>
    <row r="451" spans="1:2">
      <c r="A451" s="23">
        <f>Turmas!E143</f>
        <v>23</v>
      </c>
      <c r="B451" s="23"/>
    </row>
    <row r="452" spans="1:2">
      <c r="A452" s="23">
        <f>Turmas!E144</f>
        <v>52</v>
      </c>
      <c r="B452" s="23"/>
    </row>
    <row r="453" spans="1:2">
      <c r="A453" s="23">
        <f>Turmas!E145</f>
        <v>33</v>
      </c>
      <c r="B453" s="23"/>
    </row>
    <row r="454" spans="1:2">
      <c r="A454" s="23">
        <f>Turmas!E146</f>
        <v>51</v>
      </c>
      <c r="B454" s="23"/>
    </row>
    <row r="455" spans="1:2">
      <c r="A455" s="23">
        <f>Turmas!E147</f>
        <v>38</v>
      </c>
      <c r="B455" s="23"/>
    </row>
    <row r="456" spans="1:2">
      <c r="A456" s="23">
        <f>Turmas!E148</f>
        <v>21</v>
      </c>
      <c r="B456" s="23"/>
    </row>
    <row r="457" spans="1:2">
      <c r="A457" s="23">
        <f>Turmas!E149</f>
        <v>20</v>
      </c>
      <c r="B457" s="23"/>
    </row>
    <row r="458" spans="1:2">
      <c r="A458" s="23">
        <f>Turmas!E150</f>
        <v>35</v>
      </c>
      <c r="B458" s="23"/>
    </row>
    <row r="459" spans="1:2">
      <c r="A459" s="20">
        <f>Turmas!E151</f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278"/>
  <sheetViews>
    <sheetView workbookViewId="0">
      <selection activeCell="F153" sqref="F153"/>
    </sheetView>
  </sheetViews>
  <sheetFormatPr defaultRowHeight="15"/>
  <sheetData>
    <row r="1" spans="1:56">
      <c r="A1" t="s">
        <v>420</v>
      </c>
    </row>
    <row r="2" spans="1:56">
      <c r="A2">
        <v>56</v>
      </c>
    </row>
    <row r="4" spans="1:56">
      <c r="A4" t="s">
        <v>294</v>
      </c>
    </row>
    <row r="5" spans="1:5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5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5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5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5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56">
      <c r="A22">
        <v>0</v>
      </c>
      <c r="B22">
        <v>1</v>
      </c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1</v>
      </c>
      <c r="BD22">
        <v>0</v>
      </c>
    </row>
    <row r="23" spans="1:56">
      <c r="A23">
        <v>0</v>
      </c>
      <c r="B23">
        <v>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1</v>
      </c>
      <c r="BD23">
        <v>0</v>
      </c>
    </row>
    <row r="24" spans="1:56">
      <c r="A24">
        <v>0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1</v>
      </c>
      <c r="BD24">
        <v>0</v>
      </c>
    </row>
    <row r="25" spans="1:56">
      <c r="A25">
        <v>0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>
      <c r="A26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</row>
    <row r="27" spans="1:56">
      <c r="A27">
        <v>0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</row>
    <row r="28" spans="1:5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</row>
    <row r="29" spans="1:56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</row>
    <row r="30" spans="1:5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  <row r="32" spans="1:5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</row>
    <row r="33" spans="1:5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</row>
    <row r="37" spans="1:56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</row>
    <row r="38" spans="1:56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</row>
    <row r="39" spans="1:56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</row>
    <row r="40" spans="1:56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</row>
    <row r="42" spans="1:56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</row>
    <row r="44" spans="1:56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</row>
    <row r="46" spans="1:56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</row>
    <row r="47" spans="1:56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</row>
    <row r="48" spans="1:56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6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</row>
    <row r="50" spans="1:56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</row>
    <row r="52" spans="1:56">
      <c r="A52">
        <v>0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1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</row>
    <row r="53" spans="1:56">
      <c r="A53">
        <v>0</v>
      </c>
      <c r="B53">
        <v>0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1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</row>
    <row r="54" spans="1:56">
      <c r="A54">
        <v>0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1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</row>
    <row r="55" spans="1:56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</row>
    <row r="56" spans="1:56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56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1</v>
      </c>
      <c r="AU57">
        <v>0</v>
      </c>
      <c r="AV57">
        <v>0</v>
      </c>
      <c r="AW57">
        <v>1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1</v>
      </c>
    </row>
    <row r="58" spans="1:56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1</v>
      </c>
      <c r="AU58">
        <v>0</v>
      </c>
      <c r="AV58">
        <v>0</v>
      </c>
      <c r="AW58">
        <v>1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1</v>
      </c>
    </row>
    <row r="59" spans="1:56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1</v>
      </c>
    </row>
    <row r="60" spans="1:56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</row>
    <row r="61" spans="1:56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</row>
    <row r="62" spans="1:56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</row>
    <row r="63" spans="1:56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</row>
    <row r="64" spans="1:56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</row>
    <row r="65" spans="1:56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</row>
    <row r="66" spans="1:56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</row>
    <row r="67" spans="1:56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</row>
    <row r="68" spans="1:56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</row>
    <row r="69" spans="1:56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</row>
    <row r="70" spans="1:56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</row>
    <row r="71" spans="1:56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</row>
    <row r="72" spans="1:56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</row>
    <row r="73" spans="1:56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</row>
    <row r="74" spans="1:56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</row>
    <row r="76" spans="1:56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</row>
    <row r="77" spans="1:56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</row>
    <row r="78" spans="1:56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</row>
    <row r="79" spans="1:56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</row>
    <row r="81" spans="1:5">
      <c r="A81" t="s">
        <v>296</v>
      </c>
    </row>
    <row r="82" spans="1:5">
      <c r="A82">
        <v>0</v>
      </c>
      <c r="B82">
        <v>1</v>
      </c>
      <c r="C82">
        <v>0</v>
      </c>
      <c r="D82">
        <v>0</v>
      </c>
      <c r="E82">
        <v>0</v>
      </c>
    </row>
    <row r="83" spans="1:5">
      <c r="A83">
        <v>0</v>
      </c>
      <c r="B83">
        <v>1</v>
      </c>
      <c r="C83">
        <v>0</v>
      </c>
      <c r="D83">
        <v>0</v>
      </c>
      <c r="E83">
        <v>0</v>
      </c>
    </row>
    <row r="84" spans="1:5">
      <c r="A84">
        <v>0</v>
      </c>
      <c r="B84">
        <v>1</v>
      </c>
      <c r="C84">
        <v>0</v>
      </c>
      <c r="D84">
        <v>0</v>
      </c>
      <c r="E84">
        <v>0</v>
      </c>
    </row>
    <row r="85" spans="1:5">
      <c r="A85">
        <v>0</v>
      </c>
      <c r="B85">
        <v>1</v>
      </c>
      <c r="C85">
        <v>0</v>
      </c>
      <c r="D85">
        <v>0</v>
      </c>
      <c r="E85">
        <v>0</v>
      </c>
    </row>
    <row r="86" spans="1:5">
      <c r="A86">
        <v>0</v>
      </c>
      <c r="B86">
        <v>0</v>
      </c>
      <c r="C86">
        <v>0</v>
      </c>
      <c r="D86">
        <v>1</v>
      </c>
      <c r="E86">
        <v>0</v>
      </c>
    </row>
    <row r="87" spans="1:5">
      <c r="A87">
        <v>0</v>
      </c>
      <c r="B87">
        <v>0</v>
      </c>
      <c r="C87">
        <v>0</v>
      </c>
      <c r="D87">
        <v>1</v>
      </c>
      <c r="E87">
        <v>0</v>
      </c>
    </row>
    <row r="88" spans="1:5">
      <c r="A88">
        <v>0</v>
      </c>
      <c r="B88">
        <v>1</v>
      </c>
      <c r="C88">
        <v>0</v>
      </c>
      <c r="D88">
        <v>0</v>
      </c>
      <c r="E88">
        <v>0</v>
      </c>
    </row>
    <row r="89" spans="1:5">
      <c r="A89">
        <v>0</v>
      </c>
      <c r="B89">
        <v>1</v>
      </c>
      <c r="C89">
        <v>0</v>
      </c>
      <c r="D89">
        <v>0</v>
      </c>
      <c r="E89">
        <v>0</v>
      </c>
    </row>
    <row r="90" spans="1:5">
      <c r="A90">
        <v>0</v>
      </c>
      <c r="B90">
        <v>1</v>
      </c>
      <c r="C90">
        <v>0</v>
      </c>
      <c r="D90">
        <v>0</v>
      </c>
      <c r="E90">
        <v>0</v>
      </c>
    </row>
    <row r="91" spans="1:5">
      <c r="A91">
        <v>0</v>
      </c>
      <c r="B91">
        <v>1</v>
      </c>
      <c r="C91">
        <v>0</v>
      </c>
      <c r="D91">
        <v>0</v>
      </c>
      <c r="E91">
        <v>0</v>
      </c>
    </row>
    <row r="92" spans="1:5">
      <c r="A92">
        <v>0</v>
      </c>
      <c r="B92">
        <v>1</v>
      </c>
      <c r="C92">
        <v>0</v>
      </c>
      <c r="D92">
        <v>0</v>
      </c>
      <c r="E92">
        <v>0</v>
      </c>
    </row>
    <row r="93" spans="1:5">
      <c r="A93">
        <v>0</v>
      </c>
      <c r="B93">
        <v>1</v>
      </c>
      <c r="C93">
        <v>0</v>
      </c>
      <c r="D93">
        <v>0</v>
      </c>
      <c r="E93">
        <v>0</v>
      </c>
    </row>
    <row r="94" spans="1:5">
      <c r="A94">
        <v>0</v>
      </c>
      <c r="B94">
        <v>1</v>
      </c>
      <c r="C94">
        <v>0</v>
      </c>
      <c r="D94">
        <v>0</v>
      </c>
      <c r="E94">
        <v>0</v>
      </c>
    </row>
    <row r="95" spans="1:5">
      <c r="A95">
        <v>0</v>
      </c>
      <c r="B95">
        <v>1</v>
      </c>
      <c r="C95">
        <v>0</v>
      </c>
      <c r="D95">
        <v>0</v>
      </c>
      <c r="E95">
        <v>0</v>
      </c>
    </row>
    <row r="96" spans="1:5">
      <c r="A96">
        <v>0</v>
      </c>
      <c r="B96">
        <v>1</v>
      </c>
      <c r="C96">
        <v>0</v>
      </c>
      <c r="D96">
        <v>0</v>
      </c>
      <c r="E96">
        <v>1</v>
      </c>
    </row>
    <row r="97" spans="1:5">
      <c r="A97">
        <v>0</v>
      </c>
      <c r="B97">
        <v>1</v>
      </c>
      <c r="C97">
        <v>0</v>
      </c>
      <c r="D97">
        <v>0</v>
      </c>
      <c r="E97">
        <v>1</v>
      </c>
    </row>
    <row r="98" spans="1:5">
      <c r="A98">
        <v>0</v>
      </c>
      <c r="B98">
        <v>1</v>
      </c>
      <c r="C98">
        <v>0</v>
      </c>
      <c r="D98">
        <v>0</v>
      </c>
      <c r="E98">
        <v>1</v>
      </c>
    </row>
    <row r="99" spans="1:5">
      <c r="A99">
        <v>0</v>
      </c>
      <c r="B99">
        <v>1</v>
      </c>
      <c r="C99">
        <v>0</v>
      </c>
      <c r="D99">
        <v>0</v>
      </c>
      <c r="E99">
        <v>1</v>
      </c>
    </row>
    <row r="100" spans="1:5">
      <c r="A100">
        <v>0</v>
      </c>
      <c r="B100">
        <v>1</v>
      </c>
      <c r="C100">
        <v>0</v>
      </c>
      <c r="D100">
        <v>0</v>
      </c>
      <c r="E100">
        <v>1</v>
      </c>
    </row>
    <row r="101" spans="1:5">
      <c r="A101">
        <v>0</v>
      </c>
      <c r="B101">
        <v>1</v>
      </c>
      <c r="C101">
        <v>0</v>
      </c>
      <c r="D101">
        <v>0</v>
      </c>
      <c r="E101">
        <v>1</v>
      </c>
    </row>
    <row r="102" spans="1:5">
      <c r="A102">
        <v>0</v>
      </c>
      <c r="B102">
        <v>1</v>
      </c>
      <c r="C102">
        <v>0</v>
      </c>
      <c r="D102">
        <v>0</v>
      </c>
      <c r="E102">
        <v>1</v>
      </c>
    </row>
    <row r="103" spans="1:5">
      <c r="A103">
        <v>0</v>
      </c>
      <c r="B103">
        <v>1</v>
      </c>
      <c r="C103">
        <v>0</v>
      </c>
      <c r="D103">
        <v>0</v>
      </c>
      <c r="E103">
        <v>1</v>
      </c>
    </row>
    <row r="104" spans="1:5">
      <c r="A104">
        <v>0</v>
      </c>
      <c r="B104">
        <v>1</v>
      </c>
      <c r="C104">
        <v>0</v>
      </c>
      <c r="D104">
        <v>0</v>
      </c>
      <c r="E104">
        <v>1</v>
      </c>
    </row>
    <row r="105" spans="1:5">
      <c r="A105">
        <v>0</v>
      </c>
      <c r="B105">
        <v>1</v>
      </c>
      <c r="C105">
        <v>0</v>
      </c>
      <c r="D105">
        <v>0</v>
      </c>
      <c r="E105">
        <v>1</v>
      </c>
    </row>
    <row r="106" spans="1:5">
      <c r="A106">
        <v>0</v>
      </c>
      <c r="B106">
        <v>1</v>
      </c>
      <c r="C106">
        <v>0</v>
      </c>
      <c r="D106">
        <v>0</v>
      </c>
      <c r="E106">
        <v>1</v>
      </c>
    </row>
    <row r="107" spans="1:5">
      <c r="A107">
        <v>0</v>
      </c>
      <c r="B107">
        <v>1</v>
      </c>
      <c r="C107">
        <v>0</v>
      </c>
      <c r="D107">
        <v>0</v>
      </c>
      <c r="E107">
        <v>1</v>
      </c>
    </row>
    <row r="108" spans="1:5">
      <c r="A108">
        <v>0</v>
      </c>
      <c r="B108">
        <v>1</v>
      </c>
      <c r="C108">
        <v>0</v>
      </c>
      <c r="D108">
        <v>0</v>
      </c>
      <c r="E108">
        <v>1</v>
      </c>
    </row>
    <row r="109" spans="1:5">
      <c r="A109">
        <v>0</v>
      </c>
      <c r="B109">
        <v>1</v>
      </c>
      <c r="C109">
        <v>0</v>
      </c>
      <c r="D109">
        <v>0</v>
      </c>
      <c r="E109">
        <v>1</v>
      </c>
    </row>
    <row r="110" spans="1:5">
      <c r="A110">
        <v>0</v>
      </c>
      <c r="B110">
        <v>1</v>
      </c>
      <c r="C110">
        <v>0</v>
      </c>
      <c r="D110">
        <v>0</v>
      </c>
      <c r="E110">
        <v>1</v>
      </c>
    </row>
    <row r="111" spans="1:5">
      <c r="A111">
        <v>0</v>
      </c>
      <c r="B111">
        <v>1</v>
      </c>
      <c r="C111">
        <v>0</v>
      </c>
      <c r="D111">
        <v>0</v>
      </c>
      <c r="E111">
        <v>1</v>
      </c>
    </row>
    <row r="112" spans="1:5">
      <c r="A112">
        <v>0</v>
      </c>
      <c r="B112">
        <v>1</v>
      </c>
      <c r="C112">
        <v>0</v>
      </c>
      <c r="D112">
        <v>0</v>
      </c>
      <c r="E112">
        <v>1</v>
      </c>
    </row>
    <row r="113" spans="1:5">
      <c r="A113">
        <v>1</v>
      </c>
      <c r="B113">
        <v>0</v>
      </c>
      <c r="C113">
        <v>0</v>
      </c>
      <c r="D113">
        <v>0</v>
      </c>
      <c r="E113">
        <v>0</v>
      </c>
    </row>
    <row r="114" spans="1:5">
      <c r="A114">
        <v>0</v>
      </c>
      <c r="B114">
        <v>1</v>
      </c>
      <c r="C114">
        <v>0</v>
      </c>
      <c r="D114">
        <v>0</v>
      </c>
      <c r="E114">
        <v>0</v>
      </c>
    </row>
    <row r="115" spans="1:5">
      <c r="A115">
        <v>0</v>
      </c>
      <c r="B115">
        <v>1</v>
      </c>
      <c r="C115">
        <v>0</v>
      </c>
      <c r="D115">
        <v>0</v>
      </c>
      <c r="E115">
        <v>0</v>
      </c>
    </row>
    <row r="116" spans="1:5">
      <c r="A116">
        <v>0</v>
      </c>
      <c r="B116">
        <v>1</v>
      </c>
      <c r="C116">
        <v>0</v>
      </c>
      <c r="D116">
        <v>0</v>
      </c>
      <c r="E116">
        <v>0</v>
      </c>
    </row>
    <row r="117" spans="1:5">
      <c r="A117">
        <v>0</v>
      </c>
      <c r="B117">
        <v>0</v>
      </c>
      <c r="C117">
        <v>0</v>
      </c>
      <c r="D117">
        <v>1</v>
      </c>
      <c r="E117">
        <v>0</v>
      </c>
    </row>
    <row r="118" spans="1:5">
      <c r="A118">
        <v>0</v>
      </c>
      <c r="B118">
        <v>1</v>
      </c>
      <c r="C118">
        <v>0</v>
      </c>
      <c r="D118">
        <v>0</v>
      </c>
      <c r="E118">
        <v>0</v>
      </c>
    </row>
    <row r="119" spans="1:5">
      <c r="A119">
        <v>0</v>
      </c>
      <c r="B119">
        <v>1</v>
      </c>
      <c r="C119">
        <v>0</v>
      </c>
      <c r="D119">
        <v>0</v>
      </c>
      <c r="E119">
        <v>0</v>
      </c>
    </row>
    <row r="120" spans="1:5">
      <c r="A120">
        <v>0</v>
      </c>
      <c r="B120">
        <v>1</v>
      </c>
      <c r="C120">
        <v>0</v>
      </c>
      <c r="D120">
        <v>0</v>
      </c>
      <c r="E120">
        <v>0</v>
      </c>
    </row>
    <row r="121" spans="1:5">
      <c r="A121">
        <v>0</v>
      </c>
      <c r="B121">
        <v>1</v>
      </c>
      <c r="C121">
        <v>0</v>
      </c>
      <c r="D121">
        <v>0</v>
      </c>
      <c r="E121">
        <v>0</v>
      </c>
    </row>
    <row r="122" spans="1:5">
      <c r="A122">
        <v>0</v>
      </c>
      <c r="B122">
        <v>1</v>
      </c>
      <c r="C122">
        <v>0</v>
      </c>
      <c r="D122">
        <v>0</v>
      </c>
      <c r="E122">
        <v>0</v>
      </c>
    </row>
    <row r="123" spans="1:5">
      <c r="A123">
        <v>0</v>
      </c>
      <c r="B123">
        <v>1</v>
      </c>
      <c r="C123">
        <v>0</v>
      </c>
      <c r="D123">
        <v>0</v>
      </c>
      <c r="E123">
        <v>0</v>
      </c>
    </row>
    <row r="124" spans="1:5">
      <c r="A124">
        <v>0</v>
      </c>
      <c r="B124">
        <v>1</v>
      </c>
      <c r="C124">
        <v>0</v>
      </c>
      <c r="D124">
        <v>0</v>
      </c>
      <c r="E124">
        <v>0</v>
      </c>
    </row>
    <row r="125" spans="1:5">
      <c r="A125">
        <v>0</v>
      </c>
      <c r="B125">
        <v>1</v>
      </c>
      <c r="C125">
        <v>0</v>
      </c>
      <c r="D125">
        <v>0</v>
      </c>
      <c r="E125">
        <v>0</v>
      </c>
    </row>
    <row r="126" spans="1:5">
      <c r="A126">
        <v>0</v>
      </c>
      <c r="B126">
        <v>1</v>
      </c>
      <c r="C126">
        <v>0</v>
      </c>
      <c r="D126">
        <v>0</v>
      </c>
      <c r="E126">
        <v>0</v>
      </c>
    </row>
    <row r="127" spans="1:5">
      <c r="A127">
        <v>0</v>
      </c>
      <c r="B127">
        <v>1</v>
      </c>
      <c r="C127">
        <v>0</v>
      </c>
      <c r="D127">
        <v>0</v>
      </c>
      <c r="E127">
        <v>0</v>
      </c>
    </row>
    <row r="128" spans="1:5">
      <c r="A128">
        <v>0</v>
      </c>
      <c r="B128">
        <v>1</v>
      </c>
      <c r="C128">
        <v>0</v>
      </c>
      <c r="D128">
        <v>0</v>
      </c>
      <c r="E128">
        <v>0</v>
      </c>
    </row>
    <row r="129" spans="1:56">
      <c r="A129">
        <v>0</v>
      </c>
      <c r="B129">
        <v>1</v>
      </c>
      <c r="C129">
        <v>0</v>
      </c>
      <c r="D129">
        <v>0</v>
      </c>
      <c r="E129">
        <v>0</v>
      </c>
    </row>
    <row r="130" spans="1:56">
      <c r="A130">
        <v>0</v>
      </c>
      <c r="B130">
        <v>1</v>
      </c>
      <c r="C130">
        <v>0</v>
      </c>
      <c r="D130">
        <v>0</v>
      </c>
      <c r="E130">
        <v>0</v>
      </c>
    </row>
    <row r="131" spans="1:56">
      <c r="A131">
        <v>0</v>
      </c>
      <c r="B131">
        <v>1</v>
      </c>
      <c r="C131">
        <v>0</v>
      </c>
      <c r="D131">
        <v>0</v>
      </c>
      <c r="E131">
        <v>0</v>
      </c>
    </row>
    <row r="132" spans="1:56">
      <c r="A132">
        <v>0</v>
      </c>
      <c r="B132">
        <v>1</v>
      </c>
      <c r="C132">
        <v>0</v>
      </c>
      <c r="D132">
        <v>0</v>
      </c>
      <c r="E132">
        <v>0</v>
      </c>
    </row>
    <row r="133" spans="1:56">
      <c r="A133">
        <v>0</v>
      </c>
      <c r="B133">
        <v>1</v>
      </c>
      <c r="C133">
        <v>0</v>
      </c>
      <c r="D133">
        <v>0</v>
      </c>
      <c r="E133">
        <v>0</v>
      </c>
    </row>
    <row r="134" spans="1:56">
      <c r="A134">
        <v>0</v>
      </c>
      <c r="B134">
        <v>1</v>
      </c>
      <c r="C134">
        <v>0</v>
      </c>
      <c r="D134">
        <v>0</v>
      </c>
      <c r="E134">
        <v>0</v>
      </c>
    </row>
    <row r="135" spans="1:56">
      <c r="A135">
        <v>0</v>
      </c>
      <c r="B135">
        <v>1</v>
      </c>
      <c r="C135">
        <v>0</v>
      </c>
      <c r="D135">
        <v>0</v>
      </c>
      <c r="E135">
        <v>0</v>
      </c>
    </row>
    <row r="136" spans="1:56">
      <c r="A136">
        <v>0</v>
      </c>
      <c r="B136">
        <v>1</v>
      </c>
      <c r="C136">
        <v>0</v>
      </c>
      <c r="D136">
        <v>0</v>
      </c>
      <c r="E136">
        <v>0</v>
      </c>
    </row>
    <row r="137" spans="1:56">
      <c r="A137">
        <v>0</v>
      </c>
      <c r="B137">
        <v>1</v>
      </c>
      <c r="C137">
        <v>0</v>
      </c>
      <c r="D137">
        <v>0</v>
      </c>
      <c r="E137">
        <v>0</v>
      </c>
    </row>
    <row r="139" spans="1:56">
      <c r="A139" t="s">
        <v>297</v>
      </c>
    </row>
    <row r="140" spans="1:56">
      <c r="A140">
        <v>17</v>
      </c>
      <c r="B140">
        <v>27</v>
      </c>
      <c r="C140">
        <v>11</v>
      </c>
      <c r="D140">
        <v>11</v>
      </c>
      <c r="E140">
        <v>21</v>
      </c>
      <c r="F140">
        <v>41</v>
      </c>
      <c r="G140">
        <v>9</v>
      </c>
      <c r="H140">
        <v>13</v>
      </c>
      <c r="I140">
        <v>82</v>
      </c>
      <c r="J140">
        <v>31</v>
      </c>
      <c r="K140">
        <v>56</v>
      </c>
      <c r="L140">
        <v>27</v>
      </c>
      <c r="M140">
        <v>33</v>
      </c>
      <c r="N140">
        <v>15</v>
      </c>
      <c r="O140">
        <v>3</v>
      </c>
      <c r="P140">
        <v>3</v>
      </c>
      <c r="Q140">
        <v>7</v>
      </c>
      <c r="R140">
        <v>21</v>
      </c>
      <c r="S140">
        <v>19</v>
      </c>
      <c r="T140">
        <v>37</v>
      </c>
      <c r="U140">
        <v>5</v>
      </c>
      <c r="V140">
        <v>3</v>
      </c>
      <c r="W140">
        <v>27</v>
      </c>
      <c r="X140">
        <v>5</v>
      </c>
      <c r="Y140">
        <v>7</v>
      </c>
      <c r="Z140">
        <v>5000</v>
      </c>
      <c r="AA140">
        <v>9</v>
      </c>
      <c r="AB140">
        <v>11</v>
      </c>
      <c r="AC140">
        <v>5</v>
      </c>
      <c r="AD140">
        <v>3</v>
      </c>
      <c r="AE140">
        <v>3</v>
      </c>
      <c r="AF140">
        <v>7</v>
      </c>
      <c r="AG140">
        <v>9</v>
      </c>
      <c r="AH140">
        <v>3</v>
      </c>
      <c r="AI140">
        <v>3</v>
      </c>
      <c r="AJ140">
        <v>15</v>
      </c>
      <c r="AK140">
        <v>74</v>
      </c>
      <c r="AL140">
        <v>37</v>
      </c>
      <c r="AM140">
        <v>49</v>
      </c>
      <c r="AN140">
        <v>37</v>
      </c>
      <c r="AO140">
        <v>29</v>
      </c>
      <c r="AP140">
        <v>37</v>
      </c>
      <c r="AQ140">
        <v>11</v>
      </c>
      <c r="AR140">
        <v>11</v>
      </c>
      <c r="AS140">
        <v>49</v>
      </c>
      <c r="AT140">
        <v>25</v>
      </c>
      <c r="AU140">
        <v>25</v>
      </c>
      <c r="AV140">
        <v>27</v>
      </c>
      <c r="AW140">
        <v>35</v>
      </c>
      <c r="AX140">
        <v>21</v>
      </c>
      <c r="AY140">
        <v>9</v>
      </c>
      <c r="AZ140">
        <v>45</v>
      </c>
      <c r="BA140">
        <v>17</v>
      </c>
      <c r="BB140">
        <v>17</v>
      </c>
      <c r="BC140">
        <v>15</v>
      </c>
      <c r="BD140">
        <v>41</v>
      </c>
    </row>
    <row r="141" spans="1:56">
      <c r="A141">
        <v>18</v>
      </c>
      <c r="B141">
        <v>28</v>
      </c>
      <c r="C141">
        <v>11</v>
      </c>
      <c r="D141">
        <v>11</v>
      </c>
      <c r="E141">
        <v>22</v>
      </c>
      <c r="F141">
        <v>43</v>
      </c>
      <c r="G141">
        <v>9</v>
      </c>
      <c r="H141">
        <v>13</v>
      </c>
      <c r="I141">
        <v>86</v>
      </c>
      <c r="J141">
        <v>32</v>
      </c>
      <c r="K141">
        <v>58</v>
      </c>
      <c r="L141">
        <v>28</v>
      </c>
      <c r="M141">
        <v>35</v>
      </c>
      <c r="N141">
        <v>15</v>
      </c>
      <c r="O141">
        <v>3</v>
      </c>
      <c r="P141">
        <v>3</v>
      </c>
      <c r="Q141">
        <v>7</v>
      </c>
      <c r="R141">
        <v>22</v>
      </c>
      <c r="S141">
        <v>20</v>
      </c>
      <c r="T141">
        <v>39</v>
      </c>
      <c r="U141">
        <v>5</v>
      </c>
      <c r="V141">
        <v>3</v>
      </c>
      <c r="W141">
        <v>28</v>
      </c>
      <c r="X141">
        <v>5</v>
      </c>
      <c r="Y141">
        <v>7</v>
      </c>
      <c r="Z141">
        <v>5000</v>
      </c>
      <c r="AA141">
        <v>9</v>
      </c>
      <c r="AB141">
        <v>11</v>
      </c>
      <c r="AC141">
        <v>5</v>
      </c>
      <c r="AD141">
        <v>3</v>
      </c>
      <c r="AE141">
        <v>3</v>
      </c>
      <c r="AF141">
        <v>7</v>
      </c>
      <c r="AG141">
        <v>9</v>
      </c>
      <c r="AH141">
        <v>3</v>
      </c>
      <c r="AI141">
        <v>3</v>
      </c>
      <c r="AJ141">
        <v>15</v>
      </c>
      <c r="AK141">
        <v>77</v>
      </c>
      <c r="AL141">
        <v>39</v>
      </c>
      <c r="AM141">
        <v>52</v>
      </c>
      <c r="AN141">
        <v>39</v>
      </c>
      <c r="AO141">
        <v>30</v>
      </c>
      <c r="AP141">
        <v>39</v>
      </c>
      <c r="AQ141">
        <v>11</v>
      </c>
      <c r="AR141">
        <v>11</v>
      </c>
      <c r="AS141">
        <v>52</v>
      </c>
      <c r="AT141">
        <v>26</v>
      </c>
      <c r="AU141">
        <v>26</v>
      </c>
      <c r="AV141">
        <v>28</v>
      </c>
      <c r="AW141">
        <v>37</v>
      </c>
      <c r="AX141">
        <v>22</v>
      </c>
      <c r="AY141">
        <v>9</v>
      </c>
      <c r="AZ141">
        <v>47</v>
      </c>
      <c r="BA141">
        <v>18</v>
      </c>
      <c r="BB141">
        <v>18</v>
      </c>
      <c r="BC141">
        <v>15</v>
      </c>
      <c r="BD141">
        <v>43</v>
      </c>
    </row>
    <row r="142" spans="1:56">
      <c r="A142">
        <v>18</v>
      </c>
      <c r="B142">
        <v>28</v>
      </c>
      <c r="C142">
        <v>11</v>
      </c>
      <c r="D142">
        <v>11</v>
      </c>
      <c r="E142">
        <v>22</v>
      </c>
      <c r="F142">
        <v>43</v>
      </c>
      <c r="G142">
        <v>9</v>
      </c>
      <c r="H142">
        <v>13</v>
      </c>
      <c r="I142">
        <v>86</v>
      </c>
      <c r="J142">
        <v>32</v>
      </c>
      <c r="K142">
        <v>58</v>
      </c>
      <c r="L142">
        <v>28</v>
      </c>
      <c r="M142">
        <v>35</v>
      </c>
      <c r="N142">
        <v>15</v>
      </c>
      <c r="O142">
        <v>3</v>
      </c>
      <c r="P142">
        <v>3</v>
      </c>
      <c r="Q142">
        <v>7</v>
      </c>
      <c r="R142">
        <v>22</v>
      </c>
      <c r="S142">
        <v>20</v>
      </c>
      <c r="T142">
        <v>39</v>
      </c>
      <c r="U142">
        <v>5</v>
      </c>
      <c r="V142">
        <v>3</v>
      </c>
      <c r="W142">
        <v>28</v>
      </c>
      <c r="X142">
        <v>5</v>
      </c>
      <c r="Y142">
        <v>7</v>
      </c>
      <c r="Z142">
        <v>5000</v>
      </c>
      <c r="AA142">
        <v>9</v>
      </c>
      <c r="AB142">
        <v>11</v>
      </c>
      <c r="AC142">
        <v>5</v>
      </c>
      <c r="AD142">
        <v>3</v>
      </c>
      <c r="AE142">
        <v>3</v>
      </c>
      <c r="AF142">
        <v>7</v>
      </c>
      <c r="AG142">
        <v>9</v>
      </c>
      <c r="AH142">
        <v>3</v>
      </c>
      <c r="AI142">
        <v>3</v>
      </c>
      <c r="AJ142">
        <v>15</v>
      </c>
      <c r="AK142">
        <v>77</v>
      </c>
      <c r="AL142">
        <v>39</v>
      </c>
      <c r="AM142">
        <v>52</v>
      </c>
      <c r="AN142">
        <v>39</v>
      </c>
      <c r="AO142">
        <v>30</v>
      </c>
      <c r="AP142">
        <v>39</v>
      </c>
      <c r="AQ142">
        <v>11</v>
      </c>
      <c r="AR142">
        <v>11</v>
      </c>
      <c r="AS142">
        <v>52</v>
      </c>
      <c r="AT142">
        <v>26</v>
      </c>
      <c r="AU142">
        <v>26</v>
      </c>
      <c r="AV142">
        <v>28</v>
      </c>
      <c r="AW142">
        <v>37</v>
      </c>
      <c r="AX142">
        <v>22</v>
      </c>
      <c r="AY142">
        <v>9</v>
      </c>
      <c r="AZ142">
        <v>47</v>
      </c>
      <c r="BA142">
        <v>18</v>
      </c>
      <c r="BB142">
        <v>18</v>
      </c>
      <c r="BC142">
        <v>15</v>
      </c>
      <c r="BD142">
        <v>43</v>
      </c>
    </row>
    <row r="143" spans="1:56">
      <c r="A143">
        <v>16</v>
      </c>
      <c r="B143">
        <v>26</v>
      </c>
      <c r="C143">
        <v>10</v>
      </c>
      <c r="D143">
        <v>10</v>
      </c>
      <c r="E143">
        <v>20</v>
      </c>
      <c r="F143">
        <v>40</v>
      </c>
      <c r="G143">
        <v>8</v>
      </c>
      <c r="H143">
        <v>12</v>
      </c>
      <c r="I143">
        <v>80</v>
      </c>
      <c r="J143">
        <v>30</v>
      </c>
      <c r="K143">
        <v>54</v>
      </c>
      <c r="L143">
        <v>26</v>
      </c>
      <c r="M143">
        <v>32</v>
      </c>
      <c r="N143">
        <v>14</v>
      </c>
      <c r="O143">
        <v>2</v>
      </c>
      <c r="P143">
        <v>2</v>
      </c>
      <c r="Q143">
        <v>6</v>
      </c>
      <c r="R143">
        <v>20</v>
      </c>
      <c r="S143">
        <v>18</v>
      </c>
      <c r="T143">
        <v>36</v>
      </c>
      <c r="U143">
        <v>4</v>
      </c>
      <c r="V143">
        <v>2</v>
      </c>
      <c r="W143">
        <v>26</v>
      </c>
      <c r="X143">
        <v>4</v>
      </c>
      <c r="Y143">
        <v>6</v>
      </c>
      <c r="Z143">
        <v>5000</v>
      </c>
      <c r="AA143">
        <v>8</v>
      </c>
      <c r="AB143">
        <v>10</v>
      </c>
      <c r="AC143">
        <v>4</v>
      </c>
      <c r="AD143">
        <v>2</v>
      </c>
      <c r="AE143">
        <v>2</v>
      </c>
      <c r="AF143">
        <v>6</v>
      </c>
      <c r="AG143">
        <v>8</v>
      </c>
      <c r="AH143">
        <v>2</v>
      </c>
      <c r="AI143">
        <v>2</v>
      </c>
      <c r="AJ143">
        <v>14</v>
      </c>
      <c r="AK143">
        <v>72</v>
      </c>
      <c r="AL143">
        <v>36</v>
      </c>
      <c r="AM143">
        <v>48</v>
      </c>
      <c r="AN143">
        <v>36</v>
      </c>
      <c r="AO143">
        <v>28</v>
      </c>
      <c r="AP143">
        <v>36</v>
      </c>
      <c r="AQ143">
        <v>10</v>
      </c>
      <c r="AR143">
        <v>10</v>
      </c>
      <c r="AS143">
        <v>48</v>
      </c>
      <c r="AT143">
        <v>24</v>
      </c>
      <c r="AU143">
        <v>24</v>
      </c>
      <c r="AV143">
        <v>26</v>
      </c>
      <c r="AW143">
        <v>34</v>
      </c>
      <c r="AX143">
        <v>20</v>
      </c>
      <c r="AY143">
        <v>8</v>
      </c>
      <c r="AZ143">
        <v>44</v>
      </c>
      <c r="BA143">
        <v>16</v>
      </c>
      <c r="BB143">
        <v>16</v>
      </c>
      <c r="BC143">
        <v>14</v>
      </c>
      <c r="BD143">
        <v>40</v>
      </c>
    </row>
    <row r="144" spans="1:56">
      <c r="A144">
        <v>80</v>
      </c>
      <c r="B144">
        <v>5000</v>
      </c>
      <c r="C144">
        <v>50</v>
      </c>
      <c r="D144">
        <v>50</v>
      </c>
      <c r="E144">
        <v>100</v>
      </c>
      <c r="F144">
        <v>5000</v>
      </c>
      <c r="G144">
        <v>40</v>
      </c>
      <c r="H144">
        <v>60</v>
      </c>
      <c r="I144">
        <v>5000</v>
      </c>
      <c r="J144">
        <v>5000</v>
      </c>
      <c r="K144">
        <v>5000</v>
      </c>
      <c r="L144">
        <v>5000</v>
      </c>
      <c r="M144">
        <v>5000</v>
      </c>
      <c r="N144">
        <v>70</v>
      </c>
      <c r="O144">
        <v>510</v>
      </c>
      <c r="P144">
        <v>510</v>
      </c>
      <c r="Q144">
        <v>530</v>
      </c>
      <c r="R144">
        <v>600</v>
      </c>
      <c r="S144">
        <v>590</v>
      </c>
      <c r="T144">
        <v>5500</v>
      </c>
      <c r="U144">
        <v>520</v>
      </c>
      <c r="V144">
        <v>510</v>
      </c>
      <c r="W144">
        <v>5500</v>
      </c>
      <c r="X144">
        <v>520</v>
      </c>
      <c r="Y144">
        <v>530</v>
      </c>
      <c r="Z144">
        <v>5000</v>
      </c>
      <c r="AA144">
        <v>540</v>
      </c>
      <c r="AB144">
        <v>550</v>
      </c>
      <c r="AC144">
        <v>520</v>
      </c>
      <c r="AD144">
        <v>510</v>
      </c>
      <c r="AE144">
        <v>510</v>
      </c>
      <c r="AF144">
        <v>30</v>
      </c>
      <c r="AG144">
        <v>40</v>
      </c>
      <c r="AH144">
        <v>10</v>
      </c>
      <c r="AI144">
        <v>10</v>
      </c>
      <c r="AJ144">
        <v>70</v>
      </c>
      <c r="AK144">
        <v>5000</v>
      </c>
      <c r="AL144">
        <v>5000</v>
      </c>
      <c r="AM144">
        <v>5000</v>
      </c>
      <c r="AN144">
        <v>5000</v>
      </c>
      <c r="AO144">
        <v>5000</v>
      </c>
      <c r="AP144">
        <v>5000</v>
      </c>
      <c r="AQ144">
        <v>50</v>
      </c>
      <c r="AR144">
        <v>50</v>
      </c>
      <c r="AS144">
        <v>5000</v>
      </c>
      <c r="AT144">
        <v>5000</v>
      </c>
      <c r="AU144">
        <v>5000</v>
      </c>
      <c r="AV144">
        <v>5000</v>
      </c>
      <c r="AW144">
        <v>5000</v>
      </c>
      <c r="AX144">
        <v>100</v>
      </c>
      <c r="AY144">
        <v>40</v>
      </c>
      <c r="AZ144">
        <v>5000</v>
      </c>
      <c r="BA144">
        <v>80</v>
      </c>
      <c r="BB144">
        <v>80</v>
      </c>
      <c r="BC144">
        <v>70</v>
      </c>
      <c r="BD144">
        <v>5000</v>
      </c>
    </row>
    <row r="145" spans="1:56">
      <c r="A145">
        <v>45</v>
      </c>
      <c r="B145">
        <v>73</v>
      </c>
      <c r="C145">
        <v>28</v>
      </c>
      <c r="D145">
        <v>28</v>
      </c>
      <c r="E145">
        <v>56</v>
      </c>
      <c r="F145">
        <v>5000</v>
      </c>
      <c r="G145">
        <v>23</v>
      </c>
      <c r="H145">
        <v>34</v>
      </c>
      <c r="I145">
        <v>5000</v>
      </c>
      <c r="J145">
        <v>84</v>
      </c>
      <c r="K145">
        <v>5000</v>
      </c>
      <c r="L145">
        <v>73</v>
      </c>
      <c r="M145">
        <v>89</v>
      </c>
      <c r="N145">
        <v>39</v>
      </c>
      <c r="O145">
        <v>506</v>
      </c>
      <c r="P145">
        <v>506</v>
      </c>
      <c r="Q145">
        <v>517</v>
      </c>
      <c r="R145">
        <v>556</v>
      </c>
      <c r="S145">
        <v>550</v>
      </c>
      <c r="T145">
        <v>600</v>
      </c>
      <c r="U145">
        <v>512</v>
      </c>
      <c r="V145">
        <v>506</v>
      </c>
      <c r="W145">
        <v>573</v>
      </c>
      <c r="X145">
        <v>512</v>
      </c>
      <c r="Y145">
        <v>517</v>
      </c>
      <c r="Z145">
        <v>5000</v>
      </c>
      <c r="AA145">
        <v>523</v>
      </c>
      <c r="AB145">
        <v>528</v>
      </c>
      <c r="AC145">
        <v>512</v>
      </c>
      <c r="AD145">
        <v>506</v>
      </c>
      <c r="AE145">
        <v>506</v>
      </c>
      <c r="AF145">
        <v>17</v>
      </c>
      <c r="AG145">
        <v>23</v>
      </c>
      <c r="AH145">
        <v>6</v>
      </c>
      <c r="AI145">
        <v>6</v>
      </c>
      <c r="AJ145">
        <v>39</v>
      </c>
      <c r="AK145">
        <v>5000</v>
      </c>
      <c r="AL145">
        <v>100</v>
      </c>
      <c r="AM145">
        <v>5000</v>
      </c>
      <c r="AN145">
        <v>100</v>
      </c>
      <c r="AO145">
        <v>78</v>
      </c>
      <c r="AP145">
        <v>100</v>
      </c>
      <c r="AQ145">
        <v>28</v>
      </c>
      <c r="AR145">
        <v>28</v>
      </c>
      <c r="AS145">
        <v>5000</v>
      </c>
      <c r="AT145">
        <v>67</v>
      </c>
      <c r="AU145">
        <v>67</v>
      </c>
      <c r="AV145">
        <v>73</v>
      </c>
      <c r="AW145">
        <v>95</v>
      </c>
      <c r="AX145">
        <v>56</v>
      </c>
      <c r="AY145">
        <v>23</v>
      </c>
      <c r="AZ145">
        <v>5000</v>
      </c>
      <c r="BA145">
        <v>45</v>
      </c>
      <c r="BB145">
        <v>45</v>
      </c>
      <c r="BC145">
        <v>39</v>
      </c>
      <c r="BD145">
        <v>5000</v>
      </c>
    </row>
    <row r="146" spans="1:56">
      <c r="A146">
        <v>67</v>
      </c>
      <c r="B146">
        <v>5000</v>
      </c>
      <c r="C146">
        <v>42</v>
      </c>
      <c r="D146">
        <v>42</v>
      </c>
      <c r="E146">
        <v>84</v>
      </c>
      <c r="F146">
        <v>5000</v>
      </c>
      <c r="G146">
        <v>34</v>
      </c>
      <c r="H146">
        <v>50</v>
      </c>
      <c r="I146">
        <v>5000</v>
      </c>
      <c r="J146">
        <v>5000</v>
      </c>
      <c r="K146">
        <v>5000</v>
      </c>
      <c r="L146">
        <v>5000</v>
      </c>
      <c r="M146">
        <v>5000</v>
      </c>
      <c r="N146">
        <v>59</v>
      </c>
      <c r="O146">
        <v>509</v>
      </c>
      <c r="P146">
        <v>509</v>
      </c>
      <c r="Q146">
        <v>525</v>
      </c>
      <c r="R146">
        <v>584</v>
      </c>
      <c r="S146">
        <v>575</v>
      </c>
      <c r="T146">
        <v>5500</v>
      </c>
      <c r="U146">
        <v>517</v>
      </c>
      <c r="V146">
        <v>509</v>
      </c>
      <c r="W146">
        <v>5500</v>
      </c>
      <c r="X146">
        <v>517</v>
      </c>
      <c r="Y146">
        <v>525</v>
      </c>
      <c r="Z146">
        <v>5000</v>
      </c>
      <c r="AA146">
        <v>534</v>
      </c>
      <c r="AB146">
        <v>542</v>
      </c>
      <c r="AC146">
        <v>517</v>
      </c>
      <c r="AD146">
        <v>509</v>
      </c>
      <c r="AE146">
        <v>509</v>
      </c>
      <c r="AF146">
        <v>25</v>
      </c>
      <c r="AG146">
        <v>34</v>
      </c>
      <c r="AH146">
        <v>9</v>
      </c>
      <c r="AI146">
        <v>9</v>
      </c>
      <c r="AJ146">
        <v>59</v>
      </c>
      <c r="AK146">
        <v>5000</v>
      </c>
      <c r="AL146">
        <v>5000</v>
      </c>
      <c r="AM146">
        <v>5000</v>
      </c>
      <c r="AN146">
        <v>5000</v>
      </c>
      <c r="AO146">
        <v>5000</v>
      </c>
      <c r="AP146">
        <v>5000</v>
      </c>
      <c r="AQ146">
        <v>42</v>
      </c>
      <c r="AR146">
        <v>42</v>
      </c>
      <c r="AS146">
        <v>5000</v>
      </c>
      <c r="AT146">
        <v>100</v>
      </c>
      <c r="AU146">
        <v>100</v>
      </c>
      <c r="AV146">
        <v>5000</v>
      </c>
      <c r="AW146">
        <v>5000</v>
      </c>
      <c r="AX146">
        <v>84</v>
      </c>
      <c r="AY146">
        <v>34</v>
      </c>
      <c r="AZ146">
        <v>5000</v>
      </c>
      <c r="BA146">
        <v>67</v>
      </c>
      <c r="BB146">
        <v>67</v>
      </c>
      <c r="BC146">
        <v>59</v>
      </c>
      <c r="BD146">
        <v>5000</v>
      </c>
    </row>
    <row r="147" spans="1:56">
      <c r="A147">
        <v>28</v>
      </c>
      <c r="B147">
        <v>45</v>
      </c>
      <c r="C147">
        <v>18</v>
      </c>
      <c r="D147">
        <v>18</v>
      </c>
      <c r="E147">
        <v>35</v>
      </c>
      <c r="F147">
        <v>69</v>
      </c>
      <c r="G147">
        <v>14</v>
      </c>
      <c r="H147">
        <v>21</v>
      </c>
      <c r="I147">
        <v>5000</v>
      </c>
      <c r="J147">
        <v>52</v>
      </c>
      <c r="K147">
        <v>94</v>
      </c>
      <c r="L147">
        <v>45</v>
      </c>
      <c r="M147">
        <v>56</v>
      </c>
      <c r="N147">
        <v>25</v>
      </c>
      <c r="O147">
        <v>1004</v>
      </c>
      <c r="P147">
        <v>1004</v>
      </c>
      <c r="Q147">
        <v>1011</v>
      </c>
      <c r="R147">
        <v>1035</v>
      </c>
      <c r="S147">
        <v>1032</v>
      </c>
      <c r="T147">
        <v>1063</v>
      </c>
      <c r="U147">
        <v>1007</v>
      </c>
      <c r="V147">
        <v>1004</v>
      </c>
      <c r="W147">
        <v>1045</v>
      </c>
      <c r="X147">
        <v>1007</v>
      </c>
      <c r="Y147">
        <v>1011</v>
      </c>
      <c r="Z147">
        <v>5000</v>
      </c>
      <c r="AA147">
        <v>1014</v>
      </c>
      <c r="AB147">
        <v>1018</v>
      </c>
      <c r="AC147">
        <v>1007</v>
      </c>
      <c r="AD147">
        <v>1004</v>
      </c>
      <c r="AE147">
        <v>1004</v>
      </c>
      <c r="AF147">
        <v>11</v>
      </c>
      <c r="AG147">
        <v>14</v>
      </c>
      <c r="AH147">
        <v>4</v>
      </c>
      <c r="AI147">
        <v>4</v>
      </c>
      <c r="AJ147">
        <v>25</v>
      </c>
      <c r="AK147">
        <v>5000</v>
      </c>
      <c r="AL147">
        <v>63</v>
      </c>
      <c r="AM147">
        <v>83</v>
      </c>
      <c r="AN147">
        <v>63</v>
      </c>
      <c r="AO147">
        <v>49</v>
      </c>
      <c r="AP147">
        <v>63</v>
      </c>
      <c r="AQ147">
        <v>18</v>
      </c>
      <c r="AR147">
        <v>18</v>
      </c>
      <c r="AS147">
        <v>83</v>
      </c>
      <c r="AT147">
        <v>42</v>
      </c>
      <c r="AU147">
        <v>42</v>
      </c>
      <c r="AV147">
        <v>45</v>
      </c>
      <c r="AW147">
        <v>59</v>
      </c>
      <c r="AX147">
        <v>35</v>
      </c>
      <c r="AY147">
        <v>14</v>
      </c>
      <c r="AZ147">
        <v>76</v>
      </c>
      <c r="BA147">
        <v>28</v>
      </c>
      <c r="BB147">
        <v>28</v>
      </c>
      <c r="BC147">
        <v>25</v>
      </c>
      <c r="BD147">
        <v>69</v>
      </c>
    </row>
    <row r="148" spans="1:56">
      <c r="A148">
        <v>11</v>
      </c>
      <c r="B148">
        <v>17</v>
      </c>
      <c r="C148">
        <v>7</v>
      </c>
      <c r="D148">
        <v>7</v>
      </c>
      <c r="E148">
        <v>13</v>
      </c>
      <c r="F148">
        <v>26</v>
      </c>
      <c r="G148">
        <v>6</v>
      </c>
      <c r="H148">
        <v>8</v>
      </c>
      <c r="I148">
        <v>52</v>
      </c>
      <c r="J148">
        <v>20</v>
      </c>
      <c r="K148">
        <v>36</v>
      </c>
      <c r="L148">
        <v>17</v>
      </c>
      <c r="M148">
        <v>21</v>
      </c>
      <c r="N148">
        <v>10</v>
      </c>
      <c r="O148">
        <v>2</v>
      </c>
      <c r="P148">
        <v>2</v>
      </c>
      <c r="Q148">
        <v>4</v>
      </c>
      <c r="R148">
        <v>13</v>
      </c>
      <c r="S148">
        <v>12</v>
      </c>
      <c r="T148">
        <v>24</v>
      </c>
      <c r="U148">
        <v>3</v>
      </c>
      <c r="V148">
        <v>2</v>
      </c>
      <c r="W148">
        <v>17</v>
      </c>
      <c r="X148">
        <v>3</v>
      </c>
      <c r="Y148">
        <v>4</v>
      </c>
      <c r="Z148">
        <v>82</v>
      </c>
      <c r="AA148">
        <v>6</v>
      </c>
      <c r="AB148">
        <v>7</v>
      </c>
      <c r="AC148">
        <v>3</v>
      </c>
      <c r="AD148">
        <v>2</v>
      </c>
      <c r="AE148">
        <v>2</v>
      </c>
      <c r="AF148">
        <v>4</v>
      </c>
      <c r="AG148">
        <v>6</v>
      </c>
      <c r="AH148">
        <v>2</v>
      </c>
      <c r="AI148">
        <v>2</v>
      </c>
      <c r="AJ148">
        <v>10</v>
      </c>
      <c r="AK148">
        <v>47</v>
      </c>
      <c r="AL148">
        <v>24</v>
      </c>
      <c r="AM148">
        <v>32</v>
      </c>
      <c r="AN148">
        <v>24</v>
      </c>
      <c r="AO148">
        <v>19</v>
      </c>
      <c r="AP148">
        <v>24</v>
      </c>
      <c r="AQ148">
        <v>7</v>
      </c>
      <c r="AR148">
        <v>7</v>
      </c>
      <c r="AS148">
        <v>32</v>
      </c>
      <c r="AT148">
        <v>16</v>
      </c>
      <c r="AU148">
        <v>16</v>
      </c>
      <c r="AV148">
        <v>17</v>
      </c>
      <c r="AW148">
        <v>23</v>
      </c>
      <c r="AX148">
        <v>13</v>
      </c>
      <c r="AY148">
        <v>6</v>
      </c>
      <c r="AZ148">
        <v>29</v>
      </c>
      <c r="BA148">
        <v>11</v>
      </c>
      <c r="BB148">
        <v>11</v>
      </c>
      <c r="BC148">
        <v>10</v>
      </c>
      <c r="BD148">
        <v>26</v>
      </c>
    </row>
    <row r="149" spans="1:56">
      <c r="A149">
        <v>27</v>
      </c>
      <c r="B149">
        <v>44</v>
      </c>
      <c r="C149">
        <v>17</v>
      </c>
      <c r="D149">
        <v>17</v>
      </c>
      <c r="E149">
        <v>34</v>
      </c>
      <c r="F149">
        <v>67</v>
      </c>
      <c r="G149">
        <v>14</v>
      </c>
      <c r="H149">
        <v>20</v>
      </c>
      <c r="I149">
        <v>5000</v>
      </c>
      <c r="J149">
        <v>50</v>
      </c>
      <c r="K149">
        <v>90</v>
      </c>
      <c r="L149">
        <v>44</v>
      </c>
      <c r="M149">
        <v>54</v>
      </c>
      <c r="N149">
        <v>24</v>
      </c>
      <c r="O149">
        <v>4</v>
      </c>
      <c r="P149">
        <v>4</v>
      </c>
      <c r="Q149">
        <v>10</v>
      </c>
      <c r="R149">
        <v>34</v>
      </c>
      <c r="S149">
        <v>30</v>
      </c>
      <c r="T149">
        <v>60</v>
      </c>
      <c r="U149">
        <v>7</v>
      </c>
      <c r="V149">
        <v>4</v>
      </c>
      <c r="W149">
        <v>44</v>
      </c>
      <c r="X149">
        <v>7</v>
      </c>
      <c r="Y149">
        <v>10</v>
      </c>
      <c r="Z149">
        <v>5000</v>
      </c>
      <c r="AA149">
        <v>14</v>
      </c>
      <c r="AB149">
        <v>17</v>
      </c>
      <c r="AC149">
        <v>7</v>
      </c>
      <c r="AD149">
        <v>4</v>
      </c>
      <c r="AE149">
        <v>4</v>
      </c>
      <c r="AF149">
        <v>10</v>
      </c>
      <c r="AG149">
        <v>14</v>
      </c>
      <c r="AH149">
        <v>4</v>
      </c>
      <c r="AI149">
        <v>4</v>
      </c>
      <c r="AJ149">
        <v>24</v>
      </c>
      <c r="AK149">
        <v>5000</v>
      </c>
      <c r="AL149">
        <v>60</v>
      </c>
      <c r="AM149">
        <v>80</v>
      </c>
      <c r="AN149">
        <v>60</v>
      </c>
      <c r="AO149">
        <v>47</v>
      </c>
      <c r="AP149">
        <v>60</v>
      </c>
      <c r="AQ149">
        <v>17</v>
      </c>
      <c r="AR149">
        <v>17</v>
      </c>
      <c r="AS149">
        <v>80</v>
      </c>
      <c r="AT149">
        <v>40</v>
      </c>
      <c r="AU149">
        <v>40</v>
      </c>
      <c r="AV149">
        <v>44</v>
      </c>
      <c r="AW149">
        <v>57</v>
      </c>
      <c r="AX149">
        <v>34</v>
      </c>
      <c r="AY149">
        <v>14</v>
      </c>
      <c r="AZ149">
        <v>74</v>
      </c>
      <c r="BA149">
        <v>27</v>
      </c>
      <c r="BB149">
        <v>27</v>
      </c>
      <c r="BC149">
        <v>24</v>
      </c>
      <c r="BD149">
        <v>67</v>
      </c>
    </row>
    <row r="150" spans="1:56">
      <c r="A150">
        <v>9</v>
      </c>
      <c r="B150">
        <v>15</v>
      </c>
      <c r="C150">
        <v>6</v>
      </c>
      <c r="D150">
        <v>6</v>
      </c>
      <c r="E150">
        <v>12</v>
      </c>
      <c r="F150">
        <v>23</v>
      </c>
      <c r="G150">
        <v>5</v>
      </c>
      <c r="H150">
        <v>7</v>
      </c>
      <c r="I150">
        <v>45</v>
      </c>
      <c r="J150">
        <v>17</v>
      </c>
      <c r="K150">
        <v>30</v>
      </c>
      <c r="L150">
        <v>15</v>
      </c>
      <c r="M150">
        <v>18</v>
      </c>
      <c r="N150">
        <v>8</v>
      </c>
      <c r="O150">
        <v>2</v>
      </c>
      <c r="P150">
        <v>2</v>
      </c>
      <c r="Q150">
        <v>4</v>
      </c>
      <c r="R150">
        <v>12</v>
      </c>
      <c r="S150">
        <v>10</v>
      </c>
      <c r="T150">
        <v>20</v>
      </c>
      <c r="U150">
        <v>3</v>
      </c>
      <c r="V150">
        <v>2</v>
      </c>
      <c r="W150">
        <v>15</v>
      </c>
      <c r="X150">
        <v>3</v>
      </c>
      <c r="Y150">
        <v>4</v>
      </c>
      <c r="Z150">
        <v>70</v>
      </c>
      <c r="AA150">
        <v>5</v>
      </c>
      <c r="AB150">
        <v>6</v>
      </c>
      <c r="AC150">
        <v>3</v>
      </c>
      <c r="AD150">
        <v>2</v>
      </c>
      <c r="AE150">
        <v>2</v>
      </c>
      <c r="AF150">
        <v>4</v>
      </c>
      <c r="AG150">
        <v>5</v>
      </c>
      <c r="AH150">
        <v>2</v>
      </c>
      <c r="AI150">
        <v>2</v>
      </c>
      <c r="AJ150">
        <v>8</v>
      </c>
      <c r="AK150">
        <v>40</v>
      </c>
      <c r="AL150">
        <v>20</v>
      </c>
      <c r="AM150">
        <v>27</v>
      </c>
      <c r="AN150">
        <v>20</v>
      </c>
      <c r="AO150">
        <v>16</v>
      </c>
      <c r="AP150">
        <v>20</v>
      </c>
      <c r="AQ150">
        <v>6</v>
      </c>
      <c r="AR150">
        <v>6</v>
      </c>
      <c r="AS150">
        <v>27</v>
      </c>
      <c r="AT150">
        <v>14</v>
      </c>
      <c r="AU150">
        <v>14</v>
      </c>
      <c r="AV150">
        <v>15</v>
      </c>
      <c r="AW150">
        <v>19</v>
      </c>
      <c r="AX150">
        <v>12</v>
      </c>
      <c r="AY150">
        <v>5</v>
      </c>
      <c r="AZ150">
        <v>25</v>
      </c>
      <c r="BA150">
        <v>9</v>
      </c>
      <c r="BB150">
        <v>9</v>
      </c>
      <c r="BC150">
        <v>8</v>
      </c>
      <c r="BD150">
        <v>23</v>
      </c>
    </row>
    <row r="151" spans="1:56">
      <c r="A151">
        <v>9</v>
      </c>
      <c r="B151">
        <v>15</v>
      </c>
      <c r="C151">
        <v>6</v>
      </c>
      <c r="D151">
        <v>6</v>
      </c>
      <c r="E151">
        <v>12</v>
      </c>
      <c r="F151">
        <v>23</v>
      </c>
      <c r="G151">
        <v>5</v>
      </c>
      <c r="H151">
        <v>7</v>
      </c>
      <c r="I151">
        <v>45</v>
      </c>
      <c r="J151">
        <v>17</v>
      </c>
      <c r="K151">
        <v>30</v>
      </c>
      <c r="L151">
        <v>15</v>
      </c>
      <c r="M151">
        <v>18</v>
      </c>
      <c r="N151">
        <v>8</v>
      </c>
      <c r="O151">
        <v>2</v>
      </c>
      <c r="P151">
        <v>2</v>
      </c>
      <c r="Q151">
        <v>4</v>
      </c>
      <c r="R151">
        <v>12</v>
      </c>
      <c r="S151">
        <v>10</v>
      </c>
      <c r="T151">
        <v>20</v>
      </c>
      <c r="U151">
        <v>3</v>
      </c>
      <c r="V151">
        <v>2</v>
      </c>
      <c r="W151">
        <v>15</v>
      </c>
      <c r="X151">
        <v>3</v>
      </c>
      <c r="Y151">
        <v>4</v>
      </c>
      <c r="Z151">
        <v>70</v>
      </c>
      <c r="AA151">
        <v>5</v>
      </c>
      <c r="AB151">
        <v>6</v>
      </c>
      <c r="AC151">
        <v>3</v>
      </c>
      <c r="AD151">
        <v>2</v>
      </c>
      <c r="AE151">
        <v>2</v>
      </c>
      <c r="AF151">
        <v>4</v>
      </c>
      <c r="AG151">
        <v>5</v>
      </c>
      <c r="AH151">
        <v>2</v>
      </c>
      <c r="AI151">
        <v>2</v>
      </c>
      <c r="AJ151">
        <v>8</v>
      </c>
      <c r="AK151">
        <v>40</v>
      </c>
      <c r="AL151">
        <v>20</v>
      </c>
      <c r="AM151">
        <v>27</v>
      </c>
      <c r="AN151">
        <v>20</v>
      </c>
      <c r="AO151">
        <v>16</v>
      </c>
      <c r="AP151">
        <v>20</v>
      </c>
      <c r="AQ151">
        <v>6</v>
      </c>
      <c r="AR151">
        <v>6</v>
      </c>
      <c r="AS151">
        <v>27</v>
      </c>
      <c r="AT151">
        <v>14</v>
      </c>
      <c r="AU151">
        <v>14</v>
      </c>
      <c r="AV151">
        <v>15</v>
      </c>
      <c r="AW151">
        <v>19</v>
      </c>
      <c r="AX151">
        <v>12</v>
      </c>
      <c r="AY151">
        <v>5</v>
      </c>
      <c r="AZ151">
        <v>25</v>
      </c>
      <c r="BA151">
        <v>9</v>
      </c>
      <c r="BB151">
        <v>9</v>
      </c>
      <c r="BC151">
        <v>8</v>
      </c>
      <c r="BD151">
        <v>23</v>
      </c>
    </row>
    <row r="152" spans="1:56">
      <c r="A152">
        <v>11</v>
      </c>
      <c r="B152">
        <v>17</v>
      </c>
      <c r="C152">
        <v>7</v>
      </c>
      <c r="D152">
        <v>7</v>
      </c>
      <c r="E152">
        <v>13</v>
      </c>
      <c r="F152">
        <v>26</v>
      </c>
      <c r="G152">
        <v>6</v>
      </c>
      <c r="H152">
        <v>8</v>
      </c>
      <c r="I152">
        <v>52</v>
      </c>
      <c r="J152">
        <v>20</v>
      </c>
      <c r="K152">
        <v>36</v>
      </c>
      <c r="L152">
        <v>17</v>
      </c>
      <c r="M152">
        <v>21</v>
      </c>
      <c r="N152">
        <v>10</v>
      </c>
      <c r="O152">
        <v>2</v>
      </c>
      <c r="P152">
        <v>2</v>
      </c>
      <c r="Q152">
        <v>4</v>
      </c>
      <c r="R152">
        <v>13</v>
      </c>
      <c r="S152">
        <v>12</v>
      </c>
      <c r="T152">
        <v>24</v>
      </c>
      <c r="U152">
        <v>3</v>
      </c>
      <c r="V152">
        <v>2</v>
      </c>
      <c r="W152">
        <v>17</v>
      </c>
      <c r="X152">
        <v>3</v>
      </c>
      <c r="Y152">
        <v>4</v>
      </c>
      <c r="Z152">
        <v>82</v>
      </c>
      <c r="AA152">
        <v>6</v>
      </c>
      <c r="AB152">
        <v>7</v>
      </c>
      <c r="AC152">
        <v>3</v>
      </c>
      <c r="AD152">
        <v>2</v>
      </c>
      <c r="AE152">
        <v>2</v>
      </c>
      <c r="AF152">
        <v>4</v>
      </c>
      <c r="AG152">
        <v>6</v>
      </c>
      <c r="AH152">
        <v>2</v>
      </c>
      <c r="AI152">
        <v>2</v>
      </c>
      <c r="AJ152">
        <v>10</v>
      </c>
      <c r="AK152">
        <v>47</v>
      </c>
      <c r="AL152">
        <v>24</v>
      </c>
      <c r="AM152">
        <v>32</v>
      </c>
      <c r="AN152">
        <v>24</v>
      </c>
      <c r="AO152">
        <v>19</v>
      </c>
      <c r="AP152">
        <v>24</v>
      </c>
      <c r="AQ152">
        <v>7</v>
      </c>
      <c r="AR152">
        <v>7</v>
      </c>
      <c r="AS152">
        <v>32</v>
      </c>
      <c r="AT152">
        <v>16</v>
      </c>
      <c r="AU152">
        <v>16</v>
      </c>
      <c r="AV152">
        <v>17</v>
      </c>
      <c r="AW152">
        <v>23</v>
      </c>
      <c r="AX152">
        <v>13</v>
      </c>
      <c r="AY152">
        <v>6</v>
      </c>
      <c r="AZ152">
        <v>29</v>
      </c>
      <c r="BA152">
        <v>11</v>
      </c>
      <c r="BB152">
        <v>11</v>
      </c>
      <c r="BC152">
        <v>10</v>
      </c>
      <c r="BD152">
        <v>26</v>
      </c>
    </row>
    <row r="153" spans="1:56">
      <c r="A153">
        <v>11</v>
      </c>
      <c r="B153">
        <v>17</v>
      </c>
      <c r="C153">
        <v>7</v>
      </c>
      <c r="D153">
        <v>7</v>
      </c>
      <c r="E153">
        <v>13</v>
      </c>
      <c r="F153">
        <v>26</v>
      </c>
      <c r="G153">
        <v>6</v>
      </c>
      <c r="H153">
        <v>8</v>
      </c>
      <c r="I153">
        <v>52</v>
      </c>
      <c r="J153">
        <v>20</v>
      </c>
      <c r="K153">
        <v>36</v>
      </c>
      <c r="L153">
        <v>17</v>
      </c>
      <c r="M153">
        <v>21</v>
      </c>
      <c r="N153">
        <v>10</v>
      </c>
      <c r="O153">
        <v>2</v>
      </c>
      <c r="P153">
        <v>2</v>
      </c>
      <c r="Q153">
        <v>4</v>
      </c>
      <c r="R153">
        <v>13</v>
      </c>
      <c r="S153">
        <v>12</v>
      </c>
      <c r="T153">
        <v>24</v>
      </c>
      <c r="U153">
        <v>3</v>
      </c>
      <c r="V153">
        <v>2</v>
      </c>
      <c r="W153">
        <v>17</v>
      </c>
      <c r="X153">
        <v>3</v>
      </c>
      <c r="Y153">
        <v>4</v>
      </c>
      <c r="Z153">
        <v>82</v>
      </c>
      <c r="AA153">
        <v>6</v>
      </c>
      <c r="AB153">
        <v>7</v>
      </c>
      <c r="AC153">
        <v>3</v>
      </c>
      <c r="AD153">
        <v>2</v>
      </c>
      <c r="AE153">
        <v>2</v>
      </c>
      <c r="AF153">
        <v>4</v>
      </c>
      <c r="AG153">
        <v>6</v>
      </c>
      <c r="AH153">
        <v>2</v>
      </c>
      <c r="AI153">
        <v>2</v>
      </c>
      <c r="AJ153">
        <v>10</v>
      </c>
      <c r="AK153">
        <v>47</v>
      </c>
      <c r="AL153">
        <v>24</v>
      </c>
      <c r="AM153">
        <v>32</v>
      </c>
      <c r="AN153">
        <v>24</v>
      </c>
      <c r="AO153">
        <v>19</v>
      </c>
      <c r="AP153">
        <v>24</v>
      </c>
      <c r="AQ153">
        <v>7</v>
      </c>
      <c r="AR153">
        <v>7</v>
      </c>
      <c r="AS153">
        <v>32</v>
      </c>
      <c r="AT153">
        <v>16</v>
      </c>
      <c r="AU153">
        <v>16</v>
      </c>
      <c r="AV153">
        <v>17</v>
      </c>
      <c r="AW153">
        <v>23</v>
      </c>
      <c r="AX153">
        <v>13</v>
      </c>
      <c r="AY153">
        <v>6</v>
      </c>
      <c r="AZ153">
        <v>29</v>
      </c>
      <c r="BA153">
        <v>11</v>
      </c>
      <c r="BB153">
        <v>11</v>
      </c>
      <c r="BC153">
        <v>10</v>
      </c>
      <c r="BD153">
        <v>26</v>
      </c>
    </row>
    <row r="154" spans="1:56">
      <c r="A154">
        <v>11</v>
      </c>
      <c r="B154">
        <v>17</v>
      </c>
      <c r="C154">
        <v>7</v>
      </c>
      <c r="D154">
        <v>7</v>
      </c>
      <c r="E154">
        <v>13</v>
      </c>
      <c r="F154">
        <v>26</v>
      </c>
      <c r="G154">
        <v>6</v>
      </c>
      <c r="H154">
        <v>8</v>
      </c>
      <c r="I154">
        <v>52</v>
      </c>
      <c r="J154">
        <v>20</v>
      </c>
      <c r="K154">
        <v>36</v>
      </c>
      <c r="L154">
        <v>17</v>
      </c>
      <c r="M154">
        <v>21</v>
      </c>
      <c r="N154">
        <v>10</v>
      </c>
      <c r="O154">
        <v>2</v>
      </c>
      <c r="P154">
        <v>2</v>
      </c>
      <c r="Q154">
        <v>4</v>
      </c>
      <c r="R154">
        <v>13</v>
      </c>
      <c r="S154">
        <v>12</v>
      </c>
      <c r="T154">
        <v>24</v>
      </c>
      <c r="U154">
        <v>3</v>
      </c>
      <c r="V154">
        <v>2</v>
      </c>
      <c r="W154">
        <v>17</v>
      </c>
      <c r="X154">
        <v>3</v>
      </c>
      <c r="Y154">
        <v>4</v>
      </c>
      <c r="Z154">
        <v>82</v>
      </c>
      <c r="AA154">
        <v>6</v>
      </c>
      <c r="AB154">
        <v>7</v>
      </c>
      <c r="AC154">
        <v>3</v>
      </c>
      <c r="AD154">
        <v>2</v>
      </c>
      <c r="AE154">
        <v>2</v>
      </c>
      <c r="AF154">
        <v>4</v>
      </c>
      <c r="AG154">
        <v>6</v>
      </c>
      <c r="AH154">
        <v>2</v>
      </c>
      <c r="AI154">
        <v>2</v>
      </c>
      <c r="AJ154">
        <v>10</v>
      </c>
      <c r="AK154">
        <v>47</v>
      </c>
      <c r="AL154">
        <v>24</v>
      </c>
      <c r="AM154">
        <v>32</v>
      </c>
      <c r="AN154">
        <v>24</v>
      </c>
      <c r="AO154">
        <v>19</v>
      </c>
      <c r="AP154">
        <v>24</v>
      </c>
      <c r="AQ154">
        <v>7</v>
      </c>
      <c r="AR154">
        <v>7</v>
      </c>
      <c r="AS154">
        <v>32</v>
      </c>
      <c r="AT154">
        <v>16</v>
      </c>
      <c r="AU154">
        <v>16</v>
      </c>
      <c r="AV154">
        <v>17</v>
      </c>
      <c r="AW154">
        <v>23</v>
      </c>
      <c r="AX154">
        <v>13</v>
      </c>
      <c r="AY154">
        <v>6</v>
      </c>
      <c r="AZ154">
        <v>29</v>
      </c>
      <c r="BA154">
        <v>11</v>
      </c>
      <c r="BB154">
        <v>11</v>
      </c>
      <c r="BC154">
        <v>10</v>
      </c>
      <c r="BD154">
        <v>26</v>
      </c>
    </row>
    <row r="155" spans="1:56">
      <c r="A155">
        <v>11</v>
      </c>
      <c r="B155">
        <v>17</v>
      </c>
      <c r="C155">
        <v>7</v>
      </c>
      <c r="D155">
        <v>7</v>
      </c>
      <c r="E155">
        <v>13</v>
      </c>
      <c r="F155">
        <v>26</v>
      </c>
      <c r="G155">
        <v>6</v>
      </c>
      <c r="H155">
        <v>8</v>
      </c>
      <c r="I155">
        <v>52</v>
      </c>
      <c r="J155">
        <v>20</v>
      </c>
      <c r="K155">
        <v>36</v>
      </c>
      <c r="L155">
        <v>17</v>
      </c>
      <c r="M155">
        <v>21</v>
      </c>
      <c r="N155">
        <v>10</v>
      </c>
      <c r="O155">
        <v>502</v>
      </c>
      <c r="P155">
        <v>502</v>
      </c>
      <c r="Q155">
        <v>504</v>
      </c>
      <c r="R155">
        <v>513</v>
      </c>
      <c r="S155">
        <v>512</v>
      </c>
      <c r="T155">
        <v>524</v>
      </c>
      <c r="U155">
        <v>503</v>
      </c>
      <c r="V155">
        <v>502</v>
      </c>
      <c r="W155">
        <v>517</v>
      </c>
      <c r="X155">
        <v>503</v>
      </c>
      <c r="Y155">
        <v>504</v>
      </c>
      <c r="Z155">
        <v>82</v>
      </c>
      <c r="AA155">
        <v>506</v>
      </c>
      <c r="AB155">
        <v>507</v>
      </c>
      <c r="AC155">
        <v>503</v>
      </c>
      <c r="AD155">
        <v>502</v>
      </c>
      <c r="AE155">
        <v>502</v>
      </c>
      <c r="AF155">
        <v>4</v>
      </c>
      <c r="AG155">
        <v>6</v>
      </c>
      <c r="AH155">
        <v>2</v>
      </c>
      <c r="AI155">
        <v>2</v>
      </c>
      <c r="AJ155">
        <v>10</v>
      </c>
      <c r="AK155">
        <v>47</v>
      </c>
      <c r="AL155">
        <v>24</v>
      </c>
      <c r="AM155">
        <v>32</v>
      </c>
      <c r="AN155">
        <v>24</v>
      </c>
      <c r="AO155">
        <v>19</v>
      </c>
      <c r="AP155">
        <v>24</v>
      </c>
      <c r="AQ155">
        <v>7</v>
      </c>
      <c r="AR155">
        <v>7</v>
      </c>
      <c r="AS155">
        <v>32</v>
      </c>
      <c r="AT155">
        <v>16</v>
      </c>
      <c r="AU155">
        <v>16</v>
      </c>
      <c r="AV155">
        <v>17</v>
      </c>
      <c r="AW155">
        <v>23</v>
      </c>
      <c r="AX155">
        <v>13</v>
      </c>
      <c r="AY155">
        <v>6</v>
      </c>
      <c r="AZ155">
        <v>29</v>
      </c>
      <c r="BA155">
        <v>11</v>
      </c>
      <c r="BB155">
        <v>11</v>
      </c>
      <c r="BC155">
        <v>10</v>
      </c>
      <c r="BD155">
        <v>26</v>
      </c>
    </row>
    <row r="156" spans="1:56">
      <c r="A156">
        <v>20</v>
      </c>
      <c r="B156">
        <v>33</v>
      </c>
      <c r="C156">
        <v>13</v>
      </c>
      <c r="D156">
        <v>13</v>
      </c>
      <c r="E156">
        <v>25</v>
      </c>
      <c r="F156">
        <v>50</v>
      </c>
      <c r="G156">
        <v>10</v>
      </c>
      <c r="H156">
        <v>15</v>
      </c>
      <c r="I156">
        <v>100</v>
      </c>
      <c r="J156">
        <v>38</v>
      </c>
      <c r="K156">
        <v>68</v>
      </c>
      <c r="L156">
        <v>33</v>
      </c>
      <c r="M156">
        <v>40</v>
      </c>
      <c r="N156">
        <v>18</v>
      </c>
      <c r="O156">
        <v>1003</v>
      </c>
      <c r="P156">
        <v>1003</v>
      </c>
      <c r="Q156">
        <v>1008</v>
      </c>
      <c r="R156">
        <v>1025</v>
      </c>
      <c r="S156">
        <v>1023</v>
      </c>
      <c r="T156">
        <v>1045</v>
      </c>
      <c r="U156">
        <v>1005</v>
      </c>
      <c r="V156">
        <v>1003</v>
      </c>
      <c r="W156">
        <v>1033</v>
      </c>
      <c r="X156">
        <v>1005</v>
      </c>
      <c r="Y156">
        <v>1008</v>
      </c>
      <c r="Z156">
        <v>5000</v>
      </c>
      <c r="AA156">
        <v>1010</v>
      </c>
      <c r="AB156">
        <v>1013</v>
      </c>
      <c r="AC156">
        <v>1005</v>
      </c>
      <c r="AD156">
        <v>1003</v>
      </c>
      <c r="AE156">
        <v>1003</v>
      </c>
      <c r="AF156">
        <v>8</v>
      </c>
      <c r="AG156">
        <v>10</v>
      </c>
      <c r="AH156">
        <v>3</v>
      </c>
      <c r="AI156">
        <v>3</v>
      </c>
      <c r="AJ156">
        <v>18</v>
      </c>
      <c r="AK156">
        <v>90</v>
      </c>
      <c r="AL156">
        <v>45</v>
      </c>
      <c r="AM156">
        <v>60</v>
      </c>
      <c r="AN156">
        <v>45</v>
      </c>
      <c r="AO156">
        <v>35</v>
      </c>
      <c r="AP156">
        <v>45</v>
      </c>
      <c r="AQ156">
        <v>13</v>
      </c>
      <c r="AR156">
        <v>13</v>
      </c>
      <c r="AS156">
        <v>60</v>
      </c>
      <c r="AT156">
        <v>30</v>
      </c>
      <c r="AU156">
        <v>30</v>
      </c>
      <c r="AV156">
        <v>33</v>
      </c>
      <c r="AW156">
        <v>43</v>
      </c>
      <c r="AX156">
        <v>25</v>
      </c>
      <c r="AY156">
        <v>10</v>
      </c>
      <c r="AZ156">
        <v>55</v>
      </c>
      <c r="BA156">
        <v>20</v>
      </c>
      <c r="BB156">
        <v>20</v>
      </c>
      <c r="BC156">
        <v>18</v>
      </c>
      <c r="BD156">
        <v>50</v>
      </c>
    </row>
    <row r="157" spans="1:56">
      <c r="A157">
        <v>11</v>
      </c>
      <c r="B157">
        <v>18</v>
      </c>
      <c r="C157">
        <v>7</v>
      </c>
      <c r="D157">
        <v>7</v>
      </c>
      <c r="E157">
        <v>14</v>
      </c>
      <c r="F157">
        <v>28</v>
      </c>
      <c r="G157">
        <v>6</v>
      </c>
      <c r="H157">
        <v>9</v>
      </c>
      <c r="I157">
        <v>55</v>
      </c>
      <c r="J157">
        <v>21</v>
      </c>
      <c r="K157">
        <v>37</v>
      </c>
      <c r="L157">
        <v>18</v>
      </c>
      <c r="M157">
        <v>22</v>
      </c>
      <c r="N157">
        <v>10</v>
      </c>
      <c r="O157">
        <v>502</v>
      </c>
      <c r="P157">
        <v>502</v>
      </c>
      <c r="Q157">
        <v>505</v>
      </c>
      <c r="R157">
        <v>514</v>
      </c>
      <c r="S157">
        <v>513</v>
      </c>
      <c r="T157">
        <v>525</v>
      </c>
      <c r="U157">
        <v>503</v>
      </c>
      <c r="V157">
        <v>502</v>
      </c>
      <c r="W157">
        <v>518</v>
      </c>
      <c r="X157">
        <v>503</v>
      </c>
      <c r="Y157">
        <v>505</v>
      </c>
      <c r="Z157">
        <v>87</v>
      </c>
      <c r="AA157">
        <v>506</v>
      </c>
      <c r="AB157">
        <v>507</v>
      </c>
      <c r="AC157">
        <v>503</v>
      </c>
      <c r="AD157">
        <v>502</v>
      </c>
      <c r="AE157">
        <v>502</v>
      </c>
      <c r="AF157">
        <v>5</v>
      </c>
      <c r="AG157">
        <v>6</v>
      </c>
      <c r="AH157">
        <v>2</v>
      </c>
      <c r="AI157">
        <v>2</v>
      </c>
      <c r="AJ157">
        <v>10</v>
      </c>
      <c r="AK157">
        <v>50</v>
      </c>
      <c r="AL157">
        <v>25</v>
      </c>
      <c r="AM157">
        <v>33</v>
      </c>
      <c r="AN157">
        <v>25</v>
      </c>
      <c r="AO157">
        <v>20</v>
      </c>
      <c r="AP157">
        <v>25</v>
      </c>
      <c r="AQ157">
        <v>7</v>
      </c>
      <c r="AR157">
        <v>7</v>
      </c>
      <c r="AS157">
        <v>33</v>
      </c>
      <c r="AT157">
        <v>17</v>
      </c>
      <c r="AU157">
        <v>17</v>
      </c>
      <c r="AV157">
        <v>18</v>
      </c>
      <c r="AW157">
        <v>24</v>
      </c>
      <c r="AX157">
        <v>14</v>
      </c>
      <c r="AY157">
        <v>6</v>
      </c>
      <c r="AZ157">
        <v>31</v>
      </c>
      <c r="BA157">
        <v>11</v>
      </c>
      <c r="BB157">
        <v>11</v>
      </c>
      <c r="BC157">
        <v>10</v>
      </c>
      <c r="BD157">
        <v>28</v>
      </c>
    </row>
    <row r="158" spans="1:56">
      <c r="A158">
        <v>11</v>
      </c>
      <c r="B158">
        <v>18</v>
      </c>
      <c r="C158">
        <v>7</v>
      </c>
      <c r="D158">
        <v>7</v>
      </c>
      <c r="E158">
        <v>14</v>
      </c>
      <c r="F158">
        <v>28</v>
      </c>
      <c r="G158">
        <v>6</v>
      </c>
      <c r="H158">
        <v>9</v>
      </c>
      <c r="I158">
        <v>55</v>
      </c>
      <c r="J158">
        <v>21</v>
      </c>
      <c r="K158">
        <v>37</v>
      </c>
      <c r="L158">
        <v>18</v>
      </c>
      <c r="M158">
        <v>22</v>
      </c>
      <c r="N158">
        <v>10</v>
      </c>
      <c r="O158">
        <v>502</v>
      </c>
      <c r="P158">
        <v>502</v>
      </c>
      <c r="Q158">
        <v>505</v>
      </c>
      <c r="R158">
        <v>514</v>
      </c>
      <c r="S158">
        <v>513</v>
      </c>
      <c r="T158">
        <v>525</v>
      </c>
      <c r="U158">
        <v>503</v>
      </c>
      <c r="V158">
        <v>502</v>
      </c>
      <c r="W158">
        <v>518</v>
      </c>
      <c r="X158">
        <v>503</v>
      </c>
      <c r="Y158">
        <v>505</v>
      </c>
      <c r="Z158">
        <v>87</v>
      </c>
      <c r="AA158">
        <v>506</v>
      </c>
      <c r="AB158">
        <v>507</v>
      </c>
      <c r="AC158">
        <v>503</v>
      </c>
      <c r="AD158">
        <v>502</v>
      </c>
      <c r="AE158">
        <v>502</v>
      </c>
      <c r="AF158">
        <v>5</v>
      </c>
      <c r="AG158">
        <v>6</v>
      </c>
      <c r="AH158">
        <v>2</v>
      </c>
      <c r="AI158">
        <v>2</v>
      </c>
      <c r="AJ158">
        <v>10</v>
      </c>
      <c r="AK158">
        <v>50</v>
      </c>
      <c r="AL158">
        <v>25</v>
      </c>
      <c r="AM158">
        <v>33</v>
      </c>
      <c r="AN158">
        <v>25</v>
      </c>
      <c r="AO158">
        <v>20</v>
      </c>
      <c r="AP158">
        <v>25</v>
      </c>
      <c r="AQ158">
        <v>7</v>
      </c>
      <c r="AR158">
        <v>7</v>
      </c>
      <c r="AS158">
        <v>33</v>
      </c>
      <c r="AT158">
        <v>17</v>
      </c>
      <c r="AU158">
        <v>17</v>
      </c>
      <c r="AV158">
        <v>18</v>
      </c>
      <c r="AW158">
        <v>24</v>
      </c>
      <c r="AX158">
        <v>14</v>
      </c>
      <c r="AY158">
        <v>6</v>
      </c>
      <c r="AZ158">
        <v>31</v>
      </c>
      <c r="BA158">
        <v>11</v>
      </c>
      <c r="BB158">
        <v>11</v>
      </c>
      <c r="BC158">
        <v>10</v>
      </c>
      <c r="BD158">
        <v>28</v>
      </c>
    </row>
    <row r="159" spans="1:56">
      <c r="A159">
        <v>20</v>
      </c>
      <c r="B159">
        <v>33</v>
      </c>
      <c r="C159">
        <v>13</v>
      </c>
      <c r="D159">
        <v>13</v>
      </c>
      <c r="E159">
        <v>25</v>
      </c>
      <c r="F159">
        <v>50</v>
      </c>
      <c r="G159">
        <v>10</v>
      </c>
      <c r="H159">
        <v>15</v>
      </c>
      <c r="I159">
        <v>100</v>
      </c>
      <c r="J159">
        <v>38</v>
      </c>
      <c r="K159">
        <v>68</v>
      </c>
      <c r="L159">
        <v>33</v>
      </c>
      <c r="M159">
        <v>40</v>
      </c>
      <c r="N159">
        <v>18</v>
      </c>
      <c r="O159">
        <v>1003</v>
      </c>
      <c r="P159">
        <v>1003</v>
      </c>
      <c r="Q159">
        <v>1008</v>
      </c>
      <c r="R159">
        <v>1025</v>
      </c>
      <c r="S159">
        <v>1023</v>
      </c>
      <c r="T159">
        <v>1045</v>
      </c>
      <c r="U159">
        <v>1005</v>
      </c>
      <c r="V159">
        <v>1003</v>
      </c>
      <c r="W159">
        <v>1033</v>
      </c>
      <c r="X159">
        <v>1005</v>
      </c>
      <c r="Y159">
        <v>1008</v>
      </c>
      <c r="Z159">
        <v>5000</v>
      </c>
      <c r="AA159">
        <v>1010</v>
      </c>
      <c r="AB159">
        <v>1013</v>
      </c>
      <c r="AC159">
        <v>1005</v>
      </c>
      <c r="AD159">
        <v>1003</v>
      </c>
      <c r="AE159">
        <v>1003</v>
      </c>
      <c r="AF159">
        <v>8</v>
      </c>
      <c r="AG159">
        <v>10</v>
      </c>
      <c r="AH159">
        <v>3</v>
      </c>
      <c r="AI159">
        <v>3</v>
      </c>
      <c r="AJ159">
        <v>18</v>
      </c>
      <c r="AK159">
        <v>90</v>
      </c>
      <c r="AL159">
        <v>45</v>
      </c>
      <c r="AM159">
        <v>60</v>
      </c>
      <c r="AN159">
        <v>45</v>
      </c>
      <c r="AO159">
        <v>35</v>
      </c>
      <c r="AP159">
        <v>45</v>
      </c>
      <c r="AQ159">
        <v>13</v>
      </c>
      <c r="AR159">
        <v>13</v>
      </c>
      <c r="AS159">
        <v>60</v>
      </c>
      <c r="AT159">
        <v>30</v>
      </c>
      <c r="AU159">
        <v>30</v>
      </c>
      <c r="AV159">
        <v>33</v>
      </c>
      <c r="AW159">
        <v>43</v>
      </c>
      <c r="AX159">
        <v>25</v>
      </c>
      <c r="AY159">
        <v>10</v>
      </c>
      <c r="AZ159">
        <v>55</v>
      </c>
      <c r="BA159">
        <v>20</v>
      </c>
      <c r="BB159">
        <v>20</v>
      </c>
      <c r="BC159">
        <v>18</v>
      </c>
      <c r="BD159">
        <v>50</v>
      </c>
    </row>
    <row r="160" spans="1:56">
      <c r="A160">
        <v>14</v>
      </c>
      <c r="B160">
        <v>22</v>
      </c>
      <c r="C160">
        <v>9</v>
      </c>
      <c r="D160">
        <v>9</v>
      </c>
      <c r="E160">
        <v>17</v>
      </c>
      <c r="F160">
        <v>34</v>
      </c>
      <c r="G160">
        <v>7</v>
      </c>
      <c r="H160">
        <v>10</v>
      </c>
      <c r="I160">
        <v>67</v>
      </c>
      <c r="J160">
        <v>25</v>
      </c>
      <c r="K160">
        <v>45</v>
      </c>
      <c r="L160">
        <v>22</v>
      </c>
      <c r="M160">
        <v>27</v>
      </c>
      <c r="N160">
        <v>12</v>
      </c>
      <c r="O160">
        <v>1002</v>
      </c>
      <c r="P160">
        <v>1002</v>
      </c>
      <c r="Q160">
        <v>1005</v>
      </c>
      <c r="R160">
        <v>1017</v>
      </c>
      <c r="S160">
        <v>1015</v>
      </c>
      <c r="T160">
        <v>1030</v>
      </c>
      <c r="U160">
        <v>1004</v>
      </c>
      <c r="V160">
        <v>1002</v>
      </c>
      <c r="W160">
        <v>1022</v>
      </c>
      <c r="X160">
        <v>1004</v>
      </c>
      <c r="Y160">
        <v>1005</v>
      </c>
      <c r="Z160">
        <v>5000</v>
      </c>
      <c r="AA160">
        <v>1007</v>
      </c>
      <c r="AB160">
        <v>1009</v>
      </c>
      <c r="AC160">
        <v>1004</v>
      </c>
      <c r="AD160">
        <v>1002</v>
      </c>
      <c r="AE160">
        <v>1002</v>
      </c>
      <c r="AF160">
        <v>5</v>
      </c>
      <c r="AG160">
        <v>7</v>
      </c>
      <c r="AH160">
        <v>2</v>
      </c>
      <c r="AI160">
        <v>2</v>
      </c>
      <c r="AJ160">
        <v>12</v>
      </c>
      <c r="AK160">
        <v>60</v>
      </c>
      <c r="AL160">
        <v>30</v>
      </c>
      <c r="AM160">
        <v>40</v>
      </c>
      <c r="AN160">
        <v>30</v>
      </c>
      <c r="AO160">
        <v>24</v>
      </c>
      <c r="AP160">
        <v>30</v>
      </c>
      <c r="AQ160">
        <v>9</v>
      </c>
      <c r="AR160">
        <v>9</v>
      </c>
      <c r="AS160">
        <v>40</v>
      </c>
      <c r="AT160">
        <v>20</v>
      </c>
      <c r="AU160">
        <v>20</v>
      </c>
      <c r="AV160">
        <v>22</v>
      </c>
      <c r="AW160">
        <v>29</v>
      </c>
      <c r="AX160">
        <v>17</v>
      </c>
      <c r="AY160">
        <v>7</v>
      </c>
      <c r="AZ160">
        <v>37</v>
      </c>
      <c r="BA160">
        <v>14</v>
      </c>
      <c r="BB160">
        <v>14</v>
      </c>
      <c r="BC160">
        <v>12</v>
      </c>
      <c r="BD160">
        <v>34</v>
      </c>
    </row>
    <row r="161" spans="1:56">
      <c r="A161">
        <v>14</v>
      </c>
      <c r="B161">
        <v>22</v>
      </c>
      <c r="C161">
        <v>9</v>
      </c>
      <c r="D161">
        <v>9</v>
      </c>
      <c r="E161">
        <v>17</v>
      </c>
      <c r="F161">
        <v>34</v>
      </c>
      <c r="G161">
        <v>7</v>
      </c>
      <c r="H161">
        <v>10</v>
      </c>
      <c r="I161">
        <v>67</v>
      </c>
      <c r="J161">
        <v>25</v>
      </c>
      <c r="K161">
        <v>45</v>
      </c>
      <c r="L161">
        <v>22</v>
      </c>
      <c r="M161">
        <v>27</v>
      </c>
      <c r="N161">
        <v>12</v>
      </c>
      <c r="O161">
        <v>1002</v>
      </c>
      <c r="P161">
        <v>1002</v>
      </c>
      <c r="Q161">
        <v>1005</v>
      </c>
      <c r="R161">
        <v>1017</v>
      </c>
      <c r="S161">
        <v>1015</v>
      </c>
      <c r="T161">
        <v>1030</v>
      </c>
      <c r="U161">
        <v>1004</v>
      </c>
      <c r="V161">
        <v>1002</v>
      </c>
      <c r="W161">
        <v>1022</v>
      </c>
      <c r="X161">
        <v>1004</v>
      </c>
      <c r="Y161">
        <v>1005</v>
      </c>
      <c r="Z161">
        <v>5000</v>
      </c>
      <c r="AA161">
        <v>1007</v>
      </c>
      <c r="AB161">
        <v>1009</v>
      </c>
      <c r="AC161">
        <v>1004</v>
      </c>
      <c r="AD161">
        <v>1002</v>
      </c>
      <c r="AE161">
        <v>1002</v>
      </c>
      <c r="AF161">
        <v>5</v>
      </c>
      <c r="AG161">
        <v>7</v>
      </c>
      <c r="AH161">
        <v>2</v>
      </c>
      <c r="AI161">
        <v>2</v>
      </c>
      <c r="AJ161">
        <v>12</v>
      </c>
      <c r="AK161">
        <v>60</v>
      </c>
      <c r="AL161">
        <v>30</v>
      </c>
      <c r="AM161">
        <v>40</v>
      </c>
      <c r="AN161">
        <v>30</v>
      </c>
      <c r="AO161">
        <v>24</v>
      </c>
      <c r="AP161">
        <v>30</v>
      </c>
      <c r="AQ161">
        <v>9</v>
      </c>
      <c r="AR161">
        <v>9</v>
      </c>
      <c r="AS161">
        <v>40</v>
      </c>
      <c r="AT161">
        <v>20</v>
      </c>
      <c r="AU161">
        <v>20</v>
      </c>
      <c r="AV161">
        <v>22</v>
      </c>
      <c r="AW161">
        <v>29</v>
      </c>
      <c r="AX161">
        <v>17</v>
      </c>
      <c r="AY161">
        <v>7</v>
      </c>
      <c r="AZ161">
        <v>37</v>
      </c>
      <c r="BA161">
        <v>14</v>
      </c>
      <c r="BB161">
        <v>14</v>
      </c>
      <c r="BC161">
        <v>12</v>
      </c>
      <c r="BD161">
        <v>34</v>
      </c>
    </row>
    <row r="162" spans="1:56">
      <c r="A162">
        <v>14</v>
      </c>
      <c r="B162">
        <v>22</v>
      </c>
      <c r="C162">
        <v>9</v>
      </c>
      <c r="D162">
        <v>9</v>
      </c>
      <c r="E162">
        <v>17</v>
      </c>
      <c r="F162">
        <v>34</v>
      </c>
      <c r="G162">
        <v>7</v>
      </c>
      <c r="H162">
        <v>10</v>
      </c>
      <c r="I162">
        <v>67</v>
      </c>
      <c r="J162">
        <v>25</v>
      </c>
      <c r="K162">
        <v>45</v>
      </c>
      <c r="L162">
        <v>22</v>
      </c>
      <c r="M162">
        <v>27</v>
      </c>
      <c r="N162">
        <v>12</v>
      </c>
      <c r="O162">
        <v>1002</v>
      </c>
      <c r="P162">
        <v>1002</v>
      </c>
      <c r="Q162">
        <v>1005</v>
      </c>
      <c r="R162">
        <v>1017</v>
      </c>
      <c r="S162">
        <v>1015</v>
      </c>
      <c r="T162">
        <v>1030</v>
      </c>
      <c r="U162">
        <v>1004</v>
      </c>
      <c r="V162">
        <v>1002</v>
      </c>
      <c r="W162">
        <v>1022</v>
      </c>
      <c r="X162">
        <v>1004</v>
      </c>
      <c r="Y162">
        <v>1005</v>
      </c>
      <c r="Z162">
        <v>5000</v>
      </c>
      <c r="AA162">
        <v>1007</v>
      </c>
      <c r="AB162">
        <v>1009</v>
      </c>
      <c r="AC162">
        <v>1004</v>
      </c>
      <c r="AD162">
        <v>1002</v>
      </c>
      <c r="AE162">
        <v>1002</v>
      </c>
      <c r="AF162">
        <v>5</v>
      </c>
      <c r="AG162">
        <v>7</v>
      </c>
      <c r="AH162">
        <v>2</v>
      </c>
      <c r="AI162">
        <v>2</v>
      </c>
      <c r="AJ162">
        <v>12</v>
      </c>
      <c r="AK162">
        <v>60</v>
      </c>
      <c r="AL162">
        <v>30</v>
      </c>
      <c r="AM162">
        <v>40</v>
      </c>
      <c r="AN162">
        <v>30</v>
      </c>
      <c r="AO162">
        <v>24</v>
      </c>
      <c r="AP162">
        <v>30</v>
      </c>
      <c r="AQ162">
        <v>9</v>
      </c>
      <c r="AR162">
        <v>9</v>
      </c>
      <c r="AS162">
        <v>40</v>
      </c>
      <c r="AT162">
        <v>20</v>
      </c>
      <c r="AU162">
        <v>20</v>
      </c>
      <c r="AV162">
        <v>22</v>
      </c>
      <c r="AW162">
        <v>29</v>
      </c>
      <c r="AX162">
        <v>17</v>
      </c>
      <c r="AY162">
        <v>7</v>
      </c>
      <c r="AZ162">
        <v>37</v>
      </c>
      <c r="BA162">
        <v>14</v>
      </c>
      <c r="BB162">
        <v>14</v>
      </c>
      <c r="BC162">
        <v>12</v>
      </c>
      <c r="BD162">
        <v>34</v>
      </c>
    </row>
    <row r="164" spans="1:56">
      <c r="A164" t="s">
        <v>299</v>
      </c>
    </row>
    <row r="165" spans="1:56">
      <c r="A165">
        <v>8</v>
      </c>
    </row>
    <row r="166" spans="1:56">
      <c r="A166">
        <v>13</v>
      </c>
    </row>
    <row r="167" spans="1:56">
      <c r="A167">
        <v>5</v>
      </c>
    </row>
    <row r="168" spans="1:56">
      <c r="A168">
        <v>5</v>
      </c>
    </row>
    <row r="169" spans="1:56">
      <c r="A169">
        <v>10</v>
      </c>
    </row>
    <row r="170" spans="1:56">
      <c r="A170">
        <v>20</v>
      </c>
    </row>
    <row r="171" spans="1:56">
      <c r="A171">
        <v>4</v>
      </c>
    </row>
    <row r="172" spans="1:56">
      <c r="A172">
        <v>6</v>
      </c>
    </row>
    <row r="173" spans="1:56">
      <c r="A173">
        <v>40</v>
      </c>
    </row>
    <row r="174" spans="1:56">
      <c r="A174">
        <v>15</v>
      </c>
    </row>
    <row r="175" spans="1:56">
      <c r="A175">
        <v>27</v>
      </c>
    </row>
    <row r="176" spans="1:56">
      <c r="A176">
        <v>13</v>
      </c>
    </row>
    <row r="177" spans="1:1">
      <c r="A177">
        <v>16</v>
      </c>
    </row>
    <row r="178" spans="1:1">
      <c r="A178">
        <v>7</v>
      </c>
    </row>
    <row r="179" spans="1:1">
      <c r="A179">
        <v>1</v>
      </c>
    </row>
    <row r="180" spans="1:1">
      <c r="A180">
        <v>1</v>
      </c>
    </row>
    <row r="181" spans="1:1">
      <c r="A181">
        <v>3</v>
      </c>
    </row>
    <row r="182" spans="1:1">
      <c r="A182">
        <v>10</v>
      </c>
    </row>
    <row r="183" spans="1:1">
      <c r="A183">
        <v>9</v>
      </c>
    </row>
    <row r="184" spans="1:1">
      <c r="A184">
        <v>18</v>
      </c>
    </row>
    <row r="185" spans="1:1">
      <c r="A185">
        <v>2</v>
      </c>
    </row>
    <row r="186" spans="1:1">
      <c r="A186">
        <v>1</v>
      </c>
    </row>
    <row r="187" spans="1:1">
      <c r="A187">
        <v>13</v>
      </c>
    </row>
    <row r="188" spans="1:1">
      <c r="A188">
        <v>2</v>
      </c>
    </row>
    <row r="189" spans="1:1">
      <c r="A189">
        <v>3</v>
      </c>
    </row>
    <row r="190" spans="1:1">
      <c r="A190">
        <v>63</v>
      </c>
    </row>
    <row r="191" spans="1:1">
      <c r="A191">
        <v>4</v>
      </c>
    </row>
    <row r="192" spans="1:1">
      <c r="A192">
        <v>5</v>
      </c>
    </row>
    <row r="193" spans="1:1">
      <c r="A193">
        <v>2</v>
      </c>
    </row>
    <row r="194" spans="1:1">
      <c r="A194">
        <v>1</v>
      </c>
    </row>
    <row r="195" spans="1:1">
      <c r="A195">
        <v>1</v>
      </c>
    </row>
    <row r="196" spans="1:1">
      <c r="A196">
        <v>3</v>
      </c>
    </row>
    <row r="197" spans="1:1">
      <c r="A197">
        <v>4</v>
      </c>
    </row>
    <row r="198" spans="1:1">
      <c r="A198">
        <v>1</v>
      </c>
    </row>
    <row r="199" spans="1:1">
      <c r="A199">
        <v>1</v>
      </c>
    </row>
    <row r="200" spans="1:1">
      <c r="A200">
        <v>7</v>
      </c>
    </row>
    <row r="201" spans="1:1">
      <c r="A201">
        <v>36</v>
      </c>
    </row>
    <row r="202" spans="1:1">
      <c r="A202">
        <v>18</v>
      </c>
    </row>
    <row r="203" spans="1:1">
      <c r="A203">
        <v>24</v>
      </c>
    </row>
    <row r="204" spans="1:1">
      <c r="A204">
        <v>18</v>
      </c>
    </row>
    <row r="205" spans="1:1">
      <c r="A205">
        <v>14</v>
      </c>
    </row>
    <row r="206" spans="1:1">
      <c r="A206">
        <v>18</v>
      </c>
    </row>
    <row r="207" spans="1:1">
      <c r="A207">
        <v>5</v>
      </c>
    </row>
    <row r="208" spans="1:1">
      <c r="A208">
        <v>5</v>
      </c>
    </row>
    <row r="209" spans="1:1">
      <c r="A209">
        <v>24</v>
      </c>
    </row>
    <row r="210" spans="1:1">
      <c r="A210">
        <v>12</v>
      </c>
    </row>
    <row r="211" spans="1:1">
      <c r="A211">
        <v>12</v>
      </c>
    </row>
    <row r="212" spans="1:1">
      <c r="A212">
        <v>13</v>
      </c>
    </row>
    <row r="213" spans="1:1">
      <c r="A213">
        <v>17</v>
      </c>
    </row>
    <row r="214" spans="1:1">
      <c r="A214">
        <v>10</v>
      </c>
    </row>
    <row r="215" spans="1:1">
      <c r="A215">
        <v>4</v>
      </c>
    </row>
    <row r="216" spans="1:1">
      <c r="A216">
        <v>22</v>
      </c>
    </row>
    <row r="217" spans="1:1">
      <c r="A217">
        <v>8</v>
      </c>
    </row>
    <row r="218" spans="1:1">
      <c r="A218">
        <v>8</v>
      </c>
    </row>
    <row r="219" spans="1:1">
      <c r="A219">
        <v>7</v>
      </c>
    </row>
    <row r="220" spans="1:1">
      <c r="A220">
        <v>20</v>
      </c>
    </row>
    <row r="222" spans="1:1">
      <c r="A222" t="s">
        <v>419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0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1</v>
      </c>
    </row>
    <row r="266" spans="1:1">
      <c r="A266">
        <v>1</v>
      </c>
    </row>
    <row r="267" spans="1:1">
      <c r="A267">
        <v>1</v>
      </c>
    </row>
    <row r="268" spans="1:1">
      <c r="A268">
        <v>1</v>
      </c>
    </row>
    <row r="269" spans="1:1">
      <c r="A269">
        <v>1</v>
      </c>
    </row>
    <row r="270" spans="1:1">
      <c r="A270">
        <v>1</v>
      </c>
    </row>
    <row r="271" spans="1:1">
      <c r="A271">
        <v>1</v>
      </c>
    </row>
    <row r="272" spans="1:1">
      <c r="A272">
        <v>2</v>
      </c>
    </row>
    <row r="273" spans="1:1">
      <c r="A273">
        <v>2</v>
      </c>
    </row>
    <row r="274" spans="1:1">
      <c r="A274">
        <v>2</v>
      </c>
    </row>
    <row r="275" spans="1:1">
      <c r="A275">
        <v>2</v>
      </c>
    </row>
    <row r="276" spans="1:1">
      <c r="A276">
        <v>2</v>
      </c>
    </row>
    <row r="277" spans="1:1">
      <c r="A277">
        <v>2</v>
      </c>
    </row>
    <row r="278" spans="1:1">
      <c r="A27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Estaticos</vt:lpstr>
      <vt:lpstr>Salas</vt:lpstr>
      <vt:lpstr>Turmas</vt:lpstr>
      <vt:lpstr>Pos</vt:lpstr>
      <vt:lpstr>Custo</vt:lpstr>
      <vt:lpstr>Custo_Pos</vt:lpstr>
      <vt:lpstr>inputgrad_certo</vt:lpstr>
      <vt:lpstr>inputpos_certo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Baku</dc:creator>
  <cp:lastModifiedBy>Baku</cp:lastModifiedBy>
  <dcterms:created xsi:type="dcterms:W3CDTF">2013-03-10T11:09:21Z</dcterms:created>
  <dcterms:modified xsi:type="dcterms:W3CDTF">2013-05-07T20:29:47Z</dcterms:modified>
</cp:coreProperties>
</file>