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xr:revisionPtr revIDLastSave="0" documentId="8_{0A18E475-E1E1-4894-A1AC-E2D2AFF17C1D}" xr6:coauthVersionLast="47" xr6:coauthVersionMax="47" xr10:uidLastSave="{00000000-0000-0000-0000-000000000000}"/>
  <bookViews>
    <workbookView xWindow="-90" yWindow="0" windowWidth="1170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/>
  <c r="J3" i="1" a="1"/>
  <c r="J3" i="1" s="1"/>
  <c r="J2" i="1" a="1"/>
  <c r="J2" i="1" s="1"/>
  <c r="J5" i="1" a="1"/>
  <c r="J5" i="1"/>
  <c r="J6" i="1" a="1"/>
  <c r="J6" i="1"/>
  <c r="J7" i="1" a="1"/>
  <c r="J7" i="1"/>
  <c r="J8" i="1" a="1"/>
  <c r="J8" i="1" s="1"/>
  <c r="J9" i="1" a="1"/>
  <c r="J9" i="1"/>
  <c r="J10" i="1" a="1"/>
  <c r="J10" i="1"/>
  <c r="J11" i="1" a="1"/>
  <c r="J11" i="1"/>
  <c r="J12" i="1" a="1"/>
  <c r="J12" i="1" s="1"/>
  <c r="J13" i="1" a="1"/>
  <c r="J13" i="1"/>
  <c r="J14" i="1" a="1"/>
  <c r="J14" i="1"/>
  <c r="J15" i="1" a="1"/>
  <c r="J15" i="1" s="1"/>
  <c r="J16" i="1" a="1"/>
  <c r="J16" i="1" s="1"/>
  <c r="J17" i="1" a="1"/>
  <c r="J17" i="1"/>
  <c r="J18" i="1" a="1"/>
  <c r="J18" i="1"/>
  <c r="J19" i="1" a="1"/>
  <c r="J19" i="1" s="1"/>
  <c r="J20" i="1" a="1"/>
  <c r="J20" i="1" s="1"/>
  <c r="J21" i="1" a="1"/>
  <c r="J21" i="1"/>
  <c r="J22" i="1" a="1"/>
  <c r="J22" i="1"/>
  <c r="J23" i="1" a="1"/>
  <c r="J23" i="1" s="1"/>
  <c r="J24" i="1" a="1"/>
  <c r="J24" i="1" s="1"/>
  <c r="J25" i="1" a="1"/>
  <c r="J25" i="1"/>
  <c r="J26" i="1" a="1"/>
  <c r="J26" i="1"/>
  <c r="J27" i="1" a="1"/>
  <c r="J27" i="1" s="1"/>
  <c r="J28" i="1" a="1"/>
  <c r="J28" i="1" s="1"/>
  <c r="J29" i="1" a="1"/>
  <c r="J29" i="1"/>
  <c r="J30" i="1" a="1"/>
  <c r="J30" i="1"/>
  <c r="J31" i="1" a="1"/>
  <c r="J31" i="1" s="1"/>
  <c r="J32" i="1" a="1"/>
  <c r="J32" i="1" s="1"/>
  <c r="J33" i="1" a="1"/>
  <c r="J33" i="1"/>
  <c r="J34" i="1" a="1"/>
  <c r="J34" i="1"/>
  <c r="J35" i="1" a="1"/>
  <c r="J35" i="1" s="1"/>
  <c r="J36" i="1" a="1"/>
  <c r="J36" i="1" s="1"/>
  <c r="J37" i="1" a="1"/>
  <c r="J37" i="1"/>
  <c r="J38" i="1" a="1"/>
  <c r="J38" i="1"/>
  <c r="J39" i="1" a="1"/>
  <c r="J39" i="1" s="1"/>
  <c r="J40" i="1" a="1"/>
  <c r="J40" i="1" s="1"/>
  <c r="J41" i="1" a="1"/>
  <c r="J41" i="1"/>
  <c r="J42" i="1" a="1"/>
  <c r="J42" i="1"/>
  <c r="J43" i="1" a="1"/>
  <c r="J43" i="1" s="1"/>
  <c r="J44" i="1" a="1"/>
  <c r="J44" i="1" s="1"/>
  <c r="J45" i="1" a="1"/>
  <c r="J45" i="1"/>
  <c r="J46" i="1" a="1"/>
  <c r="J46" i="1"/>
  <c r="J47" i="1" a="1"/>
  <c r="J47" i="1" s="1"/>
  <c r="J48" i="1" a="1"/>
  <c r="J48" i="1" s="1"/>
  <c r="J49" i="1" a="1"/>
  <c r="J49" i="1"/>
  <c r="J50" i="1" a="1"/>
  <c r="J50" i="1"/>
  <c r="J51" i="1" a="1"/>
  <c r="J5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<sst xmlns="http://schemas.openxmlformats.org/spreadsheetml/2006/main" count="60" uniqueCount="60">
  <si>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Name</t>
  </si>
  <si>
    <t>Maths</t>
  </si>
  <si>
    <t>Science</t>
  </si>
  <si>
    <t>English</t>
  </si>
  <si>
    <t>Hindi</t>
  </si>
  <si>
    <t>Social Science</t>
  </si>
  <si>
    <t>Amit Sharma</t>
  </si>
  <si>
    <t>Sumit Mishra</t>
  </si>
  <si>
    <t>Shweta Gupta</t>
  </si>
  <si>
    <t>Komal Verma</t>
  </si>
  <si>
    <t>Manoj Yadav</t>
  </si>
  <si>
    <t>Swati Srivastava</t>
  </si>
  <si>
    <t>Kavita Dubey</t>
  </si>
  <si>
    <t>Prashant Dubey</t>
  </si>
  <si>
    <t>Divya Rawat</t>
  </si>
  <si>
    <t>Sneha Yadav</t>
  </si>
  <si>
    <t>Priya Yadav</t>
  </si>
  <si>
    <t>Rachna Sharma</t>
  </si>
  <si>
    <t>Preeti Srivastava</t>
  </si>
  <si>
    <t>Arjun Mishra</t>
  </si>
  <si>
    <t>Shweta Yadav</t>
  </si>
  <si>
    <t>Nidhi Tripathi</t>
  </si>
  <si>
    <t>Deepak Singh</t>
  </si>
  <si>
    <t>Anuj Rawat</t>
  </si>
  <si>
    <t>Saurabh Bisht</t>
  </si>
  <si>
    <t>Simran Verma</t>
  </si>
  <si>
    <t>Pooja Thakur</t>
  </si>
  <si>
    <t>Rahul Pandey</t>
  </si>
  <si>
    <t>Harshit Pandey</t>
  </si>
  <si>
    <t>Shweta Verma</t>
  </si>
  <si>
    <t>Arjun Dubey</t>
  </si>
  <si>
    <t>Arjun Singh</t>
  </si>
  <si>
    <t>Rohit Thakur</t>
  </si>
  <si>
    <t>Swati Tripathi</t>
  </si>
  <si>
    <t>Simran Chaudhary</t>
  </si>
  <si>
    <t>Rohit Singh</t>
  </si>
  <si>
    <t>Jyoti Sharma</t>
  </si>
  <si>
    <t>Manoj Tiwari</t>
  </si>
  <si>
    <t>Priya Tiwari</t>
  </si>
  <si>
    <t>Varun Sharma</t>
  </si>
  <si>
    <t>Ritu Rawat</t>
  </si>
  <si>
    <t>Pankaj Jha</t>
  </si>
  <si>
    <t>Karan Yadav</t>
  </si>
  <si>
    <t>Pooja Bisht</t>
  </si>
  <si>
    <t>Kavita Singh</t>
  </si>
  <si>
    <t>Jyoti Jha</t>
  </si>
  <si>
    <t>Prashant Rana</t>
  </si>
  <si>
    <t>Karan Gupta</t>
  </si>
  <si>
    <t>Jyoti Yadav</t>
  </si>
  <si>
    <t>Rahul Thakur</t>
  </si>
  <si>
    <t>Priya Verma</t>
  </si>
  <si>
    <t>Harshit Rathi</t>
  </si>
  <si>
    <t>Priya Gupta</t>
  </si>
  <si>
    <t>Manoj Rana</t>
  </si>
  <si>
    <t>Rajat Yadav</t>
  </si>
  <si>
    <t>Pankaj Bisht</t>
  </si>
  <si>
    <t>Maths Status</t>
  </si>
  <si>
    <t>Total</t>
  </si>
  <si>
    <t>Percentage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</si>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</sst>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D1" zoomScale="130" zoomScaleNormal="130" workbookViewId="0">
      <selection activeCell="I4" sqref="I4"/>
    </sheetView>
  </sheetViews>
  <sheetFormatPr defaultRowHeight="14.5" x14ac:dyDescent="0.35"/>
  <cols>
    <col min="1" max="1" width="13.36328125" customWidth="1"/>
    <col min="6" max="6" width="12.6328125" customWidth="1"/>
    <col min="7" max="7" width="12.08984375" customWidth="1"/>
    <col min="9" max="9" width="10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56</v>
      </c>
      <c r="H1" s="3" t="s">
        <v>57</v>
      </c>
      <c r="I1" s="3" t="s">
        <v>58</v>
      </c>
      <c r="J1" s="3" t="s">
        <v>59</v>
      </c>
    </row>
    <row r="2" spans="1:10" x14ac:dyDescent="0.35">
      <c r="A2" t="s">
        <v>6</v>
      </c>
      <c r="B2">
        <v>81</v>
      </c>
      <c r="C2">
        <v>49</v>
      </c>
      <c r="D2">
        <v>53</v>
      </c>
      <c r="E2">
        <v>96</v>
      </c>
      <c r="F2">
        <v>99</v>
      </c>
      <c r="G2" t="str">
        <f>IF(B2&gt;=45,"Pass","Fail")</f>
        <v>Pass</v>
      </c>
      <c r="H2">
        <f>SUM(B2:F2)</f>
        <v>378</v>
      </c>
      <c r="I2">
        <f>H2/500*100</f>
        <v>75.599999999999994</v>
      </c>
      <c r="J2" t="str" cm="1">
        <f t="array" ref="J2">_xlfn.IFS(I2&gt;=90, "A+", I2&gt;=80, "A", I2&gt;=70, "B", I2&gt;=60, "C", I2&gt;=50, "D",I2&gt;=40,"E",I2&lt;40,"Fail")</f>
        <v>B</v>
      </c>
    </row>
    <row r="3" spans="1:10" x14ac:dyDescent="0.35">
      <c r="A3" t="s">
        <v>7</v>
      </c>
      <c r="B3">
        <v>53</v>
      </c>
      <c r="C3">
        <v>92</v>
      </c>
      <c r="D3">
        <v>82</v>
      </c>
      <c r="E3">
        <v>56</v>
      </c>
      <c r="F3">
        <v>37</v>
      </c>
      <c r="G3" t="str">
        <f t="shared" ref="G3:G51" si="0">IF(B3&gt;=45,"Pass","Fail")</f>
        <v>Pass</v>
      </c>
      <c r="H3">
        <f t="shared" ref="H3:H51" si="1">SUM(B3:F3)</f>
        <v>320</v>
      </c>
      <c r="I3">
        <f t="shared" ref="I3:I51" si="2">H3/500*100</f>
        <v>64</v>
      </c>
      <c r="J3" t="str" cm="1">
        <f t="array" ref="J3">_xlfn.IFS(I3&gt;=90, "A+", I3&gt;=80, "A", I3&gt;=70, "B", I3&gt;=60, "C", TRUE, "F")</f>
        <v>C</v>
      </c>
    </row>
    <row r="4" spans="1:10" x14ac:dyDescent="0.35">
      <c r="A4" t="s">
        <v>8</v>
      </c>
      <c r="B4">
        <v>73</v>
      </c>
      <c r="C4">
        <v>78</v>
      </c>
      <c r="D4">
        <v>37</v>
      </c>
      <c r="E4">
        <v>87</v>
      </c>
      <c r="F4">
        <v>84</v>
      </c>
      <c r="G4" t="str">
        <f t="shared" si="0"/>
        <v>Pass</v>
      </c>
      <c r="H4">
        <f t="shared" si="1"/>
        <v>359</v>
      </c>
      <c r="I4">
        <f t="shared" si="2"/>
        <v>71.8</v>
      </c>
      <c r="J4" t="str" cm="1">
        <f t="array" ref="J4">_xlfn.IFS(I4&gt;=90, "A+", I4&gt;=80, "A", I4&gt;=70, "B", I4&gt;=60, "C", TRUE, "F")</f>
        <v>B</v>
      </c>
    </row>
    <row r="5" spans="1:10" x14ac:dyDescent="0.35">
      <c r="A5" t="s">
        <v>9</v>
      </c>
      <c r="B5">
        <v>79</v>
      </c>
      <c r="C5">
        <v>78</v>
      </c>
      <c r="D5">
        <v>77</v>
      </c>
      <c r="E5">
        <v>77</v>
      </c>
      <c r="F5">
        <v>53</v>
      </c>
      <c r="G5" t="str">
        <f t="shared" si="0"/>
        <v>Pass</v>
      </c>
      <c r="H5">
        <f t="shared" si="1"/>
        <v>364</v>
      </c>
      <c r="I5">
        <f t="shared" si="2"/>
        <v>72.8</v>
      </c>
      <c r="J5" t="str" cm="1">
        <f t="array" ref="J5">_xlfn.IFS(I5&gt;=90, "A+", I5&gt;=80, "A", I5&gt;=70, "B", I5&gt;=60, "C", TRUE, "F")</f>
        <v>B</v>
      </c>
    </row>
    <row r="6" spans="1:10" x14ac:dyDescent="0.35">
      <c r="A6" t="s">
        <v>10</v>
      </c>
      <c r="B6">
        <v>76</v>
      </c>
      <c r="C6">
        <v>35</v>
      </c>
      <c r="D6">
        <v>76</v>
      </c>
      <c r="E6">
        <v>42</v>
      </c>
      <c r="F6">
        <v>74</v>
      </c>
      <c r="G6" t="str">
        <f t="shared" si="0"/>
        <v>Pass</v>
      </c>
      <c r="H6">
        <f t="shared" si="1"/>
        <v>303</v>
      </c>
      <c r="I6">
        <f t="shared" si="2"/>
        <v>60.6</v>
      </c>
      <c r="J6" t="str" cm="1">
        <f t="array" ref="J6">_xlfn.IFS(I6&gt;=90, "A+", I6&gt;=80, "A", I6&gt;=70, "B", I6&gt;=60, "C", TRUE, "F")</f>
        <v>C</v>
      </c>
    </row>
    <row r="7" spans="1:10" x14ac:dyDescent="0.35">
      <c r="A7" t="s">
        <v>11</v>
      </c>
      <c r="B7">
        <v>59</v>
      </c>
      <c r="C7">
        <v>45</v>
      </c>
      <c r="D7">
        <v>38</v>
      </c>
      <c r="E7">
        <v>79</v>
      </c>
      <c r="F7">
        <v>90</v>
      </c>
      <c r="G7" t="str">
        <f t="shared" si="0"/>
        <v>Pass</v>
      </c>
      <c r="H7">
        <f t="shared" si="1"/>
        <v>311</v>
      </c>
      <c r="I7">
        <f t="shared" si="2"/>
        <v>62.2</v>
      </c>
      <c r="J7" t="str" cm="1">
        <f t="array" ref="J7">_xlfn.IFS(I7&gt;=90, "A+", I7&gt;=80, "A", I7&gt;=70, "B", I7&gt;=60, "C", TRUE, "F")</f>
        <v>C</v>
      </c>
    </row>
    <row r="8" spans="1:10" x14ac:dyDescent="0.35">
      <c r="A8" t="s">
        <v>12</v>
      </c>
      <c r="B8">
        <v>36</v>
      </c>
      <c r="C8">
        <v>53</v>
      </c>
      <c r="D8">
        <v>92</v>
      </c>
      <c r="E8">
        <v>90</v>
      </c>
      <c r="F8">
        <v>58</v>
      </c>
      <c r="G8" t="str">
        <f t="shared" si="0"/>
        <v>Fail</v>
      </c>
      <c r="H8">
        <f t="shared" si="1"/>
        <v>329</v>
      </c>
      <c r="I8">
        <f t="shared" si="2"/>
        <v>65.8</v>
      </c>
      <c r="J8" t="str" cm="1">
        <f t="array" ref="J8">_xlfn.IFS(I8&gt;=90, "A+", I8&gt;=80, "A", I8&gt;=70, "B", I8&gt;=60, "C", TRUE, "F")</f>
        <v>C</v>
      </c>
    </row>
    <row r="9" spans="1:10" x14ac:dyDescent="0.35">
      <c r="A9" t="s">
        <v>13</v>
      </c>
      <c r="B9">
        <v>95</v>
      </c>
      <c r="C9">
        <v>49</v>
      </c>
      <c r="D9">
        <v>65</v>
      </c>
      <c r="E9">
        <v>100</v>
      </c>
      <c r="F9">
        <v>68</v>
      </c>
      <c r="G9" t="str">
        <f t="shared" si="0"/>
        <v>Pass</v>
      </c>
      <c r="H9">
        <f t="shared" si="1"/>
        <v>377</v>
      </c>
      <c r="I9">
        <f t="shared" si="2"/>
        <v>75.400000000000006</v>
      </c>
      <c r="J9" t="str" cm="1">
        <f t="array" ref="J9">_xlfn.IFS(I9&gt;=90, "A+", I9&gt;=80, "A", I9&gt;=70, "B", I9&gt;=60, "C", TRUE, "F")</f>
        <v>B</v>
      </c>
    </row>
    <row r="10" spans="1:10" x14ac:dyDescent="0.35">
      <c r="A10" t="s">
        <v>14</v>
      </c>
      <c r="B10">
        <v>58</v>
      </c>
      <c r="C10">
        <v>73</v>
      </c>
      <c r="D10">
        <v>63</v>
      </c>
      <c r="E10">
        <v>37</v>
      </c>
      <c r="F10">
        <v>46</v>
      </c>
      <c r="G10" t="str">
        <f t="shared" si="0"/>
        <v>Pass</v>
      </c>
      <c r="H10">
        <f t="shared" si="1"/>
        <v>277</v>
      </c>
      <c r="I10">
        <f t="shared" si="2"/>
        <v>55.400000000000006</v>
      </c>
      <c r="J10" t="str" cm="1">
        <f t="array" ref="J10">_xlfn.IFS(I10&gt;=90, "A+", I10&gt;=80, "A", I10&gt;=70, "B", I10&gt;=60, "C", TRUE, "F")</f>
        <v>F</v>
      </c>
    </row>
    <row r="11" spans="1:10" x14ac:dyDescent="0.35">
      <c r="A11" t="s">
        <v>15</v>
      </c>
      <c r="B11">
        <v>48</v>
      </c>
      <c r="C11">
        <v>36</v>
      </c>
      <c r="D11">
        <v>82</v>
      </c>
      <c r="E11">
        <v>80</v>
      </c>
      <c r="F11">
        <v>64</v>
      </c>
      <c r="G11" t="str">
        <f t="shared" si="0"/>
        <v>Pass</v>
      </c>
      <c r="H11">
        <f t="shared" si="1"/>
        <v>310</v>
      </c>
      <c r="I11">
        <f t="shared" si="2"/>
        <v>62</v>
      </c>
      <c r="J11" t="str" cm="1">
        <f t="array" ref="J11">_xlfn.IFS(I11&gt;=90, "A+", I11&gt;=80, "A", I11&gt;=70, "B", I11&gt;=60, "C", TRUE, "F")</f>
        <v>C</v>
      </c>
    </row>
    <row r="12" spans="1:10" x14ac:dyDescent="0.35">
      <c r="A12" t="s">
        <v>16</v>
      </c>
      <c r="B12">
        <v>43</v>
      </c>
      <c r="C12">
        <v>40</v>
      </c>
      <c r="D12">
        <v>97</v>
      </c>
      <c r="E12">
        <v>50</v>
      </c>
      <c r="F12">
        <v>53</v>
      </c>
      <c r="G12" t="str">
        <f t="shared" si="0"/>
        <v>Fail</v>
      </c>
      <c r="H12">
        <f t="shared" si="1"/>
        <v>283</v>
      </c>
      <c r="I12">
        <f t="shared" si="2"/>
        <v>56.599999999999994</v>
      </c>
      <c r="J12" t="str" cm="1">
        <f t="array" ref="J12">_xlfn.IFS(I12&gt;=90, "A+", I12&gt;=80, "A", I12&gt;=70, "B", I12&gt;=60, "C", TRUE, "F")</f>
        <v>F</v>
      </c>
    </row>
    <row r="13" spans="1:10" x14ac:dyDescent="0.35">
      <c r="A13" t="s">
        <v>17</v>
      </c>
      <c r="B13">
        <v>93</v>
      </c>
      <c r="C13">
        <v>100</v>
      </c>
      <c r="D13">
        <v>44</v>
      </c>
      <c r="E13">
        <v>46</v>
      </c>
      <c r="F13">
        <v>75</v>
      </c>
      <c r="G13" t="str">
        <f t="shared" si="0"/>
        <v>Pass</v>
      </c>
      <c r="H13">
        <f t="shared" si="1"/>
        <v>358</v>
      </c>
      <c r="I13">
        <f t="shared" si="2"/>
        <v>71.599999999999994</v>
      </c>
      <c r="J13" t="str" cm="1">
        <f t="array" ref="J13">_xlfn.IFS(I13&gt;=90, "A+", I13&gt;=80, "A", I13&gt;=70, "B", I13&gt;=60, "C", TRUE, "F")</f>
        <v>B</v>
      </c>
    </row>
    <row r="14" spans="1:10" x14ac:dyDescent="0.35">
      <c r="A14" t="s">
        <v>18</v>
      </c>
      <c r="B14">
        <v>85</v>
      </c>
      <c r="C14">
        <v>47</v>
      </c>
      <c r="D14">
        <v>58</v>
      </c>
      <c r="E14">
        <v>35</v>
      </c>
      <c r="F14">
        <v>46</v>
      </c>
      <c r="G14" t="str">
        <f t="shared" si="0"/>
        <v>Pass</v>
      </c>
      <c r="H14">
        <f t="shared" si="1"/>
        <v>271</v>
      </c>
      <c r="I14">
        <f t="shared" si="2"/>
        <v>54.2</v>
      </c>
      <c r="J14" t="str" cm="1">
        <f t="array" ref="J14">_xlfn.IFS(I14&gt;=90, "A+", I14&gt;=80, "A", I14&gt;=70, "B", I14&gt;=60, "C", TRUE, "F")</f>
        <v>F</v>
      </c>
    </row>
    <row r="15" spans="1:10" x14ac:dyDescent="0.35">
      <c r="A15" t="s">
        <v>19</v>
      </c>
      <c r="B15">
        <v>48</v>
      </c>
      <c r="C15">
        <v>52</v>
      </c>
      <c r="D15">
        <v>78</v>
      </c>
      <c r="E15">
        <v>65</v>
      </c>
      <c r="F15">
        <v>87</v>
      </c>
      <c r="G15" t="str">
        <f t="shared" si="0"/>
        <v>Pass</v>
      </c>
      <c r="H15">
        <f t="shared" si="1"/>
        <v>330</v>
      </c>
      <c r="I15">
        <f t="shared" si="2"/>
        <v>66</v>
      </c>
      <c r="J15" t="str" cm="1">
        <f t="array" ref="J15">_xlfn.IFS(I15&gt;=90, "A+", I15&gt;=80, "A", I15&gt;=70, "B", I15&gt;=60, "C", TRUE, "F")</f>
        <v>C</v>
      </c>
    </row>
    <row r="16" spans="1:10" x14ac:dyDescent="0.35">
      <c r="A16" t="s">
        <v>20</v>
      </c>
      <c r="B16">
        <v>70</v>
      </c>
      <c r="C16">
        <v>78</v>
      </c>
      <c r="D16">
        <v>46</v>
      </c>
      <c r="E16">
        <v>74</v>
      </c>
      <c r="F16">
        <v>70</v>
      </c>
      <c r="G16" t="str">
        <f t="shared" si="0"/>
        <v>Pass</v>
      </c>
      <c r="H16">
        <f t="shared" si="1"/>
        <v>338</v>
      </c>
      <c r="I16">
        <f t="shared" si="2"/>
        <v>67.600000000000009</v>
      </c>
      <c r="J16" t="str" cm="1">
        <f t="array" ref="J16">_xlfn.IFS(I16&gt;=90, "A+", I16&gt;=80, "A", I16&gt;=70, "B", I16&gt;=60, "C", TRUE, "F")</f>
        <v>C</v>
      </c>
    </row>
    <row r="17" spans="1:10" x14ac:dyDescent="0.35">
      <c r="A17" t="s">
        <v>21</v>
      </c>
      <c r="B17">
        <v>59</v>
      </c>
      <c r="C17">
        <v>47</v>
      </c>
      <c r="D17">
        <v>80</v>
      </c>
      <c r="E17">
        <v>59</v>
      </c>
      <c r="F17">
        <v>84</v>
      </c>
      <c r="G17" t="str">
        <f t="shared" si="0"/>
        <v>Pass</v>
      </c>
      <c r="H17">
        <f t="shared" si="1"/>
        <v>329</v>
      </c>
      <c r="I17">
        <f t="shared" si="2"/>
        <v>65.8</v>
      </c>
      <c r="J17" t="str" cm="1">
        <f t="array" ref="J17">_xlfn.IFS(I17&gt;=90, "A+", I17&gt;=80, "A", I17&gt;=70, "B", I17&gt;=60, "C", TRUE, "F")</f>
        <v>C</v>
      </c>
    </row>
    <row r="18" spans="1:10" x14ac:dyDescent="0.35">
      <c r="A18" t="s">
        <v>22</v>
      </c>
      <c r="B18">
        <v>72</v>
      </c>
      <c r="C18">
        <v>54</v>
      </c>
      <c r="D18">
        <v>100</v>
      </c>
      <c r="E18">
        <v>64</v>
      </c>
      <c r="F18">
        <v>59</v>
      </c>
      <c r="G18" t="str">
        <f t="shared" si="0"/>
        <v>Pass</v>
      </c>
      <c r="H18">
        <f t="shared" si="1"/>
        <v>349</v>
      </c>
      <c r="I18">
        <f t="shared" si="2"/>
        <v>69.8</v>
      </c>
      <c r="J18" t="str" cm="1">
        <f t="array" ref="J18">_xlfn.IFS(I18&gt;=90, "A+", I18&gt;=80, "A", I18&gt;=70, "B", I18&gt;=60, "C", TRUE, "F")</f>
        <v>C</v>
      </c>
    </row>
    <row r="19" spans="1:10" x14ac:dyDescent="0.35">
      <c r="A19" t="s">
        <v>23</v>
      </c>
      <c r="B19">
        <v>89</v>
      </c>
      <c r="C19">
        <v>83</v>
      </c>
      <c r="D19">
        <v>98</v>
      </c>
      <c r="E19">
        <v>95</v>
      </c>
      <c r="F19">
        <v>66</v>
      </c>
      <c r="G19" t="str">
        <f t="shared" si="0"/>
        <v>Pass</v>
      </c>
      <c r="H19">
        <f t="shared" si="1"/>
        <v>431</v>
      </c>
      <c r="I19">
        <f t="shared" si="2"/>
        <v>86.2</v>
      </c>
      <c r="J19" t="str" cm="1">
        <f t="array" ref="J19">_xlfn.IFS(I19&gt;=90, "A+", I19&gt;=80, "A", I19&gt;=70, "B", I19&gt;=60, "C", TRUE, "F")</f>
        <v>A</v>
      </c>
    </row>
    <row r="20" spans="1:10" x14ac:dyDescent="0.35">
      <c r="A20" t="s">
        <v>24</v>
      </c>
      <c r="B20">
        <v>88</v>
      </c>
      <c r="C20">
        <v>60</v>
      </c>
      <c r="D20">
        <v>36</v>
      </c>
      <c r="E20">
        <v>68</v>
      </c>
      <c r="F20">
        <v>80</v>
      </c>
      <c r="G20" t="str">
        <f t="shared" si="0"/>
        <v>Pass</v>
      </c>
      <c r="H20">
        <f t="shared" si="1"/>
        <v>332</v>
      </c>
      <c r="I20">
        <f t="shared" si="2"/>
        <v>66.400000000000006</v>
      </c>
      <c r="J20" t="str" cm="1">
        <f t="array" ref="J20">_xlfn.IFS(I20&gt;=90, "A+", I20&gt;=80, "A", I20&gt;=70, "B", I20&gt;=60, "C", TRUE, "F")</f>
        <v>C</v>
      </c>
    </row>
    <row r="21" spans="1:10" x14ac:dyDescent="0.35">
      <c r="A21" t="s">
        <v>25</v>
      </c>
      <c r="B21">
        <v>54</v>
      </c>
      <c r="C21">
        <v>51</v>
      </c>
      <c r="D21">
        <v>57</v>
      </c>
      <c r="E21">
        <v>51</v>
      </c>
      <c r="F21">
        <v>54</v>
      </c>
      <c r="G21" t="str">
        <f t="shared" si="0"/>
        <v>Pass</v>
      </c>
      <c r="H21">
        <f t="shared" si="1"/>
        <v>267</v>
      </c>
      <c r="I21">
        <f t="shared" si="2"/>
        <v>53.400000000000006</v>
      </c>
      <c r="J21" t="str" cm="1">
        <f t="array" ref="J21">_xlfn.IFS(I21&gt;=90, "A+", I21&gt;=80, "A", I21&gt;=70, "B", I21&gt;=60, "C", TRUE, "F")</f>
        <v>F</v>
      </c>
    </row>
    <row r="22" spans="1:10" x14ac:dyDescent="0.35">
      <c r="A22" t="s">
        <v>26</v>
      </c>
      <c r="B22">
        <v>52</v>
      </c>
      <c r="C22">
        <v>84</v>
      </c>
      <c r="D22">
        <v>45</v>
      </c>
      <c r="E22">
        <v>69</v>
      </c>
      <c r="F22">
        <v>83</v>
      </c>
      <c r="G22" t="str">
        <f t="shared" si="0"/>
        <v>Pass</v>
      </c>
      <c r="H22">
        <f t="shared" si="1"/>
        <v>333</v>
      </c>
      <c r="I22">
        <f t="shared" si="2"/>
        <v>66.600000000000009</v>
      </c>
      <c r="J22" t="str" cm="1">
        <f t="array" ref="J22">_xlfn.IFS(I22&gt;=90, "A+", I22&gt;=80, "A", I22&gt;=70, "B", I22&gt;=60, "C", TRUE, "F")</f>
        <v>C</v>
      </c>
    </row>
    <row r="23" spans="1:10" x14ac:dyDescent="0.35">
      <c r="A23" t="s">
        <v>27</v>
      </c>
      <c r="B23">
        <v>91</v>
      </c>
      <c r="C23">
        <v>62</v>
      </c>
      <c r="D23">
        <v>74</v>
      </c>
      <c r="E23">
        <v>45</v>
      </c>
      <c r="F23">
        <v>37</v>
      </c>
      <c r="G23" t="str">
        <f t="shared" si="0"/>
        <v>Pass</v>
      </c>
      <c r="H23">
        <f t="shared" si="1"/>
        <v>309</v>
      </c>
      <c r="I23">
        <f t="shared" si="2"/>
        <v>61.8</v>
      </c>
      <c r="J23" t="str" cm="1">
        <f t="array" ref="J23">_xlfn.IFS(I23&gt;=90, "A+", I23&gt;=80, "A", I23&gt;=70, "B", I23&gt;=60, "C", TRUE, "F")</f>
        <v>C</v>
      </c>
    </row>
    <row r="24" spans="1:10" x14ac:dyDescent="0.35">
      <c r="A24" t="s">
        <v>28</v>
      </c>
      <c r="B24">
        <v>92</v>
      </c>
      <c r="C24">
        <v>87</v>
      </c>
      <c r="D24">
        <v>70</v>
      </c>
      <c r="E24">
        <v>96</v>
      </c>
      <c r="F24">
        <v>83</v>
      </c>
      <c r="G24" t="str">
        <f t="shared" si="0"/>
        <v>Pass</v>
      </c>
      <c r="H24">
        <f t="shared" si="1"/>
        <v>428</v>
      </c>
      <c r="I24">
        <f t="shared" si="2"/>
        <v>85.6</v>
      </c>
      <c r="J24" t="str" cm="1">
        <f t="array" ref="J24">_xlfn.IFS(I24&gt;=90, "A+", I24&gt;=80, "A", I24&gt;=70, "B", I24&gt;=60, "C", TRUE, "F")</f>
        <v>A</v>
      </c>
    </row>
    <row r="25" spans="1:10" x14ac:dyDescent="0.35">
      <c r="A25" t="s">
        <v>29</v>
      </c>
      <c r="B25">
        <v>98</v>
      </c>
      <c r="C25">
        <v>68</v>
      </c>
      <c r="D25">
        <v>84</v>
      </c>
      <c r="E25">
        <v>92</v>
      </c>
      <c r="F25">
        <v>44</v>
      </c>
      <c r="G25" t="str">
        <f t="shared" si="0"/>
        <v>Pass</v>
      </c>
      <c r="H25">
        <f t="shared" si="1"/>
        <v>386</v>
      </c>
      <c r="I25">
        <f t="shared" si="2"/>
        <v>77.2</v>
      </c>
      <c r="J25" t="str" cm="1">
        <f t="array" ref="J25">_xlfn.IFS(I25&gt;=90, "A+", I25&gt;=80, "A", I25&gt;=70, "B", I25&gt;=60, "C", TRUE, "F")</f>
        <v>B</v>
      </c>
    </row>
    <row r="26" spans="1:10" x14ac:dyDescent="0.35">
      <c r="A26" t="s">
        <v>30</v>
      </c>
      <c r="B26">
        <v>39</v>
      </c>
      <c r="C26">
        <v>48</v>
      </c>
      <c r="D26">
        <v>44</v>
      </c>
      <c r="E26">
        <v>56</v>
      </c>
      <c r="F26">
        <v>67</v>
      </c>
      <c r="G26" t="str">
        <f t="shared" si="0"/>
        <v>Fail</v>
      </c>
      <c r="H26">
        <f t="shared" si="1"/>
        <v>254</v>
      </c>
      <c r="I26">
        <f t="shared" si="2"/>
        <v>50.8</v>
      </c>
      <c r="J26" t="str" cm="1">
        <f t="array" ref="J26">_xlfn.IFS(I26&gt;=90, "A+", I26&gt;=80, "A", I26&gt;=70, "B", I26&gt;=60, "C", TRUE, "F")</f>
        <v>F</v>
      </c>
    </row>
    <row r="27" spans="1:10" x14ac:dyDescent="0.35">
      <c r="A27" t="s">
        <v>31</v>
      </c>
      <c r="B27">
        <v>70</v>
      </c>
      <c r="C27">
        <v>40</v>
      </c>
      <c r="D27">
        <v>93</v>
      </c>
      <c r="E27">
        <v>89</v>
      </c>
      <c r="F27">
        <v>81</v>
      </c>
      <c r="G27" t="str">
        <f t="shared" si="0"/>
        <v>Pass</v>
      </c>
      <c r="H27">
        <f t="shared" si="1"/>
        <v>373</v>
      </c>
      <c r="I27">
        <f t="shared" si="2"/>
        <v>74.599999999999994</v>
      </c>
      <c r="J27" t="str" cm="1">
        <f t="array" ref="J27">_xlfn.IFS(I27&gt;=90, "A+", I27&gt;=80, "A", I27&gt;=70, "B", I27&gt;=60, "C", TRUE, "F")</f>
        <v>B</v>
      </c>
    </row>
    <row r="28" spans="1:10" x14ac:dyDescent="0.35">
      <c r="A28" t="s">
        <v>32</v>
      </c>
      <c r="B28">
        <v>79</v>
      </c>
      <c r="C28">
        <v>100</v>
      </c>
      <c r="D28">
        <v>85</v>
      </c>
      <c r="E28">
        <v>51</v>
      </c>
      <c r="F28">
        <v>46</v>
      </c>
      <c r="G28" t="str">
        <f t="shared" si="0"/>
        <v>Pass</v>
      </c>
      <c r="H28">
        <f t="shared" si="1"/>
        <v>361</v>
      </c>
      <c r="I28">
        <f t="shared" si="2"/>
        <v>72.2</v>
      </c>
      <c r="J28" t="str" cm="1">
        <f t="array" ref="J28">_xlfn.IFS(I28&gt;=90, "A+", I28&gt;=80, "A", I28&gt;=70, "B", I28&gt;=60, "C", TRUE, "F")</f>
        <v>B</v>
      </c>
    </row>
    <row r="29" spans="1:10" x14ac:dyDescent="0.35">
      <c r="A29" t="s">
        <v>33</v>
      </c>
      <c r="B29">
        <v>61</v>
      </c>
      <c r="C29">
        <v>79</v>
      </c>
      <c r="D29">
        <v>36</v>
      </c>
      <c r="E29">
        <v>61</v>
      </c>
      <c r="F29">
        <v>78</v>
      </c>
      <c r="G29" t="str">
        <f t="shared" si="0"/>
        <v>Pass</v>
      </c>
      <c r="H29">
        <f t="shared" si="1"/>
        <v>315</v>
      </c>
      <c r="I29">
        <f t="shared" si="2"/>
        <v>63</v>
      </c>
      <c r="J29" t="str" cm="1">
        <f t="array" ref="J29">_xlfn.IFS(I29&gt;=90, "A+", I29&gt;=80, "A", I29&gt;=70, "B", I29&gt;=60, "C", TRUE, "F")</f>
        <v>C</v>
      </c>
    </row>
    <row r="30" spans="1:10" x14ac:dyDescent="0.35">
      <c r="A30" t="s">
        <v>34</v>
      </c>
      <c r="B30">
        <v>83</v>
      </c>
      <c r="C30">
        <v>91</v>
      </c>
      <c r="D30">
        <v>41</v>
      </c>
      <c r="E30">
        <v>98</v>
      </c>
      <c r="F30">
        <v>100</v>
      </c>
      <c r="G30" t="str">
        <f t="shared" si="0"/>
        <v>Pass</v>
      </c>
      <c r="H30">
        <f t="shared" si="1"/>
        <v>413</v>
      </c>
      <c r="I30">
        <f t="shared" si="2"/>
        <v>82.6</v>
      </c>
      <c r="J30" t="str" cm="1">
        <f t="array" ref="J30">_xlfn.IFS(I30&gt;=90, "A+", I30&gt;=80, "A", I30&gt;=70, "B", I30&gt;=60, "C", TRUE, "F")</f>
        <v>A</v>
      </c>
    </row>
    <row r="31" spans="1:10" x14ac:dyDescent="0.35">
      <c r="A31" t="s">
        <v>35</v>
      </c>
      <c r="B31">
        <v>78</v>
      </c>
      <c r="C31">
        <v>83</v>
      </c>
      <c r="D31">
        <v>95</v>
      </c>
      <c r="E31">
        <v>67</v>
      </c>
      <c r="F31">
        <v>89</v>
      </c>
      <c r="G31" t="str">
        <f t="shared" si="0"/>
        <v>Pass</v>
      </c>
      <c r="H31">
        <f t="shared" si="1"/>
        <v>412</v>
      </c>
      <c r="I31">
        <f t="shared" si="2"/>
        <v>82.399999999999991</v>
      </c>
      <c r="J31" t="str" cm="1">
        <f t="array" ref="J31">_xlfn.IFS(I31&gt;=90, "A+", I31&gt;=80, "A", I31&gt;=70, "B", I31&gt;=60, "C", TRUE, "F")</f>
        <v>A</v>
      </c>
    </row>
    <row r="32" spans="1:10" x14ac:dyDescent="0.35">
      <c r="A32" t="s">
        <v>36</v>
      </c>
      <c r="B32">
        <v>47</v>
      </c>
      <c r="C32">
        <v>79</v>
      </c>
      <c r="D32">
        <v>95</v>
      </c>
      <c r="E32">
        <v>36</v>
      </c>
      <c r="F32">
        <v>53</v>
      </c>
      <c r="G32" t="str">
        <f t="shared" si="0"/>
        <v>Pass</v>
      </c>
      <c r="H32">
        <f t="shared" si="1"/>
        <v>310</v>
      </c>
      <c r="I32">
        <f t="shared" si="2"/>
        <v>62</v>
      </c>
      <c r="J32" t="str" cm="1">
        <f t="array" ref="J32">_xlfn.IFS(I32&gt;=90, "A+", I32&gt;=80, "A", I32&gt;=70, "B", I32&gt;=60, "C", TRUE, "F")</f>
        <v>C</v>
      </c>
    </row>
    <row r="33" spans="1:10" x14ac:dyDescent="0.35">
      <c r="A33" t="s">
        <v>37</v>
      </c>
      <c r="B33">
        <v>95</v>
      </c>
      <c r="C33">
        <v>77</v>
      </c>
      <c r="D33">
        <v>45</v>
      </c>
      <c r="E33">
        <v>61</v>
      </c>
      <c r="F33">
        <v>50</v>
      </c>
      <c r="G33" t="str">
        <f t="shared" si="0"/>
        <v>Pass</v>
      </c>
      <c r="H33">
        <f t="shared" si="1"/>
        <v>328</v>
      </c>
      <c r="I33">
        <f t="shared" si="2"/>
        <v>65.600000000000009</v>
      </c>
      <c r="J33" t="str" cm="1">
        <f t="array" ref="J33">_xlfn.IFS(I33&gt;=90, "A+", I33&gt;=80, "A", I33&gt;=70, "B", I33&gt;=60, "C", TRUE, "F")</f>
        <v>C</v>
      </c>
    </row>
    <row r="34" spans="1:10" x14ac:dyDescent="0.35">
      <c r="A34" t="s">
        <v>38</v>
      </c>
      <c r="B34">
        <v>81</v>
      </c>
      <c r="C34">
        <v>98</v>
      </c>
      <c r="D34">
        <v>88</v>
      </c>
      <c r="E34">
        <v>86</v>
      </c>
      <c r="F34">
        <v>40</v>
      </c>
      <c r="G34" t="str">
        <f t="shared" si="0"/>
        <v>Pass</v>
      </c>
      <c r="H34">
        <f t="shared" si="1"/>
        <v>393</v>
      </c>
      <c r="I34">
        <f t="shared" si="2"/>
        <v>78.600000000000009</v>
      </c>
      <c r="J34" t="str" cm="1">
        <f t="array" ref="J34">_xlfn.IFS(I34&gt;=90, "A+", I34&gt;=80, "A", I34&gt;=70, "B", I34&gt;=60, "C", TRUE, "F")</f>
        <v>B</v>
      </c>
    </row>
    <row r="35" spans="1:10" x14ac:dyDescent="0.35">
      <c r="A35" t="s">
        <v>39</v>
      </c>
      <c r="B35">
        <v>94</v>
      </c>
      <c r="C35">
        <v>49</v>
      </c>
      <c r="D35">
        <v>91</v>
      </c>
      <c r="E35">
        <v>83</v>
      </c>
      <c r="F35">
        <v>71</v>
      </c>
      <c r="G35" t="str">
        <f t="shared" si="0"/>
        <v>Pass</v>
      </c>
      <c r="H35">
        <f t="shared" si="1"/>
        <v>388</v>
      </c>
      <c r="I35">
        <f t="shared" si="2"/>
        <v>77.600000000000009</v>
      </c>
      <c r="J35" t="str" cm="1">
        <f t="array" ref="J35">_xlfn.IFS(I35&gt;=90, "A+", I35&gt;=80, "A", I35&gt;=70, "B", I35&gt;=60, "C", TRUE, "F")</f>
        <v>B</v>
      </c>
    </row>
    <row r="36" spans="1:10" x14ac:dyDescent="0.35">
      <c r="A36" t="s">
        <v>40</v>
      </c>
      <c r="B36">
        <v>71</v>
      </c>
      <c r="C36">
        <v>76</v>
      </c>
      <c r="D36">
        <v>62</v>
      </c>
      <c r="E36">
        <v>53</v>
      </c>
      <c r="F36">
        <v>45</v>
      </c>
      <c r="G36" t="str">
        <f t="shared" si="0"/>
        <v>Pass</v>
      </c>
      <c r="H36">
        <f t="shared" si="1"/>
        <v>307</v>
      </c>
      <c r="I36">
        <f t="shared" si="2"/>
        <v>61.4</v>
      </c>
      <c r="J36" t="str" cm="1">
        <f t="array" ref="J36">_xlfn.IFS(I36&gt;=90, "A+", I36&gt;=80, "A", I36&gt;=70, "B", I36&gt;=60, "C", TRUE, "F")</f>
        <v>C</v>
      </c>
    </row>
    <row r="37" spans="1:10" x14ac:dyDescent="0.35">
      <c r="A37" t="s">
        <v>41</v>
      </c>
      <c r="B37">
        <v>93</v>
      </c>
      <c r="C37">
        <v>44</v>
      </c>
      <c r="D37">
        <v>87</v>
      </c>
      <c r="E37">
        <v>75</v>
      </c>
      <c r="F37">
        <v>87</v>
      </c>
      <c r="G37" t="str">
        <f t="shared" si="0"/>
        <v>Pass</v>
      </c>
      <c r="H37">
        <f t="shared" si="1"/>
        <v>386</v>
      </c>
      <c r="I37">
        <f t="shared" si="2"/>
        <v>77.2</v>
      </c>
      <c r="J37" t="str" cm="1">
        <f t="array" ref="J37">_xlfn.IFS(I37&gt;=90, "A+", I37&gt;=80, "A", I37&gt;=70, "B", I37&gt;=60, "C", TRUE, "F")</f>
        <v>B</v>
      </c>
    </row>
    <row r="38" spans="1:10" x14ac:dyDescent="0.35">
      <c r="A38" t="s">
        <v>42</v>
      </c>
      <c r="B38">
        <v>35</v>
      </c>
      <c r="C38">
        <v>99</v>
      </c>
      <c r="D38">
        <v>46</v>
      </c>
      <c r="E38">
        <v>39</v>
      </c>
      <c r="F38">
        <v>71</v>
      </c>
      <c r="G38" t="str">
        <f t="shared" si="0"/>
        <v>Fail</v>
      </c>
      <c r="H38">
        <f t="shared" si="1"/>
        <v>290</v>
      </c>
      <c r="I38">
        <f t="shared" si="2"/>
        <v>57.999999999999993</v>
      </c>
      <c r="J38" t="str" cm="1">
        <f t="array" ref="J38">_xlfn.IFS(I38&gt;=90, "A+", I38&gt;=80, "A", I38&gt;=70, "B", I38&gt;=60, "C", TRUE, "F")</f>
        <v>F</v>
      </c>
    </row>
    <row r="39" spans="1:10" x14ac:dyDescent="0.35">
      <c r="A39" t="s">
        <v>43</v>
      </c>
      <c r="B39">
        <v>70</v>
      </c>
      <c r="C39">
        <v>40</v>
      </c>
      <c r="D39">
        <v>83</v>
      </c>
      <c r="E39">
        <v>43</v>
      </c>
      <c r="F39">
        <v>72</v>
      </c>
      <c r="G39" t="str">
        <f t="shared" si="0"/>
        <v>Pass</v>
      </c>
      <c r="H39">
        <f t="shared" si="1"/>
        <v>308</v>
      </c>
      <c r="I39">
        <f t="shared" si="2"/>
        <v>61.6</v>
      </c>
      <c r="J39" t="str" cm="1">
        <f t="array" ref="J39">_xlfn.IFS(I39&gt;=90, "A+", I39&gt;=80, "A", I39&gt;=70, "B", I39&gt;=60, "C", TRUE, "F")</f>
        <v>C</v>
      </c>
    </row>
    <row r="40" spans="1:10" x14ac:dyDescent="0.35">
      <c r="A40" t="s">
        <v>44</v>
      </c>
      <c r="B40">
        <v>58</v>
      </c>
      <c r="C40">
        <v>80</v>
      </c>
      <c r="D40">
        <v>79</v>
      </c>
      <c r="E40">
        <v>50</v>
      </c>
      <c r="F40">
        <v>79</v>
      </c>
      <c r="G40" t="str">
        <f t="shared" si="0"/>
        <v>Pass</v>
      </c>
      <c r="H40">
        <f t="shared" si="1"/>
        <v>346</v>
      </c>
      <c r="I40">
        <f t="shared" si="2"/>
        <v>69.199999999999989</v>
      </c>
      <c r="J40" t="str" cm="1">
        <f t="array" ref="J40">_xlfn.IFS(I40&gt;=90, "A+", I40&gt;=80, "A", I40&gt;=70, "B", I40&gt;=60, "C", TRUE, "F")</f>
        <v>C</v>
      </c>
    </row>
    <row r="41" spans="1:10" x14ac:dyDescent="0.35">
      <c r="A41" t="s">
        <v>45</v>
      </c>
      <c r="B41">
        <v>85</v>
      </c>
      <c r="C41">
        <v>55</v>
      </c>
      <c r="D41">
        <v>73</v>
      </c>
      <c r="E41">
        <v>98</v>
      </c>
      <c r="F41">
        <v>79</v>
      </c>
      <c r="G41" t="str">
        <f t="shared" si="0"/>
        <v>Pass</v>
      </c>
      <c r="H41">
        <f t="shared" si="1"/>
        <v>390</v>
      </c>
      <c r="I41">
        <f t="shared" si="2"/>
        <v>78</v>
      </c>
      <c r="J41" t="str" cm="1">
        <f t="array" ref="J41">_xlfn.IFS(I41&gt;=90, "A+", I41&gt;=80, "A", I41&gt;=70, "B", I41&gt;=60, "C", TRUE, "F")</f>
        <v>B</v>
      </c>
    </row>
    <row r="42" spans="1:10" x14ac:dyDescent="0.35">
      <c r="A42" t="s">
        <v>46</v>
      </c>
      <c r="B42">
        <v>95</v>
      </c>
      <c r="C42">
        <v>100</v>
      </c>
      <c r="D42">
        <v>67</v>
      </c>
      <c r="E42">
        <v>41</v>
      </c>
      <c r="F42">
        <v>43</v>
      </c>
      <c r="G42" t="str">
        <f t="shared" si="0"/>
        <v>Pass</v>
      </c>
      <c r="H42">
        <f t="shared" si="1"/>
        <v>346</v>
      </c>
      <c r="I42">
        <f t="shared" si="2"/>
        <v>69.199999999999989</v>
      </c>
      <c r="J42" t="str" cm="1">
        <f t="array" ref="J42">_xlfn.IFS(I42&gt;=90, "A+", I42&gt;=80, "A", I42&gt;=70, "B", I42&gt;=60, "C", TRUE, "F")</f>
        <v>C</v>
      </c>
    </row>
    <row r="43" spans="1:10" x14ac:dyDescent="0.35">
      <c r="A43" t="s">
        <v>47</v>
      </c>
      <c r="B43">
        <v>97</v>
      </c>
      <c r="C43">
        <v>96</v>
      </c>
      <c r="D43">
        <v>56</v>
      </c>
      <c r="E43">
        <v>96</v>
      </c>
      <c r="F43">
        <v>46</v>
      </c>
      <c r="G43" t="str">
        <f t="shared" si="0"/>
        <v>Pass</v>
      </c>
      <c r="H43">
        <f t="shared" si="1"/>
        <v>391</v>
      </c>
      <c r="I43">
        <f t="shared" si="2"/>
        <v>78.2</v>
      </c>
      <c r="J43" t="str" cm="1">
        <f t="array" ref="J43">_xlfn.IFS(I43&gt;=90, "A+", I43&gt;=80, "A", I43&gt;=70, "B", I43&gt;=60, "C", TRUE, "F")</f>
        <v>B</v>
      </c>
    </row>
    <row r="44" spans="1:10" x14ac:dyDescent="0.35">
      <c r="A44" t="s">
        <v>48</v>
      </c>
      <c r="B44">
        <v>88</v>
      </c>
      <c r="C44">
        <v>46</v>
      </c>
      <c r="D44">
        <v>62</v>
      </c>
      <c r="E44">
        <v>90</v>
      </c>
      <c r="F44">
        <v>88</v>
      </c>
      <c r="G44" t="str">
        <f t="shared" si="0"/>
        <v>Pass</v>
      </c>
      <c r="H44">
        <f t="shared" si="1"/>
        <v>374</v>
      </c>
      <c r="I44">
        <f t="shared" si="2"/>
        <v>74.8</v>
      </c>
      <c r="J44" t="str" cm="1">
        <f t="array" ref="J44">_xlfn.IFS(I44&gt;=90, "A+", I44&gt;=80, "A", I44&gt;=70, "B", I44&gt;=60, "C", TRUE, "F")</f>
        <v>B</v>
      </c>
    </row>
    <row r="45" spans="1:10" x14ac:dyDescent="0.35">
      <c r="A45" t="s">
        <v>49</v>
      </c>
      <c r="B45">
        <v>97</v>
      </c>
      <c r="C45">
        <v>41</v>
      </c>
      <c r="D45">
        <v>67</v>
      </c>
      <c r="E45">
        <v>54</v>
      </c>
      <c r="F45">
        <v>52</v>
      </c>
      <c r="G45" t="str">
        <f t="shared" si="0"/>
        <v>Pass</v>
      </c>
      <c r="H45">
        <f t="shared" si="1"/>
        <v>311</v>
      </c>
      <c r="I45">
        <f t="shared" si="2"/>
        <v>62.2</v>
      </c>
      <c r="J45" t="str" cm="1">
        <f t="array" ref="J45">_xlfn.IFS(I45&gt;=90, "A+", I45&gt;=80, "A", I45&gt;=70, "B", I45&gt;=60, "C", TRUE, "F")</f>
        <v>C</v>
      </c>
    </row>
    <row r="46" spans="1:10" x14ac:dyDescent="0.35">
      <c r="A46" t="s">
        <v>50</v>
      </c>
      <c r="B46">
        <v>82</v>
      </c>
      <c r="C46">
        <v>70</v>
      </c>
      <c r="D46">
        <v>90</v>
      </c>
      <c r="E46">
        <v>95</v>
      </c>
      <c r="F46">
        <v>60</v>
      </c>
      <c r="G46" t="str">
        <f t="shared" si="0"/>
        <v>Pass</v>
      </c>
      <c r="H46">
        <f t="shared" si="1"/>
        <v>397</v>
      </c>
      <c r="I46">
        <f t="shared" si="2"/>
        <v>79.400000000000006</v>
      </c>
      <c r="J46" t="str" cm="1">
        <f t="array" ref="J46">_xlfn.IFS(I46&gt;=90, "A+", I46&gt;=80, "A", I46&gt;=70, "B", I46&gt;=60, "C", TRUE, "F")</f>
        <v>B</v>
      </c>
    </row>
    <row r="47" spans="1:10" x14ac:dyDescent="0.35">
      <c r="A47" t="s">
        <v>51</v>
      </c>
      <c r="B47">
        <v>88</v>
      </c>
      <c r="C47">
        <v>87</v>
      </c>
      <c r="D47">
        <v>68</v>
      </c>
      <c r="E47">
        <v>77</v>
      </c>
      <c r="F47">
        <v>75</v>
      </c>
      <c r="G47" t="str">
        <f t="shared" si="0"/>
        <v>Pass</v>
      </c>
      <c r="H47">
        <f t="shared" si="1"/>
        <v>395</v>
      </c>
      <c r="I47">
        <f t="shared" si="2"/>
        <v>79</v>
      </c>
      <c r="J47" t="str" cm="1">
        <f t="array" ref="J47">_xlfn.IFS(I47&gt;=90, "A+", I47&gt;=80, "A", I47&gt;=70, "B", I47&gt;=60, "C", TRUE, "F")</f>
        <v>B</v>
      </c>
    </row>
    <row r="48" spans="1:10" x14ac:dyDescent="0.35">
      <c r="A48" t="s">
        <v>52</v>
      </c>
      <c r="B48">
        <v>64</v>
      </c>
      <c r="C48">
        <v>63</v>
      </c>
      <c r="D48">
        <v>55</v>
      </c>
      <c r="E48">
        <v>79</v>
      </c>
      <c r="F48">
        <v>52</v>
      </c>
      <c r="G48" t="str">
        <f t="shared" si="0"/>
        <v>Pass</v>
      </c>
      <c r="H48">
        <f t="shared" si="1"/>
        <v>313</v>
      </c>
      <c r="I48">
        <f t="shared" si="2"/>
        <v>62.6</v>
      </c>
      <c r="J48" t="str" cm="1">
        <f t="array" ref="J48">_xlfn.IFS(I48&gt;=90, "A+", I48&gt;=80, "A", I48&gt;=70, "B", I48&gt;=60, "C", TRUE, "F")</f>
        <v>C</v>
      </c>
    </row>
    <row r="49" spans="1:10" x14ac:dyDescent="0.35">
      <c r="A49" t="s">
        <v>53</v>
      </c>
      <c r="B49">
        <v>91</v>
      </c>
      <c r="C49">
        <v>45</v>
      </c>
      <c r="D49">
        <v>95</v>
      </c>
      <c r="E49">
        <v>98</v>
      </c>
      <c r="F49">
        <v>36</v>
      </c>
      <c r="G49" t="str">
        <f t="shared" si="0"/>
        <v>Pass</v>
      </c>
      <c r="H49">
        <f t="shared" si="1"/>
        <v>365</v>
      </c>
      <c r="I49">
        <f t="shared" si="2"/>
        <v>73</v>
      </c>
      <c r="J49" t="str" cm="1">
        <f t="array" ref="J49">_xlfn.IFS(I49&gt;=90, "A+", I49&gt;=80, "A", I49&gt;=70, "B", I49&gt;=60, "C", TRUE, "F")</f>
        <v>B</v>
      </c>
    </row>
    <row r="50" spans="1:10" x14ac:dyDescent="0.35">
      <c r="A50" t="s">
        <v>54</v>
      </c>
      <c r="B50">
        <v>55</v>
      </c>
      <c r="C50">
        <v>98</v>
      </c>
      <c r="D50">
        <v>47</v>
      </c>
      <c r="E50">
        <v>47</v>
      </c>
      <c r="F50">
        <v>79</v>
      </c>
      <c r="G50" t="str">
        <f t="shared" si="0"/>
        <v>Pass</v>
      </c>
      <c r="H50">
        <f t="shared" si="1"/>
        <v>326</v>
      </c>
      <c r="I50">
        <f t="shared" si="2"/>
        <v>65.2</v>
      </c>
      <c r="J50" t="str" cm="1">
        <f t="array" ref="J50">_xlfn.IFS(I50&gt;=90, "A+", I50&gt;=80, "A", I50&gt;=70, "B", I50&gt;=60, "C", TRUE, "F")</f>
        <v>C</v>
      </c>
    </row>
    <row r="51" spans="1:10" x14ac:dyDescent="0.35">
      <c r="A51" t="s">
        <v>55</v>
      </c>
      <c r="B51">
        <v>72</v>
      </c>
      <c r="C51">
        <v>91</v>
      </c>
      <c r="D51">
        <v>67</v>
      </c>
      <c r="E51">
        <v>71</v>
      </c>
      <c r="F51">
        <v>48</v>
      </c>
      <c r="G51" t="str">
        <f t="shared" si="0"/>
        <v>Pass</v>
      </c>
      <c r="H51">
        <f t="shared" si="1"/>
        <v>349</v>
      </c>
      <c r="I51">
        <f t="shared" si="2"/>
        <v>69.8</v>
      </c>
      <c r="J51" t="str" cm="1">
        <f t="array" ref="J51">_xlfn.IFS(I51&gt;=90, "A+", I51&gt;=80, "A", I51&gt;=70, "B", I51&gt;=60, "C", TRUE, "F")</f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2025-09-22T08:56:20Z</dcterms:created>
  <dcterms:modified xsi:type="dcterms:W3CDTF">2025-09-22T09:29:48Z</dcterms:modified>
</cp:coreProperties>
</file>