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sopbienestar3\Documents\SALUD\2025\INSTRUMENTO DE LA FELICIDAD\"/>
    </mc:Choice>
  </mc:AlternateContent>
  <xr:revisionPtr revIDLastSave="0" documentId="8_{93D8884E-74D2-4B71-9CAF-6EC9880C2310}" xr6:coauthVersionLast="47" xr6:coauthVersionMax="47" xr10:uidLastSave="{00000000-0000-0000-0000-000000000000}"/>
  <bookViews>
    <workbookView xWindow="-120" yWindow="-120" windowWidth="29040" windowHeight="15840" xr2:uid="{7D90139B-23C8-4C82-B92D-50A68CE0A695}"/>
  </bookViews>
  <sheets>
    <sheet name="ANÁLISI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1" l="1"/>
  <c r="T9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<sst xmlns="http://schemas.openxmlformats.org/spreadsheetml/2006/main" count="67" uniqueCount="65">
  <si>
    <t>TOTAL</t>
  </si>
  <si>
    <t>PROMEDIO</t>
  </si>
  <si>
    <t>AUTOACEPTACIÓN</t>
  </si>
  <si>
    <t>En general, me siento seguro y positivo conmigo mismo.</t>
  </si>
  <si>
    <t>Me gusta la mayor parte de los aspectos de mi personalidad.</t>
  </si>
  <si>
    <t>CRECIMIENTO PERSONAL</t>
  </si>
  <si>
    <t>En general, con el tiempo siento que sigo aprendiendo más sobre mí mismo</t>
  </si>
  <si>
    <t>DATOS DESCARTADOS</t>
  </si>
  <si>
    <t>Tengo la sensación de que con el tiempo me he desarrollado mucho como persona</t>
  </si>
  <si>
    <t>Totalmente en desacuerdo</t>
  </si>
  <si>
    <t>MENORES DE EDAD</t>
  </si>
  <si>
    <t xml:space="preserve">Para mí, la vida ha sido un proceso continuo de estudio, cambio y crecimiento </t>
  </si>
  <si>
    <t>En desacuerdo</t>
  </si>
  <si>
    <t>NO ACEPTO CONSENTIMIENTO INFORMADO</t>
  </si>
  <si>
    <t>PROPÓSITO DE VIDA</t>
  </si>
  <si>
    <t>Disfruto haciendo planes para el futuro y trabajar para hacerlos realidad</t>
  </si>
  <si>
    <t>Algunas veces de acuerdo</t>
  </si>
  <si>
    <t>NO ACEPTO TRATAMIENTO DE DATOS</t>
  </si>
  <si>
    <t>Soy una persona activa al realizar los proyectos que propuse para mí mismo</t>
  </si>
  <si>
    <t>Frecuentemente de acuerdo</t>
  </si>
  <si>
    <t>DATO INVÁLIDO</t>
  </si>
  <si>
    <t>Me siento bien cuando pienso en lo que he hecho en el pasado y lo que espero hacer en el futuro</t>
  </si>
  <si>
    <t>De acuerdo</t>
  </si>
  <si>
    <t>Mis objetivos en la vida han sido más una fuente de satisfacción que de frustración para mí</t>
  </si>
  <si>
    <t>Totalmente de acuerdo</t>
  </si>
  <si>
    <t>Tengo clara la dirección y el objetivo de mi vida</t>
  </si>
  <si>
    <t>DOMINIO DEL ENTORNO</t>
  </si>
  <si>
    <t>He sido capaz de construir un hogar y un modo de vida a mi gusto</t>
  </si>
  <si>
    <t>GÉNERO</t>
  </si>
  <si>
    <t>RANGO DE EDAD - CONTESTACIÓN DE LA ENCUESTA</t>
  </si>
  <si>
    <t>18 -34</t>
  </si>
  <si>
    <t>En general, siento que soy responsable de la situación en la que vivo</t>
  </si>
  <si>
    <t>MASCULINO</t>
  </si>
  <si>
    <t>Si me sintiera infeliz con mi situación de vida daría los pasos más eficaces para cambiarla</t>
  </si>
  <si>
    <t>FEMENINO</t>
  </si>
  <si>
    <t xml:space="preserve">TOTAL </t>
  </si>
  <si>
    <t>RELACIONES POSITIVAS</t>
  </si>
  <si>
    <t>A menudo me siento solo porque tengo pocos amigos íntimos con quienes compartir mis preocupaciones</t>
  </si>
  <si>
    <t>NO BINARIO</t>
  </si>
  <si>
    <t>Siento que mis amistades me aportan muchas cosas</t>
  </si>
  <si>
    <t>PREFIERO NO DECIRLO</t>
  </si>
  <si>
    <t>TOTAL DE DATOS TABULADOS</t>
  </si>
  <si>
    <t>Sé que puedo confiar en mis amigos, y ellos saben que pueden confiar en mí</t>
  </si>
  <si>
    <t>OTRO</t>
  </si>
  <si>
    <t xml:space="preserve">AUTONOMÍA </t>
  </si>
  <si>
    <t>No tengo miedo de expresar mis opiniones, incluso cuando son opuestas alas opiniones de la mayoría de la gente</t>
  </si>
  <si>
    <t>Tengo confianza en mis opiniones incluso si son contrarias al consenso general</t>
  </si>
  <si>
    <t>ESTRATO SOCIOECONÓMICO</t>
  </si>
  <si>
    <t>Grupo poblacional</t>
  </si>
  <si>
    <t>SEDE O SECCIONAL</t>
  </si>
  <si>
    <t>APLICACIONES</t>
  </si>
  <si>
    <t>Afrodescendiente</t>
  </si>
  <si>
    <t>SEDE PRINCIPAL BOGOTÁ</t>
  </si>
  <si>
    <t>Ciudadano extranjero (no colombiano)</t>
  </si>
  <si>
    <t>CAMPUS MEDELLÍN</t>
  </si>
  <si>
    <t>Indígena</t>
  </si>
  <si>
    <t>CENTRO DE ATENCIÓN UNIVERSITARIA</t>
  </si>
  <si>
    <t>Ninguno</t>
  </si>
  <si>
    <t>SECCIONAL BUCARAMANGA</t>
  </si>
  <si>
    <t>Población LGBTIQ+</t>
  </si>
  <si>
    <t>SECCIONAL TUNJA</t>
  </si>
  <si>
    <t>Raizal</t>
  </si>
  <si>
    <t>SECCIONAL VILLAVICENCIO</t>
  </si>
  <si>
    <t>NINGUNO</t>
  </si>
  <si>
    <t>Víctima del conflicto armado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</si>
</sst>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9656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9656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7" fillId="8" borderId="3" applyNumberFormat="0" applyAlignment="0" applyProtection="0"/>
    <xf numFmtId="0" fontId="18" fillId="9" borderId="3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2" borderId="1" xfId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3" fillId="3" borderId="1" xfId="2" applyBorder="1" applyAlignment="1">
      <alignment vertical="center"/>
    </xf>
    <xf numFmtId="0" fontId="3" fillId="3" borderId="1" xfId="2" applyBorder="1" applyAlignment="1">
      <alignment wrapText="1"/>
    </xf>
    <xf numFmtId="0" fontId="4" fillId="4" borderId="1" xfId="3" applyBorder="1" applyAlignment="1">
      <alignment horizontal="center" vertical="center" wrapText="1"/>
    </xf>
    <xf numFmtId="0" fontId="4" fillId="4" borderId="1" xfId="3" applyBorder="1" applyAlignment="1">
      <alignment horizontal="center" vertical="center"/>
    </xf>
    <xf numFmtId="0" fontId="4" fillId="4" borderId="1" xfId="3" applyBorder="1" applyAlignment="1">
      <alignment wrapText="1"/>
    </xf>
    <xf numFmtId="0" fontId="2" fillId="2" borderId="1" xfId="1" applyBorder="1" applyAlignment="1">
      <alignment wrapText="1"/>
    </xf>
    <xf numFmtId="0" fontId="6" fillId="7" borderId="1" xfId="6" applyFont="1" applyBorder="1" applyAlignment="1">
      <alignment horizontal="center" vertical="center"/>
    </xf>
    <xf numFmtId="0" fontId="6" fillId="7" borderId="1" xfId="6" applyFont="1" applyBorder="1" applyAlignment="1">
      <alignment wrapText="1"/>
    </xf>
    <xf numFmtId="0" fontId="7" fillId="6" borderId="1" xfId="5" applyFont="1" applyBorder="1" applyAlignment="1">
      <alignment horizontal="center" vertical="center"/>
    </xf>
    <xf numFmtId="0" fontId="7" fillId="6" borderId="1" xfId="5" applyFont="1" applyBorder="1" applyAlignment="1">
      <alignment wrapText="1"/>
    </xf>
    <xf numFmtId="0" fontId="7" fillId="6" borderId="1" xfId="5" applyFont="1" applyBorder="1" applyAlignment="1">
      <alignment vertical="center" wrapText="1"/>
    </xf>
    <xf numFmtId="0" fontId="8" fillId="5" borderId="1" xfId="4" applyFont="1" applyBorder="1" applyAlignment="1">
      <alignment horizontal="center" vertical="center"/>
    </xf>
    <xf numFmtId="0" fontId="8" fillId="5" borderId="1" xfId="4" applyFont="1" applyBorder="1" applyAlignment="1">
      <alignment wrapText="1"/>
    </xf>
    <xf numFmtId="0" fontId="8" fillId="5" borderId="1" xfId="4" applyFont="1" applyBorder="1" applyAlignment="1">
      <alignment vertical="center" wrapText="1"/>
    </xf>
    <xf numFmtId="0" fontId="2" fillId="2" borderId="1" xfId="1" applyBorder="1" applyAlignment="1">
      <alignment vertical="center"/>
    </xf>
    <xf numFmtId="0" fontId="9" fillId="2" borderId="2" xfId="1" applyFont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10" fillId="3" borderId="1" xfId="2" applyFont="1" applyBorder="1" applyAlignment="1">
      <alignment horizontal="center" vertical="center" wrapText="1"/>
    </xf>
    <xf numFmtId="0" fontId="11" fillId="3" borderId="1" xfId="2" applyFont="1" applyBorder="1" applyAlignment="1">
      <alignment horizontal="center" vertical="center" wrapText="1"/>
    </xf>
    <xf numFmtId="0" fontId="12" fillId="3" borderId="1" xfId="2" applyFont="1" applyBorder="1" applyAlignment="1">
      <alignment horizontal="center" vertical="center"/>
    </xf>
    <xf numFmtId="0" fontId="13" fillId="4" borderId="1" xfId="3" applyFont="1" applyBorder="1" applyAlignment="1">
      <alignment horizontal="center" vertical="center"/>
    </xf>
    <xf numFmtId="0" fontId="14" fillId="6" borderId="1" xfId="5" applyFont="1" applyBorder="1" applyAlignment="1">
      <alignment horizontal="center" vertical="center"/>
    </xf>
    <xf numFmtId="0" fontId="15" fillId="7" borderId="1" xfId="6" applyFont="1" applyBorder="1" applyAlignment="1">
      <alignment horizontal="center" vertical="center"/>
    </xf>
    <xf numFmtId="0" fontId="16" fillId="5" borderId="1" xfId="4" applyFont="1" applyBorder="1" applyAlignment="1">
      <alignment horizontal="center" vertical="center"/>
    </xf>
    <xf numFmtId="0" fontId="5" fillId="0" borderId="0" xfId="0" applyFont="1"/>
    <xf numFmtId="0" fontId="2" fillId="2" borderId="1" xfId="1" applyBorder="1" applyAlignment="1">
      <alignment horizontal="center" vertical="center" wrapText="1"/>
    </xf>
    <xf numFmtId="0" fontId="9" fillId="2" borderId="1" xfId="1" applyFont="1" applyBorder="1" applyAlignment="1">
      <alignment horizontal="center" vertical="center" wrapText="1"/>
    </xf>
    <xf numFmtId="0" fontId="17" fillId="8" borderId="3" xfId="7" applyAlignment="1">
      <alignment horizontal="center" vertical="center"/>
    </xf>
    <xf numFmtId="0" fontId="18" fillId="9" borderId="3" xfId="8" applyAlignment="1">
      <alignment horizontal="center" vertical="center" wrapText="1"/>
    </xf>
    <xf numFmtId="0" fontId="18" fillId="9" borderId="6" xfId="8" applyBorder="1" applyAlignment="1">
      <alignment horizontal="center" vertical="center" wrapText="1"/>
    </xf>
    <xf numFmtId="0" fontId="18" fillId="9" borderId="1" xfId="8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 wrapText="1"/>
    </xf>
    <xf numFmtId="0" fontId="7" fillId="6" borderId="1" xfId="5" applyFont="1" applyBorder="1" applyAlignment="1">
      <alignment horizontal="center" vertical="center"/>
    </xf>
    <xf numFmtId="0" fontId="6" fillId="7" borderId="1" xfId="6" applyFont="1" applyBorder="1" applyAlignment="1">
      <alignment horizontal="center" vertical="center" wrapText="1"/>
    </xf>
    <xf numFmtId="0" fontId="8" fillId="5" borderId="1" xfId="4" applyFont="1" applyBorder="1" applyAlignment="1">
      <alignment horizontal="center" vertical="center" wrapText="1"/>
    </xf>
    <xf numFmtId="0" fontId="2" fillId="2" borderId="1" xfId="1" applyBorder="1" applyAlignment="1">
      <alignment horizontal="center" vertical="center"/>
    </xf>
    <xf numFmtId="0" fontId="13" fillId="4" borderId="1" xfId="3" applyFont="1" applyBorder="1" applyAlignment="1">
      <alignment horizontal="center" vertical="center"/>
    </xf>
    <xf numFmtId="0" fontId="12" fillId="3" borderId="4" xfId="2" applyFont="1" applyBorder="1" applyAlignment="1">
      <alignment horizontal="center" vertical="center" wrapText="1"/>
    </xf>
    <xf numFmtId="0" fontId="12" fillId="3" borderId="5" xfId="2" applyFont="1" applyBorder="1" applyAlignment="1">
      <alignment horizontal="center" vertical="center" wrapText="1"/>
    </xf>
    <xf numFmtId="0" fontId="17" fillId="8" borderId="3" xfId="7" applyAlignment="1">
      <alignment horizontal="center" vertical="center"/>
    </xf>
    <xf numFmtId="0" fontId="18" fillId="9" borderId="3" xfId="8" applyAlignment="1">
      <alignment horizontal="center" vertical="center" wrapText="1"/>
    </xf>
    <xf numFmtId="0" fontId="18" fillId="9" borderId="3" xfId="8" applyAlignment="1">
      <alignment horizontal="center" vertical="center"/>
    </xf>
  </cellXfs>
  <cellStyles count="9">
    <cellStyle name="20% - Énfasis2" xfId="4" builtinId="34"/>
    <cellStyle name="40% - Énfasis5" xfId="5" builtinId="47"/>
    <cellStyle name="40% - Énfasis6" xfId="6" builtinId="51"/>
    <cellStyle name="Bueno" xfId="1" builtinId="26"/>
    <cellStyle name="Cálculo" xfId="8" builtinId="22"/>
    <cellStyle name="Entrada" xfId="7" builtinId="20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/>
              <a:t>SEDE O SECCIONAL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ANÁLISIS!$W$22:$W$27</c:f>
              <c:strCache>
                <c:ptCount val="6"/>
                <c:pt idx="0">
                  <c:v>SEDE PRINCIPAL BOGOTÁ</c:v>
                </c:pt>
                <c:pt idx="1">
                  <c:v>CAMPUS MEDELLÍN</c:v>
                </c:pt>
                <c:pt idx="2">
                  <c:v>CENTRO DE ATENCIÓN UNIVERSITARIA</c:v>
                </c:pt>
                <c:pt idx="3">
                  <c:v>SECCIONAL BUCARAMANGA</c:v>
                </c:pt>
                <c:pt idx="4">
                  <c:v>SECCIONAL TUNJA</c:v>
                </c:pt>
                <c:pt idx="5">
                  <c:v>SECCIONAL VILLAVICENCIO</c:v>
                </c:pt>
              </c:strCache>
            </c:strRef>
          </c:cat>
          <c:val>
            <c:numRef>
              <c:f>ANÁLISIS!$X$22:$X$27</c:f>
              <c:numCache>
                <c:formatCode>General</c:formatCode>
                <c:ptCount val="6"/>
                <c:pt idx="0">
                  <c:v>51</c:v>
                </c:pt>
                <c:pt idx="1">
                  <c:v>61</c:v>
                </c:pt>
                <c:pt idx="2">
                  <c:v>1</c:v>
                </c:pt>
                <c:pt idx="3">
                  <c:v>56</c:v>
                </c:pt>
                <c:pt idx="4">
                  <c:v>36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4-4AEE-9878-18189DAD7B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6827680"/>
        <c:axId val="386830920"/>
      </c:barChart>
      <c:catAx>
        <c:axId val="38682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6830920"/>
        <c:crosses val="autoZero"/>
        <c:auto val="1"/>
        <c:lblAlgn val="ctr"/>
        <c:lblOffset val="100"/>
        <c:noMultiLvlLbl val="0"/>
      </c:catAx>
      <c:valAx>
        <c:axId val="386830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682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219075</xdr:colOff>
      <xdr:row>18</xdr:row>
      <xdr:rowOff>280987</xdr:rowOff>
    </xdr:from>
    <xdr:to>
      <xdr:col>31</xdr:col>
      <xdr:colOff>219075</xdr:colOff>
      <xdr:row>29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9D1F0A-B5CD-8956-AB16-6FE820BB3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58D0-C768-4A7D-ADB1-6D5D80D6284B}">
  <dimension ref="A1:X28"/>
  <sheetViews>
    <sheetView tabSelected="1" workbookViewId="0">
      <selection activeCell="Y28" sqref="Y28"/>
    </sheetView>
  </sheetViews>
  <sheetFormatPr defaultColWidth="11.42578125" defaultRowHeight="15"/>
  <cols>
    <col min="1" max="1" width="22.42578125" customWidth="1"/>
    <col min="2" max="2" width="15.7109375" customWidth="1"/>
    <col min="3" max="3" width="52" customWidth="1"/>
    <col min="10" max="10" width="11.42578125" style="28"/>
    <col min="11" max="11" width="15" customWidth="1"/>
    <col min="15" max="15" width="16.42578125" customWidth="1"/>
    <col min="16" max="16" width="36.42578125" customWidth="1"/>
    <col min="19" max="19" width="37.28515625" customWidth="1"/>
    <col min="23" max="23" width="35.85546875" customWidth="1"/>
    <col min="24" max="24" width="14.5703125" customWidth="1"/>
  </cols>
  <sheetData>
    <row r="1" spans="1:20">
      <c r="B1" s="1"/>
      <c r="D1" s="19">
        <v>1</v>
      </c>
      <c r="E1" s="19">
        <v>2</v>
      </c>
      <c r="F1" s="19">
        <v>3</v>
      </c>
      <c r="G1" s="19">
        <v>4</v>
      </c>
      <c r="H1" s="19">
        <v>5</v>
      </c>
      <c r="I1" s="19">
        <v>6</v>
      </c>
      <c r="J1" s="19" t="s">
        <v>0</v>
      </c>
      <c r="K1" s="20" t="s">
        <v>1</v>
      </c>
    </row>
    <row r="2" spans="1:20" ht="33" customHeight="1">
      <c r="A2" s="38" t="s">
        <v>2</v>
      </c>
      <c r="B2" s="3">
        <v>7</v>
      </c>
      <c r="C2" s="4" t="s">
        <v>3</v>
      </c>
      <c r="D2" s="3">
        <v>2</v>
      </c>
      <c r="E2" s="3">
        <v>13</v>
      </c>
      <c r="F2" s="3">
        <v>26</v>
      </c>
      <c r="G2" s="3">
        <v>67</v>
      </c>
      <c r="H2" s="3">
        <v>69</v>
      </c>
      <c r="I2" s="3">
        <v>90</v>
      </c>
      <c r="J2" s="23">
        <f t="shared" ref="J2:J19" si="0">SUM(D2:I2)</f>
        <v>267</v>
      </c>
      <c r="K2" s="3">
        <v>4.72</v>
      </c>
    </row>
    <row r="3" spans="1:20" ht="30">
      <c r="A3" s="38"/>
      <c r="B3" s="3">
        <v>17</v>
      </c>
      <c r="C3" s="5" t="s">
        <v>4</v>
      </c>
      <c r="D3" s="3">
        <v>2</v>
      </c>
      <c r="E3" s="3">
        <v>5</v>
      </c>
      <c r="F3" s="3">
        <v>19</v>
      </c>
      <c r="G3" s="3">
        <v>62</v>
      </c>
      <c r="H3" s="3">
        <v>90</v>
      </c>
      <c r="I3" s="3">
        <v>89</v>
      </c>
      <c r="J3" s="23">
        <f t="shared" si="0"/>
        <v>267</v>
      </c>
      <c r="K3" s="3">
        <v>4.87</v>
      </c>
    </row>
    <row r="4" spans="1:20" ht="30">
      <c r="A4" s="39" t="s">
        <v>5</v>
      </c>
      <c r="B4" s="7">
        <v>21</v>
      </c>
      <c r="C4" s="8" t="s">
        <v>6</v>
      </c>
      <c r="D4" s="7">
        <v>2</v>
      </c>
      <c r="E4" s="7">
        <v>2</v>
      </c>
      <c r="F4" s="7">
        <v>11</v>
      </c>
      <c r="G4" s="7">
        <v>45</v>
      </c>
      <c r="H4" s="7">
        <v>82</v>
      </c>
      <c r="I4" s="7">
        <v>125</v>
      </c>
      <c r="J4" s="24">
        <f t="shared" si="0"/>
        <v>267</v>
      </c>
      <c r="K4" s="7">
        <v>5.16</v>
      </c>
      <c r="S4" s="45" t="s">
        <v>7</v>
      </c>
      <c r="T4" s="46"/>
    </row>
    <row r="5" spans="1:20" ht="30">
      <c r="A5" s="39"/>
      <c r="B5" s="7">
        <v>27</v>
      </c>
      <c r="C5" s="8" t="s">
        <v>8</v>
      </c>
      <c r="D5" s="7">
        <v>2</v>
      </c>
      <c r="E5" s="7">
        <v>2</v>
      </c>
      <c r="F5" s="7">
        <v>16</v>
      </c>
      <c r="G5" s="7">
        <v>47</v>
      </c>
      <c r="H5" s="7">
        <v>98</v>
      </c>
      <c r="I5" s="7">
        <v>102</v>
      </c>
      <c r="J5" s="24">
        <f t="shared" si="0"/>
        <v>267</v>
      </c>
      <c r="K5" s="7">
        <v>5.03</v>
      </c>
      <c r="O5" s="2">
        <v>1</v>
      </c>
      <c r="P5" s="18" t="s">
        <v>9</v>
      </c>
      <c r="S5" s="21" t="s">
        <v>10</v>
      </c>
      <c r="T5" s="3">
        <v>10</v>
      </c>
    </row>
    <row r="6" spans="1:20" ht="30">
      <c r="A6" s="39"/>
      <c r="B6" s="7">
        <v>28</v>
      </c>
      <c r="C6" s="8" t="s">
        <v>11</v>
      </c>
      <c r="D6" s="7">
        <v>1</v>
      </c>
      <c r="E6" s="7">
        <v>2</v>
      </c>
      <c r="F6" s="7">
        <v>10</v>
      </c>
      <c r="G6" s="7">
        <v>44</v>
      </c>
      <c r="H6" s="7">
        <v>86</v>
      </c>
      <c r="I6" s="7">
        <v>124</v>
      </c>
      <c r="J6" s="24">
        <f t="shared" si="0"/>
        <v>267</v>
      </c>
      <c r="K6" s="7">
        <v>5.19</v>
      </c>
      <c r="O6" s="2">
        <v>2</v>
      </c>
      <c r="P6" s="18" t="s">
        <v>12</v>
      </c>
      <c r="S6" s="21" t="s">
        <v>13</v>
      </c>
      <c r="T6" s="3">
        <v>1</v>
      </c>
    </row>
    <row r="7" spans="1:20" ht="30">
      <c r="A7" s="40" t="s">
        <v>14</v>
      </c>
      <c r="B7" s="12">
        <v>6</v>
      </c>
      <c r="C7" s="13" t="s">
        <v>15</v>
      </c>
      <c r="D7" s="12">
        <v>2</v>
      </c>
      <c r="E7" s="12">
        <v>2</v>
      </c>
      <c r="F7" s="12">
        <v>13</v>
      </c>
      <c r="G7" s="12">
        <v>51</v>
      </c>
      <c r="H7" s="12">
        <v>80</v>
      </c>
      <c r="I7" s="12">
        <v>119</v>
      </c>
      <c r="J7" s="25">
        <f t="shared" si="0"/>
        <v>267</v>
      </c>
      <c r="K7" s="12">
        <v>5.0999999999999996</v>
      </c>
      <c r="O7" s="2">
        <v>3</v>
      </c>
      <c r="P7" s="18" t="s">
        <v>16</v>
      </c>
      <c r="S7" s="21" t="s">
        <v>17</v>
      </c>
      <c r="T7" s="3">
        <v>1</v>
      </c>
    </row>
    <row r="8" spans="1:20" ht="30">
      <c r="A8" s="40"/>
      <c r="B8" s="12">
        <v>11</v>
      </c>
      <c r="C8" s="13" t="s">
        <v>18</v>
      </c>
      <c r="D8" s="12">
        <v>4</v>
      </c>
      <c r="E8" s="12">
        <v>6</v>
      </c>
      <c r="F8" s="12">
        <v>33</v>
      </c>
      <c r="G8" s="12">
        <v>67</v>
      </c>
      <c r="H8" s="12">
        <v>89</v>
      </c>
      <c r="I8" s="12">
        <v>68</v>
      </c>
      <c r="J8" s="25">
        <f t="shared" si="0"/>
        <v>267</v>
      </c>
      <c r="K8" s="12">
        <v>4.63</v>
      </c>
      <c r="O8" s="2">
        <v>4</v>
      </c>
      <c r="P8" s="18" t="s">
        <v>19</v>
      </c>
      <c r="S8" s="21" t="s">
        <v>20</v>
      </c>
      <c r="T8" s="3">
        <v>1</v>
      </c>
    </row>
    <row r="9" spans="1:20" ht="30">
      <c r="A9" s="40"/>
      <c r="B9" s="12">
        <v>15</v>
      </c>
      <c r="C9" s="13" t="s">
        <v>21</v>
      </c>
      <c r="D9" s="12">
        <v>3</v>
      </c>
      <c r="E9" s="12">
        <v>12</v>
      </c>
      <c r="F9" s="12">
        <v>42</v>
      </c>
      <c r="G9" s="12">
        <v>66</v>
      </c>
      <c r="H9" s="12">
        <v>85</v>
      </c>
      <c r="I9" s="12">
        <v>59</v>
      </c>
      <c r="J9" s="25">
        <f t="shared" si="0"/>
        <v>267</v>
      </c>
      <c r="K9" s="12">
        <v>4.4800000000000004</v>
      </c>
      <c r="O9" s="2">
        <v>5</v>
      </c>
      <c r="P9" s="18" t="s">
        <v>22</v>
      </c>
      <c r="S9" s="22" t="s">
        <v>0</v>
      </c>
      <c r="T9" s="23">
        <f>SUM(T5:T8)</f>
        <v>13</v>
      </c>
    </row>
    <row r="10" spans="1:20" ht="30">
      <c r="A10" s="40"/>
      <c r="B10" s="12">
        <v>16</v>
      </c>
      <c r="C10" s="13" t="s">
        <v>23</v>
      </c>
      <c r="D10" s="12">
        <v>2</v>
      </c>
      <c r="E10" s="12">
        <v>9</v>
      </c>
      <c r="F10" s="12">
        <v>33</v>
      </c>
      <c r="G10" s="12">
        <v>52</v>
      </c>
      <c r="H10" s="12">
        <v>103</v>
      </c>
      <c r="I10" s="12">
        <v>68</v>
      </c>
      <c r="J10" s="25">
        <f t="shared" si="0"/>
        <v>267</v>
      </c>
      <c r="K10" s="12">
        <v>4.68</v>
      </c>
      <c r="O10" s="2">
        <v>6</v>
      </c>
      <c r="P10" s="18" t="s">
        <v>24</v>
      </c>
    </row>
    <row r="11" spans="1:20" ht="33" customHeight="1">
      <c r="A11" s="40"/>
      <c r="B11" s="12">
        <v>20</v>
      </c>
      <c r="C11" s="14" t="s">
        <v>25</v>
      </c>
      <c r="D11" s="12">
        <v>4</v>
      </c>
      <c r="E11" s="12">
        <v>9</v>
      </c>
      <c r="F11" s="12">
        <v>30</v>
      </c>
      <c r="G11" s="12">
        <v>60</v>
      </c>
      <c r="H11" s="12">
        <v>83</v>
      </c>
      <c r="I11" s="12">
        <v>81</v>
      </c>
      <c r="J11" s="25">
        <f t="shared" si="0"/>
        <v>267</v>
      </c>
      <c r="K11" s="12">
        <v>4.6900000000000004</v>
      </c>
    </row>
    <row r="12" spans="1:20" ht="30">
      <c r="A12" s="41" t="s">
        <v>26</v>
      </c>
      <c r="B12" s="10">
        <v>10</v>
      </c>
      <c r="C12" s="11" t="s">
        <v>27</v>
      </c>
      <c r="D12" s="10">
        <v>6</v>
      </c>
      <c r="E12" s="10">
        <v>19</v>
      </c>
      <c r="F12" s="10">
        <v>62</v>
      </c>
      <c r="G12" s="10">
        <v>74</v>
      </c>
      <c r="H12" s="10">
        <v>66</v>
      </c>
      <c r="I12" s="10">
        <v>40</v>
      </c>
      <c r="J12" s="26">
        <f t="shared" si="0"/>
        <v>267</v>
      </c>
      <c r="K12" s="10">
        <v>4.0999999999999996</v>
      </c>
      <c r="O12" s="44" t="s">
        <v>28</v>
      </c>
      <c r="P12" s="44"/>
      <c r="S12" s="30" t="s">
        <v>29</v>
      </c>
      <c r="T12" s="29" t="s">
        <v>30</v>
      </c>
    </row>
    <row r="13" spans="1:20" ht="30">
      <c r="A13" s="41"/>
      <c r="B13" s="10">
        <v>14</v>
      </c>
      <c r="C13" s="11" t="s">
        <v>31</v>
      </c>
      <c r="D13" s="10">
        <v>4</v>
      </c>
      <c r="E13" s="10">
        <v>6</v>
      </c>
      <c r="F13" s="10">
        <v>26</v>
      </c>
      <c r="G13" s="10">
        <v>63</v>
      </c>
      <c r="H13" s="10">
        <v>94</v>
      </c>
      <c r="I13" s="10">
        <v>74</v>
      </c>
      <c r="J13" s="26">
        <f t="shared" si="0"/>
        <v>267</v>
      </c>
      <c r="K13" s="10">
        <v>4.72</v>
      </c>
      <c r="O13" s="7" t="s">
        <v>32</v>
      </c>
      <c r="P13" s="7">
        <v>131</v>
      </c>
    </row>
    <row r="14" spans="1:20" ht="30">
      <c r="A14" s="41"/>
      <c r="B14" s="10">
        <v>29</v>
      </c>
      <c r="C14" s="11" t="s">
        <v>33</v>
      </c>
      <c r="D14" s="10">
        <v>10</v>
      </c>
      <c r="E14" s="10">
        <v>8</v>
      </c>
      <c r="F14" s="10">
        <v>22</v>
      </c>
      <c r="G14" s="10">
        <v>53</v>
      </c>
      <c r="H14" s="10">
        <v>73</v>
      </c>
      <c r="I14" s="10">
        <v>101</v>
      </c>
      <c r="J14" s="26">
        <f t="shared" si="0"/>
        <v>267</v>
      </c>
      <c r="K14" s="10">
        <v>4.78</v>
      </c>
      <c r="O14" s="7" t="s">
        <v>34</v>
      </c>
      <c r="P14" s="7">
        <v>132</v>
      </c>
      <c r="S14" s="30" t="s">
        <v>35</v>
      </c>
      <c r="T14" s="29">
        <v>280</v>
      </c>
    </row>
    <row r="15" spans="1:20" ht="30">
      <c r="A15" s="42" t="s">
        <v>36</v>
      </c>
      <c r="B15" s="15">
        <v>2</v>
      </c>
      <c r="C15" s="16" t="s">
        <v>37</v>
      </c>
      <c r="D15" s="15">
        <v>80</v>
      </c>
      <c r="E15" s="15">
        <v>64</v>
      </c>
      <c r="F15" s="15">
        <v>43</v>
      </c>
      <c r="G15" s="15">
        <v>33</v>
      </c>
      <c r="H15" s="15">
        <v>28</v>
      </c>
      <c r="I15" s="15">
        <v>19</v>
      </c>
      <c r="J15" s="27">
        <f t="shared" si="0"/>
        <v>267</v>
      </c>
      <c r="K15" s="15">
        <v>4.71</v>
      </c>
      <c r="O15" s="7" t="s">
        <v>38</v>
      </c>
      <c r="P15" s="7">
        <v>1</v>
      </c>
    </row>
    <row r="16" spans="1:20" ht="30">
      <c r="A16" s="42"/>
      <c r="B16" s="15">
        <v>12</v>
      </c>
      <c r="C16" s="17" t="s">
        <v>39</v>
      </c>
      <c r="D16" s="15">
        <v>5</v>
      </c>
      <c r="E16" s="15">
        <v>5</v>
      </c>
      <c r="F16" s="15">
        <v>35</v>
      </c>
      <c r="G16" s="15">
        <v>80</v>
      </c>
      <c r="H16" s="15">
        <v>77</v>
      </c>
      <c r="I16" s="15">
        <v>65</v>
      </c>
      <c r="J16" s="27">
        <f t="shared" si="0"/>
        <v>267</v>
      </c>
      <c r="K16" s="15">
        <v>4.55</v>
      </c>
      <c r="O16" s="6" t="s">
        <v>40</v>
      </c>
      <c r="P16" s="7">
        <v>2</v>
      </c>
      <c r="S16" s="30" t="s">
        <v>41</v>
      </c>
      <c r="T16" s="29">
        <v>267</v>
      </c>
    </row>
    <row r="17" spans="1:24" ht="30">
      <c r="A17" s="42"/>
      <c r="B17" s="15">
        <v>25</v>
      </c>
      <c r="C17" s="16" t="s">
        <v>42</v>
      </c>
      <c r="D17" s="15">
        <v>5</v>
      </c>
      <c r="E17" s="15">
        <v>13</v>
      </c>
      <c r="F17" s="15">
        <v>35</v>
      </c>
      <c r="G17" s="15">
        <v>67</v>
      </c>
      <c r="H17" s="15">
        <v>70</v>
      </c>
      <c r="I17" s="15">
        <v>77</v>
      </c>
      <c r="J17" s="27">
        <f t="shared" si="0"/>
        <v>267</v>
      </c>
      <c r="K17" s="15">
        <v>4.55</v>
      </c>
      <c r="O17" s="7" t="s">
        <v>43</v>
      </c>
      <c r="P17" s="7">
        <v>1</v>
      </c>
    </row>
    <row r="18" spans="1:24" ht="45">
      <c r="A18" s="43" t="s">
        <v>44</v>
      </c>
      <c r="B18" s="2">
        <v>3</v>
      </c>
      <c r="C18" s="9" t="s">
        <v>45</v>
      </c>
      <c r="D18" s="2">
        <v>15</v>
      </c>
      <c r="E18" s="2">
        <v>20</v>
      </c>
      <c r="F18" s="2">
        <v>34</v>
      </c>
      <c r="G18" s="2">
        <v>53</v>
      </c>
      <c r="H18" s="2">
        <v>70</v>
      </c>
      <c r="I18" s="2">
        <v>75</v>
      </c>
      <c r="J18" s="20">
        <f t="shared" si="0"/>
        <v>267</v>
      </c>
      <c r="K18" s="2">
        <v>4.38</v>
      </c>
    </row>
    <row r="19" spans="1:24" ht="30">
      <c r="A19" s="43"/>
      <c r="B19" s="2">
        <v>18</v>
      </c>
      <c r="C19" s="9" t="s">
        <v>46</v>
      </c>
      <c r="D19" s="2">
        <v>8</v>
      </c>
      <c r="E19" s="2">
        <v>2</v>
      </c>
      <c r="F19" s="2">
        <v>29</v>
      </c>
      <c r="G19" s="2">
        <v>67</v>
      </c>
      <c r="H19" s="2">
        <v>86</v>
      </c>
      <c r="I19" s="2">
        <v>75</v>
      </c>
      <c r="J19" s="20">
        <f t="shared" si="0"/>
        <v>267</v>
      </c>
      <c r="K19" s="2">
        <v>4.67</v>
      </c>
    </row>
    <row r="21" spans="1:24" ht="27.75" customHeight="1">
      <c r="O21" s="47" t="s">
        <v>47</v>
      </c>
      <c r="P21" s="47"/>
      <c r="S21" s="48" t="s">
        <v>48</v>
      </c>
      <c r="T21" s="49"/>
      <c r="W21" s="35" t="s">
        <v>49</v>
      </c>
      <c r="X21" s="35" t="s">
        <v>50</v>
      </c>
    </row>
    <row r="22" spans="1:24" ht="20.25" customHeight="1">
      <c r="O22" s="31">
        <v>1</v>
      </c>
      <c r="P22" s="31">
        <v>17</v>
      </c>
      <c r="S22" s="32" t="s">
        <v>51</v>
      </c>
      <c r="T22" s="32">
        <v>8</v>
      </c>
      <c r="W22" s="35" t="s">
        <v>52</v>
      </c>
      <c r="X22" s="35">
        <v>51</v>
      </c>
    </row>
    <row r="23" spans="1:24" ht="20.25" customHeight="1">
      <c r="O23" s="31">
        <v>2</v>
      </c>
      <c r="P23" s="31">
        <v>57</v>
      </c>
      <c r="S23" s="32" t="s">
        <v>53</v>
      </c>
      <c r="T23" s="32">
        <v>2</v>
      </c>
      <c r="W23" s="35" t="s">
        <v>54</v>
      </c>
      <c r="X23" s="35">
        <v>61</v>
      </c>
    </row>
    <row r="24" spans="1:24" ht="20.25" customHeight="1">
      <c r="O24" s="31">
        <v>3</v>
      </c>
      <c r="P24" s="31">
        <v>128</v>
      </c>
      <c r="S24" s="32" t="s">
        <v>55</v>
      </c>
      <c r="T24" s="32">
        <v>4</v>
      </c>
      <c r="W24" s="36" t="s">
        <v>56</v>
      </c>
      <c r="X24" s="35">
        <v>1</v>
      </c>
    </row>
    <row r="25" spans="1:24" ht="20.25" customHeight="1">
      <c r="O25" s="31">
        <v>4</v>
      </c>
      <c r="P25" s="31">
        <v>47</v>
      </c>
      <c r="S25" s="32" t="s">
        <v>57</v>
      </c>
      <c r="T25" s="32">
        <v>226</v>
      </c>
      <c r="W25" s="35" t="s">
        <v>58</v>
      </c>
      <c r="X25" s="35">
        <v>56</v>
      </c>
    </row>
    <row r="26" spans="1:24" ht="20.25" customHeight="1">
      <c r="O26" s="31">
        <v>5</v>
      </c>
      <c r="P26" s="31">
        <v>11</v>
      </c>
      <c r="S26" s="32" t="s">
        <v>59</v>
      </c>
      <c r="T26" s="32">
        <v>10</v>
      </c>
      <c r="W26" s="35" t="s">
        <v>60</v>
      </c>
      <c r="X26" s="35">
        <v>36</v>
      </c>
    </row>
    <row r="27" spans="1:24" ht="20.25" customHeight="1">
      <c r="O27" s="31">
        <v>6</v>
      </c>
      <c r="P27" s="31">
        <v>6</v>
      </c>
      <c r="S27" s="33" t="s">
        <v>61</v>
      </c>
      <c r="T27" s="33">
        <v>1</v>
      </c>
      <c r="W27" s="35" t="s">
        <v>62</v>
      </c>
      <c r="X27" s="35">
        <v>62</v>
      </c>
    </row>
    <row r="28" spans="1:24" ht="20.25" customHeight="1">
      <c r="O28" s="31" t="s">
        <v>63</v>
      </c>
      <c r="P28" s="31">
        <v>1</v>
      </c>
      <c r="S28" s="34" t="s">
        <v>64</v>
      </c>
      <c r="T28" s="34">
        <v>16</v>
      </c>
      <c r="W28" s="37" t="s">
        <v>0</v>
      </c>
      <c r="X28" s="35">
        <f>SUM(X22:X27)</f>
        <v>267</v>
      </c>
    </row>
  </sheetData>
  <mergeCells count="10">
    <mergeCell ref="A18:A19"/>
    <mergeCell ref="O12:P12"/>
    <mergeCell ref="S4:T4"/>
    <mergeCell ref="O21:P21"/>
    <mergeCell ref="S21:T21"/>
    <mergeCell ref="A2:A3"/>
    <mergeCell ref="A4:A6"/>
    <mergeCell ref="A7:A11"/>
    <mergeCell ref="A12:A14"/>
    <mergeCell ref="A15:A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prof.sopbienestarcampus</dc:creator>
  <cp:keywords/>
  <dc:description/>
  <cp:lastModifiedBy/>
  <cp:revision/>
  <dcterms:created xsi:type="dcterms:W3CDTF">2025-09-04T19:42:16Z</dcterms:created>
  <dcterms:modified xsi:type="dcterms:W3CDTF">2025-10-04T13:44:38Z</dcterms:modified>
  <cp:category/>
  <cp:contentStatus/>
</cp:coreProperties>
</file>