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filterPrivacy="1"/>
  <xr:revisionPtr revIDLastSave="601" documentId="8_{532CE27F-EF6D-476F-8D4A-EA762BB2FE2F}" xr6:coauthVersionLast="47" xr6:coauthVersionMax="47" xr10:uidLastSave="{DCB16C64-244E-4EC4-84D6-484325F2A453}"/>
  <bookViews>
    <workbookView xWindow="-13275" yWindow="-21600" windowWidth="26010" windowHeight="20985" activeTab="1" xr2:uid="{8A1DC20E-A95C-431F-90C4-822735B01E86}"/>
  </bookViews>
  <sheets>
    <sheet name="CLIN Format" sheetId="5" r:id="rId1"/>
    <sheet name="Price Table 5 Yr" sheetId="1" r:id="rId2"/>
    <sheet name="Price Table - Base w Option Yrs" sheetId="13" r:id="rId3"/>
    <sheet name="Optional CLINs" sheetId="1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9" i="13" l="1"/>
  <c r="K28" i="13"/>
  <c r="K27" i="13"/>
  <c r="K26" i="13"/>
  <c r="K25" i="13"/>
  <c r="K24" i="13"/>
  <c r="K23" i="13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K5" i="13"/>
  <c r="K4" i="13"/>
  <c r="K30" i="13" s="1"/>
  <c r="K30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3" authorId="0" shapeId="0" xr:uid="{D2602285-8114-4F0D-9613-418934C536EA}">
      <text>
        <r>
          <rPr>
            <b/>
            <sz val="9"/>
            <color indexed="81"/>
            <rFont val="Tahoma"/>
            <family val="2"/>
          </rPr>
          <t>Number of FTE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" authorId="0" shapeId="0" xr:uid="{F034B92E-390E-4239-B694-AB31DCFFA16C}">
      <text>
        <r>
          <rPr>
            <b/>
            <sz val="9"/>
            <color indexed="81"/>
            <rFont val="Tahoma"/>
            <family val="2"/>
          </rPr>
          <t>From the Contractor's GSA MAS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3" authorId="0" shapeId="0" xr:uid="{FF9FB915-4295-417B-8DCF-ACEB50CC8870}">
      <text>
        <r>
          <rPr>
            <b/>
            <sz val="9"/>
            <color indexed="81"/>
            <rFont val="Tahoma"/>
            <family val="2"/>
          </rPr>
          <t>Number of FTE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" authorId="0" shapeId="0" xr:uid="{A10CC5EB-D263-41B0-B974-103995FE9EF2}">
      <text>
        <r>
          <rPr>
            <b/>
            <sz val="9"/>
            <color indexed="81"/>
            <rFont val="Tahoma"/>
            <family val="2"/>
          </rPr>
          <t>From the Contractor's GSA MAS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3" authorId="0" shapeId="0" xr:uid="{FE3EFBC1-D8A9-4315-BBF5-C676F74CB7B1}">
      <text>
        <r>
          <rPr>
            <b/>
            <sz val="9"/>
            <color indexed="81"/>
            <rFont val="Tahoma"/>
            <family val="2"/>
          </rPr>
          <t>From the Contractor's GSA MAS</t>
        </r>
      </text>
    </comment>
  </commentList>
</comments>
</file>

<file path=xl/sharedStrings.xml><?xml version="1.0" encoding="utf-8"?>
<sst xmlns="http://schemas.openxmlformats.org/spreadsheetml/2006/main" count="386" uniqueCount="166">
  <si>
    <t>Contract Line Item Number Categories</t>
  </si>
  <si>
    <t>CLIN Format</t>
  </si>
  <si>
    <t>Description</t>
  </si>
  <si>
    <t>01-XX</t>
  </si>
  <si>
    <t>Overhead CLINs</t>
  </si>
  <si>
    <t>02-XX</t>
  </si>
  <si>
    <t>DAWSON CLINs</t>
  </si>
  <si>
    <t>03-XX</t>
  </si>
  <si>
    <t>Help Desk CLINs</t>
  </si>
  <si>
    <t>04-XX</t>
  </si>
  <si>
    <t>Strategic IT Initiative CLINs</t>
  </si>
  <si>
    <t>05-XX</t>
  </si>
  <si>
    <t>Cyber Security CLINs</t>
  </si>
  <si>
    <t>06-XX</t>
  </si>
  <si>
    <t>Optional Project Support CLINs</t>
  </si>
  <si>
    <t>Required Staff Augmentation CLINs</t>
  </si>
  <si>
    <t>Required CLINs</t>
  </si>
  <si>
    <t>Duration</t>
  </si>
  <si>
    <t>Pricing</t>
  </si>
  <si>
    <t>OVERHEAD CLINs</t>
  </si>
  <si>
    <t xml:space="preserve">   CLIN 01-01</t>
  </si>
  <si>
    <t>Program Manager / Contract Delivery Manager</t>
  </si>
  <si>
    <t>60 months</t>
  </si>
  <si>
    <t>FFP</t>
  </si>
  <si>
    <t xml:space="preserve">   CLIN 02-01</t>
  </si>
  <si>
    <t>DevOps Engineer</t>
  </si>
  <si>
    <t xml:space="preserve">   CLIN 02-02</t>
  </si>
  <si>
    <t>Delivery Manager</t>
  </si>
  <si>
    <t xml:space="preserve">   CLIN 02-03</t>
  </si>
  <si>
    <t>Senior Web Developer</t>
  </si>
  <si>
    <t xml:space="preserve">   CLIN 02-04</t>
  </si>
  <si>
    <t>Systems Engineer</t>
  </si>
  <si>
    <t xml:space="preserve">   CLIN 02-05</t>
  </si>
  <si>
    <t>UX Researcher / Designer</t>
  </si>
  <si>
    <t xml:space="preserve">   CLIN 02-06</t>
  </si>
  <si>
    <t>Web Developer</t>
  </si>
  <si>
    <t xml:space="preserve">   CLIN 02-07</t>
  </si>
  <si>
    <t>Software Quality Assurance Engineer</t>
  </si>
  <si>
    <t>HELP DESK CLINs</t>
  </si>
  <si>
    <t xml:space="preserve">   CLIN 03-01</t>
  </si>
  <si>
    <t>Sr. Help Desk Technician</t>
  </si>
  <si>
    <t xml:space="preserve">   CLIN 03-04</t>
  </si>
  <si>
    <t>Sr. Help Desk Engineer</t>
  </si>
  <si>
    <t xml:space="preserve">   CLIN 03-07</t>
  </si>
  <si>
    <t xml:space="preserve">Sr. System Administrator </t>
  </si>
  <si>
    <t xml:space="preserve">   CLIN 03-08</t>
  </si>
  <si>
    <t xml:space="preserve">System Administrator </t>
  </si>
  <si>
    <t xml:space="preserve">60 months </t>
  </si>
  <si>
    <t>STRATEGIC IT INITIATIVES CLINs</t>
  </si>
  <si>
    <t xml:space="preserve">   CLIN 04-02</t>
  </si>
  <si>
    <t>Cloud Network Solutions Architect</t>
  </si>
  <si>
    <t xml:space="preserve">   CLIN 04-05</t>
  </si>
  <si>
    <t>Cloud Network Systems Engineer</t>
  </si>
  <si>
    <t xml:space="preserve">   CLIN 04-08</t>
  </si>
  <si>
    <t>Cloud Network Operations Administrator</t>
  </si>
  <si>
    <t xml:space="preserve">   CLIN 04-10</t>
  </si>
  <si>
    <t xml:space="preserve">   CLIN 04-11</t>
  </si>
  <si>
    <t>Web Designer</t>
  </si>
  <si>
    <t xml:space="preserve">   CLIN 04-12</t>
  </si>
  <si>
    <t>Office 365 Engineer</t>
  </si>
  <si>
    <t xml:space="preserve">   CLIN 04-13</t>
  </si>
  <si>
    <t xml:space="preserve">   CLIN 04-14</t>
  </si>
  <si>
    <t xml:space="preserve">   CLIN 04-15</t>
  </si>
  <si>
    <t xml:space="preserve">   CLIN 04-16</t>
  </si>
  <si>
    <t xml:space="preserve">   CLIN 04-17</t>
  </si>
  <si>
    <t>CYBERSECURITY CLINs</t>
  </si>
  <si>
    <t xml:space="preserve">   CLIN 05-02</t>
  </si>
  <si>
    <t>Information Security System Support Officer (ISSO)</t>
  </si>
  <si>
    <t xml:space="preserve">   CLIN 05-05</t>
  </si>
  <si>
    <t>Cybersecurity Engineer</t>
  </si>
  <si>
    <t xml:space="preserve">   CLIN 05-07</t>
  </si>
  <si>
    <t>Senior Cybersecurity Analyst</t>
  </si>
  <si>
    <t>Price Table - 60 Months FFP</t>
  </si>
  <si>
    <t>Labor Rate / Hour</t>
  </si>
  <si>
    <t>CLIN</t>
  </si>
  <si>
    <t>Quantity</t>
  </si>
  <si>
    <t>Contractor's LCAT</t>
  </si>
  <si>
    <t>Year 1</t>
  </si>
  <si>
    <t>Year 2</t>
  </si>
  <si>
    <t>Year 3</t>
  </si>
  <si>
    <t>Year 4</t>
  </si>
  <si>
    <t>Year 5</t>
  </si>
  <si>
    <t>Price over 5 years</t>
  </si>
  <si>
    <t>Total Contract Price</t>
  </si>
  <si>
    <t>A full FTE is 1920 hours a year (1928 in leap years)</t>
  </si>
  <si>
    <t>Hours / Year</t>
  </si>
  <si>
    <t>Hours / Leap Year (2028, Year 3)</t>
  </si>
  <si>
    <t>Price Table - 12 Months FFP with 4 Option Years</t>
  </si>
  <si>
    <t>Base Year</t>
  </si>
  <si>
    <t>Option Yr 1</t>
  </si>
  <si>
    <t>Option Yr 2</t>
  </si>
  <si>
    <t>Option Yr 3</t>
  </si>
  <si>
    <t>Option Yr 4</t>
  </si>
  <si>
    <t xml:space="preserve">   CLIN 03-02</t>
  </si>
  <si>
    <t xml:space="preserve">   CLIN 03-03</t>
  </si>
  <si>
    <t xml:space="preserve">   CLIN 04-01</t>
  </si>
  <si>
    <t xml:space="preserve">   CLIN 04-03</t>
  </si>
  <si>
    <t xml:space="preserve">   CLIN 04-04</t>
  </si>
  <si>
    <t xml:space="preserve">   CLIN 04-06</t>
  </si>
  <si>
    <t xml:space="preserve">   CLIN 04-07</t>
  </si>
  <si>
    <t xml:space="preserve">   CLIN 04-09</t>
  </si>
  <si>
    <t xml:space="preserve">   CLIN 05-01</t>
  </si>
  <si>
    <t xml:space="preserve">   CLIN 05-03</t>
  </si>
  <si>
    <t xml:space="preserve">   CLIN 01-02</t>
  </si>
  <si>
    <t xml:space="preserve">   CLIN 02-08</t>
  </si>
  <si>
    <t xml:space="preserve">   CLIN 02-09</t>
  </si>
  <si>
    <t xml:space="preserve">   CLIN 02-10</t>
  </si>
  <si>
    <t xml:space="preserve">   CLIN 02-11</t>
  </si>
  <si>
    <t xml:space="preserve">   CLIN 02-12</t>
  </si>
  <si>
    <t xml:space="preserve">   CLIN 02-13</t>
  </si>
  <si>
    <t xml:space="preserve">   CLIN 02-14</t>
  </si>
  <si>
    <t xml:space="preserve">   CLIN 02-15</t>
  </si>
  <si>
    <t xml:space="preserve">   CLIN 03-05</t>
  </si>
  <si>
    <t xml:space="preserve">   CLIN 03-06</t>
  </si>
  <si>
    <t>Help Desk Technician</t>
  </si>
  <si>
    <t>Jr. Help Desk Technician</t>
  </si>
  <si>
    <t xml:space="preserve">   CLIN 03-09</t>
  </si>
  <si>
    <t>Help Desk Engineer</t>
  </si>
  <si>
    <t xml:space="preserve">   CLIN 03-10</t>
  </si>
  <si>
    <t>Jr. Help Desk Engineer</t>
  </si>
  <si>
    <t xml:space="preserve">   CLIN 03-11</t>
  </si>
  <si>
    <t>Sr. System Administrator</t>
  </si>
  <si>
    <t xml:space="preserve">   CLIN 03-12</t>
  </si>
  <si>
    <t xml:space="preserve">   CLIN 03-13</t>
  </si>
  <si>
    <t>Jr. System Administrator</t>
  </si>
  <si>
    <t>Sr. Cloud Network Solutions Architect</t>
  </si>
  <si>
    <t>Jr. Cloud Network Solutions Architect</t>
  </si>
  <si>
    <t>Sr. Cloud Network Systems Engineer</t>
  </si>
  <si>
    <t>Jr. Cloud Network Systems Engineer</t>
  </si>
  <si>
    <t xml:space="preserve">   CLIN 04-18</t>
  </si>
  <si>
    <t>Sr. Cloud Network Operations Administrator</t>
  </si>
  <si>
    <t xml:space="preserve">   CLIN 04-19</t>
  </si>
  <si>
    <t xml:space="preserve">   CLIN 04-20</t>
  </si>
  <si>
    <t>Jr. Cloud Network Operations Administrator</t>
  </si>
  <si>
    <t xml:space="preserve">   CLIN 04-21</t>
  </si>
  <si>
    <t xml:space="preserve">   CLIN 04-22</t>
  </si>
  <si>
    <t xml:space="preserve">   CLIN 04-23</t>
  </si>
  <si>
    <t xml:space="preserve">   CLIN 04-24</t>
  </si>
  <si>
    <t xml:space="preserve">   CLIN 04-25</t>
  </si>
  <si>
    <t xml:space="preserve">   CLIN 04-26</t>
  </si>
  <si>
    <t xml:space="preserve">   CLIN 04-27</t>
  </si>
  <si>
    <t xml:space="preserve">   CLIN 04-28</t>
  </si>
  <si>
    <t xml:space="preserve">   CLIN 04-29</t>
  </si>
  <si>
    <t>Business Process Engineer</t>
  </si>
  <si>
    <t xml:space="preserve">   CLIN 04-30</t>
  </si>
  <si>
    <t>Data Architect</t>
  </si>
  <si>
    <t xml:space="preserve">   CLIN 04-31</t>
  </si>
  <si>
    <t>Data Engineer</t>
  </si>
  <si>
    <t xml:space="preserve">   CLIN 04-32</t>
  </si>
  <si>
    <t>Data Scientist</t>
  </si>
  <si>
    <t xml:space="preserve">   CLIN 05-04</t>
  </si>
  <si>
    <t>Sr. Information System Support Officer (ISSO)</t>
  </si>
  <si>
    <t>Information System Support Officer (ISSO)</t>
  </si>
  <si>
    <t xml:space="preserve">   CLIN 05-06</t>
  </si>
  <si>
    <t>Jr. Information System Support Officer (ISSO)</t>
  </si>
  <si>
    <t>Sr. Cybersecurity Engineer</t>
  </si>
  <si>
    <t xml:space="preserve">   CLIN 05-08</t>
  </si>
  <si>
    <t xml:space="preserve">   CLIN 05-09</t>
  </si>
  <si>
    <t>Jr. Cybersecurity Engineer</t>
  </si>
  <si>
    <t xml:space="preserve">   CLIN 05-10</t>
  </si>
  <si>
    <t>Sr. Cybersecurity Analyst</t>
  </si>
  <si>
    <t xml:space="preserve">   CLIN 05-11 </t>
  </si>
  <si>
    <t>Cybersecurity Analyst</t>
  </si>
  <si>
    <t xml:space="preserve">   CLIN 05-12</t>
  </si>
  <si>
    <t>Jr. Cybersecurity Analyst</t>
  </si>
  <si>
    <t xml:space="preserve">OPTIONAL LABOR CATEGORY CLINs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</si>
</sst>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3">
    <font>
      <sz val="11"/>
      <color theme="1"/>
      <name val="Aptos Narrow"/>
      <family val="2"/>
      <scheme val="minor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8"/>
      <name val="Aptos Narrow"/>
      <family val="2"/>
      <scheme val="minor"/>
    </font>
    <font>
      <b/>
      <sz val="9"/>
      <color indexed="81"/>
      <name val="Tahoma"/>
      <family val="2"/>
    </font>
    <font>
      <sz val="8"/>
      <color theme="1"/>
      <name val="Calibri"/>
      <family val="2"/>
    </font>
    <font>
      <sz val="9"/>
      <color indexed="81"/>
      <name val="Tahoma"/>
      <family val="2"/>
    </font>
    <font>
      <sz val="12"/>
      <color rgb="FF000000"/>
      <name val="Times New Roman"/>
      <family val="1"/>
    </font>
    <font>
      <b/>
      <i/>
      <sz val="12"/>
      <color theme="0"/>
      <name val="Times New Roman"/>
      <family val="1"/>
    </font>
    <font>
      <b/>
      <sz val="12"/>
      <color theme="0"/>
      <name val="Times New Roman"/>
      <family val="1"/>
    </font>
    <font>
      <sz val="12"/>
      <color theme="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4" fillId="0" borderId="0" xfId="0" applyFont="1"/>
    <xf numFmtId="0" fontId="1" fillId="2" borderId="1" xfId="0" applyFont="1" applyFill="1" applyBorder="1" applyAlignment="1">
      <alignment horizontal="justify" vertical="center" wrapText="1"/>
    </xf>
    <xf numFmtId="0" fontId="1" fillId="2" borderId="2" xfId="0" applyFont="1" applyFill="1" applyBorder="1" applyAlignment="1">
      <alignment horizontal="justify" vertical="center" wrapText="1"/>
    </xf>
    <xf numFmtId="0" fontId="3" fillId="0" borderId="3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 wrapText="1"/>
    </xf>
    <xf numFmtId="0" fontId="3" fillId="0" borderId="0" xfId="0" applyFont="1" applyAlignment="1">
      <alignment horizontal="justify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3" fillId="0" borderId="1" xfId="0" applyFont="1" applyBorder="1"/>
    <xf numFmtId="0" fontId="3" fillId="0" borderId="0" xfId="0" applyFont="1"/>
    <xf numFmtId="0" fontId="3" fillId="0" borderId="0" xfId="0" applyFont="1" applyAlignment="1">
      <alignment horizontal="center"/>
    </xf>
    <xf numFmtId="44" fontId="3" fillId="0" borderId="6" xfId="0" applyNumberFormat="1" applyFont="1" applyBorder="1"/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44" fontId="3" fillId="0" borderId="0" xfId="0" applyNumberFormat="1" applyFont="1"/>
    <xf numFmtId="0" fontId="1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11" fillId="4" borderId="3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/>
    <xf numFmtId="0" fontId="11" fillId="4" borderId="1" xfId="0" applyFont="1" applyFill="1" applyBorder="1" applyAlignment="1">
      <alignment vertical="center" wrapText="1"/>
    </xf>
    <xf numFmtId="0" fontId="12" fillId="4" borderId="1" xfId="0" applyFont="1" applyFill="1" applyBorder="1" applyAlignment="1">
      <alignment vertical="center" wrapText="1"/>
    </xf>
    <xf numFmtId="0" fontId="12" fillId="4" borderId="1" xfId="0" applyFont="1" applyFill="1" applyBorder="1"/>
    <xf numFmtId="0" fontId="12" fillId="4" borderId="0" xfId="0" applyFont="1" applyFill="1" applyAlignment="1">
      <alignment horizontal="center"/>
    </xf>
    <xf numFmtId="0" fontId="12" fillId="4" borderId="0" xfId="0" applyFont="1" applyFill="1"/>
    <xf numFmtId="0" fontId="2" fillId="3" borderId="5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0" fillId="4" borderId="7" xfId="0" applyFont="1" applyFill="1" applyBorder="1" applyAlignment="1">
      <alignment horizontal="center"/>
    </xf>
    <xf numFmtId="0" fontId="10" fillId="4" borderId="4" xfId="0" applyFont="1" applyFill="1" applyBorder="1" applyAlignment="1">
      <alignment horizontal="center"/>
    </xf>
    <xf numFmtId="0" fontId="11" fillId="4" borderId="5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37B15-99CA-4460-B981-AEFBBFD907C2}">
  <sheetPr>
    <tabColor rgb="FFFFFF00"/>
  </sheetPr>
  <dimension ref="B2:E47"/>
  <sheetViews>
    <sheetView workbookViewId="0">
      <selection activeCell="B2" sqref="B2"/>
    </sheetView>
  </sheetViews>
  <sheetFormatPr defaultRowHeight="13.8"/>
  <cols>
    <col min="2" max="2" width="25.3984375" customWidth="1"/>
    <col min="3" max="3" width="51.3984375" customWidth="1"/>
  </cols>
  <sheetData>
    <row r="2" spans="2:5" ht="15.6">
      <c r="B2" s="6"/>
      <c r="C2" s="6"/>
    </row>
    <row r="4" spans="2:5" ht="16.8" thickBot="1">
      <c r="B4" s="1" t="s">
        <v>0</v>
      </c>
    </row>
    <row r="5" spans="2:5" ht="16.2" thickBot="1">
      <c r="B5" s="2" t="s">
        <v>1</v>
      </c>
      <c r="C5" s="3" t="s">
        <v>2</v>
      </c>
    </row>
    <row r="6" spans="2:5" ht="16.2" thickBot="1">
      <c r="B6" s="4" t="s">
        <v>3</v>
      </c>
      <c r="C6" s="5" t="s">
        <v>4</v>
      </c>
    </row>
    <row r="7" spans="2:5" ht="16.2" thickBot="1">
      <c r="B7" s="4" t="s">
        <v>5</v>
      </c>
      <c r="C7" s="5" t="s">
        <v>6</v>
      </c>
    </row>
    <row r="8" spans="2:5" ht="16.2" thickBot="1">
      <c r="B8" s="4" t="s">
        <v>7</v>
      </c>
      <c r="C8" s="5" t="s">
        <v>8</v>
      </c>
    </row>
    <row r="9" spans="2:5" ht="16.2" thickBot="1">
      <c r="B9" s="4" t="s">
        <v>9</v>
      </c>
      <c r="C9" s="5" t="s">
        <v>10</v>
      </c>
    </row>
    <row r="10" spans="2:5" ht="16.2" thickBot="1">
      <c r="B10" s="4" t="s">
        <v>11</v>
      </c>
      <c r="C10" s="5" t="s">
        <v>12</v>
      </c>
    </row>
    <row r="11" spans="2:5" ht="16.2" thickBot="1">
      <c r="B11" s="4" t="s">
        <v>13</v>
      </c>
      <c r="C11" s="5" t="s">
        <v>14</v>
      </c>
    </row>
    <row r="14" spans="2:5" ht="16.8" thickBot="1">
      <c r="B14" s="1" t="s">
        <v>15</v>
      </c>
    </row>
    <row r="15" spans="2:5" ht="16.2" thickBot="1">
      <c r="B15" s="7" t="s">
        <v>16</v>
      </c>
      <c r="C15" s="8" t="s">
        <v>2</v>
      </c>
      <c r="D15" s="8" t="s">
        <v>17</v>
      </c>
      <c r="E15" s="8" t="s">
        <v>18</v>
      </c>
    </row>
    <row r="16" spans="2:5" ht="16.2" thickBot="1">
      <c r="B16" s="19" t="s">
        <v>3</v>
      </c>
      <c r="C16" s="18" t="s">
        <v>19</v>
      </c>
      <c r="D16" s="20"/>
      <c r="E16" s="21"/>
    </row>
    <row r="17" spans="2:5" ht="31.8" thickBot="1">
      <c r="B17" s="9" t="s">
        <v>20</v>
      </c>
      <c r="C17" s="10" t="s">
        <v>21</v>
      </c>
      <c r="D17" s="10" t="s">
        <v>22</v>
      </c>
      <c r="E17" s="10" t="s">
        <v>23</v>
      </c>
    </row>
    <row r="18" spans="2:5" ht="16.2" thickBot="1">
      <c r="B18" s="19" t="s">
        <v>5</v>
      </c>
      <c r="C18" s="18" t="s">
        <v>6</v>
      </c>
      <c r="D18" s="20"/>
      <c r="E18" s="21"/>
    </row>
    <row r="19" spans="2:5" ht="31.8" thickBot="1">
      <c r="B19" s="9" t="s">
        <v>24</v>
      </c>
      <c r="C19" s="10" t="s">
        <v>25</v>
      </c>
      <c r="D19" s="10" t="s">
        <v>22</v>
      </c>
      <c r="E19" s="10" t="s">
        <v>23</v>
      </c>
    </row>
    <row r="20" spans="2:5" ht="31.8" thickBot="1">
      <c r="B20" s="9" t="s">
        <v>26</v>
      </c>
      <c r="C20" s="10" t="s">
        <v>27</v>
      </c>
      <c r="D20" s="10" t="s">
        <v>22</v>
      </c>
      <c r="E20" s="10" t="s">
        <v>23</v>
      </c>
    </row>
    <row r="21" spans="2:5" ht="31.8" thickBot="1">
      <c r="B21" s="9" t="s">
        <v>28</v>
      </c>
      <c r="C21" s="10" t="s">
        <v>29</v>
      </c>
      <c r="D21" s="10" t="s">
        <v>22</v>
      </c>
      <c r="E21" s="10" t="s">
        <v>23</v>
      </c>
    </row>
    <row r="22" spans="2:5" ht="31.8" thickBot="1">
      <c r="B22" s="9" t="s">
        <v>30</v>
      </c>
      <c r="C22" s="10" t="s">
        <v>31</v>
      </c>
      <c r="D22" s="10" t="s">
        <v>22</v>
      </c>
      <c r="E22" s="10" t="s">
        <v>23</v>
      </c>
    </row>
    <row r="23" spans="2:5" ht="31.8" thickBot="1">
      <c r="B23" s="9" t="s">
        <v>32</v>
      </c>
      <c r="C23" s="10" t="s">
        <v>33</v>
      </c>
      <c r="D23" s="10" t="s">
        <v>22</v>
      </c>
      <c r="E23" s="10" t="s">
        <v>23</v>
      </c>
    </row>
    <row r="24" spans="2:5" ht="31.8" thickBot="1">
      <c r="B24" s="9" t="s">
        <v>34</v>
      </c>
      <c r="C24" s="10" t="s">
        <v>35</v>
      </c>
      <c r="D24" s="10" t="s">
        <v>22</v>
      </c>
      <c r="E24" s="10" t="s">
        <v>23</v>
      </c>
    </row>
    <row r="25" spans="2:5" ht="31.8" thickBot="1">
      <c r="B25" s="9" t="s">
        <v>36</v>
      </c>
      <c r="C25" s="10" t="s">
        <v>37</v>
      </c>
      <c r="D25" s="10" t="s">
        <v>22</v>
      </c>
      <c r="E25" s="10" t="s">
        <v>23</v>
      </c>
    </row>
    <row r="26" spans="2:5" ht="16.2" thickBot="1">
      <c r="B26" s="19" t="s">
        <v>7</v>
      </c>
      <c r="C26" s="18" t="s">
        <v>38</v>
      </c>
      <c r="D26" s="20"/>
      <c r="E26" s="21"/>
    </row>
    <row r="27" spans="2:5" ht="31.8" thickBot="1">
      <c r="B27" s="9" t="s">
        <v>39</v>
      </c>
      <c r="C27" s="10" t="s">
        <v>40</v>
      </c>
      <c r="D27" s="10" t="s">
        <v>22</v>
      </c>
      <c r="E27" s="10" t="s">
        <v>23</v>
      </c>
    </row>
    <row r="28" spans="2:5" ht="31.8" thickBot="1">
      <c r="B28" s="9" t="s">
        <v>41</v>
      </c>
      <c r="C28" s="10" t="s">
        <v>42</v>
      </c>
      <c r="D28" s="10" t="s">
        <v>22</v>
      </c>
      <c r="E28" s="10" t="s">
        <v>23</v>
      </c>
    </row>
    <row r="29" spans="2:5" ht="31.8" thickBot="1">
      <c r="B29" s="9" t="s">
        <v>43</v>
      </c>
      <c r="C29" s="10" t="s">
        <v>44</v>
      </c>
      <c r="D29" s="10" t="s">
        <v>22</v>
      </c>
      <c r="E29" s="10" t="s">
        <v>23</v>
      </c>
    </row>
    <row r="30" spans="2:5" ht="31.8" thickBot="1">
      <c r="B30" s="9" t="s">
        <v>45</v>
      </c>
      <c r="C30" s="10" t="s">
        <v>46</v>
      </c>
      <c r="D30" s="10" t="s">
        <v>47</v>
      </c>
      <c r="E30" s="10" t="s">
        <v>23</v>
      </c>
    </row>
    <row r="31" spans="2:5" ht="16.2" thickBot="1">
      <c r="B31" s="19" t="s">
        <v>9</v>
      </c>
      <c r="C31" s="18" t="s">
        <v>48</v>
      </c>
      <c r="D31" s="20"/>
      <c r="E31" s="21"/>
    </row>
    <row r="32" spans="2:5" ht="31.8" thickBot="1">
      <c r="B32" s="9" t="s">
        <v>49</v>
      </c>
      <c r="C32" s="10" t="s">
        <v>50</v>
      </c>
      <c r="D32" s="10" t="s">
        <v>22</v>
      </c>
      <c r="E32" s="10" t="s">
        <v>23</v>
      </c>
    </row>
    <row r="33" spans="2:5" ht="31.8" thickBot="1">
      <c r="B33" s="9" t="s">
        <v>51</v>
      </c>
      <c r="C33" s="10" t="s">
        <v>52</v>
      </c>
      <c r="D33" s="10" t="s">
        <v>22</v>
      </c>
      <c r="E33" s="10" t="s">
        <v>23</v>
      </c>
    </row>
    <row r="34" spans="2:5" ht="31.8" thickBot="1">
      <c r="B34" s="9" t="s">
        <v>53</v>
      </c>
      <c r="C34" s="10" t="s">
        <v>54</v>
      </c>
      <c r="D34" s="10" t="s">
        <v>22</v>
      </c>
      <c r="E34" s="10" t="s">
        <v>23</v>
      </c>
    </row>
    <row r="35" spans="2:5" ht="31.8" thickBot="1">
      <c r="B35" s="9" t="s">
        <v>55</v>
      </c>
      <c r="C35" s="10" t="s">
        <v>33</v>
      </c>
      <c r="D35" s="10" t="s">
        <v>22</v>
      </c>
      <c r="E35" s="10" t="s">
        <v>23</v>
      </c>
    </row>
    <row r="36" spans="2:5" ht="31.8" thickBot="1">
      <c r="B36" s="9" t="s">
        <v>56</v>
      </c>
      <c r="C36" s="10" t="s">
        <v>57</v>
      </c>
      <c r="D36" s="10" t="s">
        <v>22</v>
      </c>
      <c r="E36" s="10" t="s">
        <v>23</v>
      </c>
    </row>
    <row r="37" spans="2:5" ht="31.8" thickBot="1">
      <c r="B37" s="9" t="s">
        <v>58</v>
      </c>
      <c r="C37" s="10" t="s">
        <v>59</v>
      </c>
      <c r="D37" s="10" t="s">
        <v>22</v>
      </c>
      <c r="E37" s="10" t="s">
        <v>23</v>
      </c>
    </row>
    <row r="38" spans="2:5" ht="31.8" thickBot="1">
      <c r="B38" s="9" t="s">
        <v>60</v>
      </c>
      <c r="C38" s="10" t="s">
        <v>37</v>
      </c>
      <c r="D38" s="10" t="s">
        <v>22</v>
      </c>
      <c r="E38" s="10" t="s">
        <v>23</v>
      </c>
    </row>
    <row r="39" spans="2:5" ht="31.8" thickBot="1">
      <c r="B39" s="9" t="s">
        <v>61</v>
      </c>
      <c r="C39" s="10" t="s">
        <v>27</v>
      </c>
      <c r="D39" s="10" t="s">
        <v>22</v>
      </c>
      <c r="E39" s="10" t="s">
        <v>23</v>
      </c>
    </row>
    <row r="40" spans="2:5" ht="31.8" thickBot="1">
      <c r="B40" s="9" t="s">
        <v>62</v>
      </c>
      <c r="C40" s="10" t="s">
        <v>25</v>
      </c>
      <c r="D40" s="10" t="s">
        <v>22</v>
      </c>
      <c r="E40" s="10" t="s">
        <v>23</v>
      </c>
    </row>
    <row r="41" spans="2:5" ht="31.8" thickBot="1">
      <c r="B41" s="9" t="s">
        <v>63</v>
      </c>
      <c r="C41" s="10" t="s">
        <v>29</v>
      </c>
      <c r="D41" s="10" t="s">
        <v>22</v>
      </c>
      <c r="E41" s="10" t="s">
        <v>23</v>
      </c>
    </row>
    <row r="42" spans="2:5" ht="31.8" thickBot="1">
      <c r="B42" s="9" t="s">
        <v>64</v>
      </c>
      <c r="C42" s="10" t="s">
        <v>35</v>
      </c>
      <c r="D42" s="10" t="s">
        <v>22</v>
      </c>
      <c r="E42" s="10" t="s">
        <v>23</v>
      </c>
    </row>
    <row r="43" spans="2:5" ht="16.2" thickBot="1">
      <c r="B43" s="19" t="s">
        <v>11</v>
      </c>
      <c r="C43" s="18" t="s">
        <v>65</v>
      </c>
      <c r="D43" s="20"/>
      <c r="E43" s="21"/>
    </row>
    <row r="44" spans="2:5" ht="31.8" thickBot="1">
      <c r="B44" s="9" t="s">
        <v>66</v>
      </c>
      <c r="C44" s="10" t="s">
        <v>67</v>
      </c>
      <c r="D44" s="10" t="s">
        <v>22</v>
      </c>
      <c r="E44" s="10" t="s">
        <v>23</v>
      </c>
    </row>
    <row r="45" spans="2:5" ht="31.8" thickBot="1">
      <c r="B45" s="9" t="s">
        <v>68</v>
      </c>
      <c r="C45" s="10" t="s">
        <v>69</v>
      </c>
      <c r="D45" s="10" t="s">
        <v>22</v>
      </c>
      <c r="E45" s="10" t="s">
        <v>23</v>
      </c>
    </row>
    <row r="46" spans="2:5" ht="31.8" thickBot="1">
      <c r="B46" s="9" t="s">
        <v>70</v>
      </c>
      <c r="C46" s="10" t="s">
        <v>71</v>
      </c>
      <c r="D46" s="10" t="s">
        <v>22</v>
      </c>
      <c r="E46" s="10" t="s">
        <v>23</v>
      </c>
    </row>
    <row r="47" spans="2:5">
      <c r="B47" s="13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C088F-9B3B-455E-A5B8-C836EC4D9121}">
  <sheetPr>
    <tabColor rgb="FF92D050"/>
  </sheetPr>
  <dimension ref="B1:L35"/>
  <sheetViews>
    <sheetView tabSelected="1" workbookViewId="0">
      <selection activeCell="E35" sqref="E35"/>
    </sheetView>
  </sheetViews>
  <sheetFormatPr defaultColWidth="8.8984375" defaultRowHeight="15.6"/>
  <cols>
    <col min="1" max="1" width="4.3984375" style="15" customWidth="1"/>
    <col min="2" max="2" width="14.3984375" style="15" bestFit="1" customWidth="1"/>
    <col min="3" max="3" width="45" style="16" customWidth="1"/>
    <col min="4" max="4" width="8.3984375" style="16" bestFit="1" customWidth="1"/>
    <col min="5" max="5" width="17.69921875" style="16" bestFit="1" customWidth="1"/>
    <col min="6" max="6" width="14" style="16" customWidth="1"/>
    <col min="7" max="11" width="13.8984375" style="15" customWidth="1"/>
    <col min="12" max="12" width="8.69921875" style="15" customWidth="1"/>
    <col min="13" max="16384" width="8.8984375" style="15"/>
  </cols>
  <sheetData>
    <row r="1" spans="2:11" ht="16.2" thickBot="1"/>
    <row r="2" spans="2:11" ht="18" customHeight="1" thickBot="1">
      <c r="B2" s="40" t="s">
        <v>72</v>
      </c>
      <c r="C2" s="40"/>
      <c r="D2" s="40"/>
      <c r="E2" s="41"/>
      <c r="F2" s="35" t="s">
        <v>73</v>
      </c>
      <c r="G2" s="36"/>
      <c r="H2" s="36"/>
      <c r="I2" s="36"/>
      <c r="J2" s="36"/>
      <c r="K2" s="37"/>
    </row>
    <row r="3" spans="2:11" ht="31.8" thickBot="1">
      <c r="B3" s="7" t="s">
        <v>74</v>
      </c>
      <c r="C3" s="7" t="s">
        <v>2</v>
      </c>
      <c r="D3" s="7" t="s">
        <v>75</v>
      </c>
      <c r="E3" s="7" t="s">
        <v>76</v>
      </c>
      <c r="F3" s="12" t="s">
        <v>77</v>
      </c>
      <c r="G3" s="12" t="s">
        <v>78</v>
      </c>
      <c r="H3" s="12" t="s">
        <v>79</v>
      </c>
      <c r="I3" s="12" t="s">
        <v>80</v>
      </c>
      <c r="J3" s="12" t="s">
        <v>81</v>
      </c>
      <c r="K3" s="12" t="s">
        <v>82</v>
      </c>
    </row>
    <row r="4" spans="2:11" ht="19.2" customHeight="1" thickBot="1">
      <c r="B4" s="9" t="s">
        <v>20</v>
      </c>
      <c r="C4" s="10" t="s">
        <v>21</v>
      </c>
      <c r="D4" s="11">
        <v>1</v>
      </c>
      <c r="E4" s="11"/>
      <c r="F4" s="11"/>
      <c r="G4" s="14"/>
      <c r="H4" s="14"/>
      <c r="I4" s="14"/>
      <c r="J4" s="14"/>
      <c r="K4" s="14">
        <f>D4*((F4*$D$34)+(G4*$D$34)+(H4*$D$35)+(I4*$D$34)+(J4*$D$34))</f>
        <v>0</v>
      </c>
    </row>
    <row r="5" spans="2:11" ht="19.2" customHeight="1" thickBot="1">
      <c r="B5" s="9" t="s">
        <v>24</v>
      </c>
      <c r="C5" s="10" t="s">
        <v>25</v>
      </c>
      <c r="D5" s="11">
        <v>1</v>
      </c>
      <c r="E5" s="11"/>
      <c r="F5" s="11"/>
      <c r="G5" s="14"/>
      <c r="H5" s="14"/>
      <c r="I5" s="14"/>
      <c r="J5" s="14"/>
      <c r="K5" s="14">
        <f t="shared" ref="K5:K29" si="0">D5*((F5*$D$34)+(G5*$D$34)+(H5*$D$35)+(I5*$D$34)+(J5*$D$34))</f>
        <v>0</v>
      </c>
    </row>
    <row r="6" spans="2:11" ht="19.2" customHeight="1" thickBot="1">
      <c r="B6" s="9" t="s">
        <v>26</v>
      </c>
      <c r="C6" s="10" t="s">
        <v>27</v>
      </c>
      <c r="D6" s="11">
        <v>1</v>
      </c>
      <c r="E6" s="11"/>
      <c r="F6" s="11"/>
      <c r="G6" s="14"/>
      <c r="H6" s="14"/>
      <c r="I6" s="14"/>
      <c r="J6" s="14"/>
      <c r="K6" s="14">
        <f t="shared" si="0"/>
        <v>0</v>
      </c>
    </row>
    <row r="7" spans="2:11" ht="19.2" customHeight="1" thickBot="1">
      <c r="B7" s="9" t="s">
        <v>28</v>
      </c>
      <c r="C7" s="10" t="s">
        <v>29</v>
      </c>
      <c r="D7" s="11">
        <v>5</v>
      </c>
      <c r="E7" s="11"/>
      <c r="F7" s="11"/>
      <c r="G7" s="14"/>
      <c r="H7" s="14"/>
      <c r="I7" s="14"/>
      <c r="J7" s="14"/>
      <c r="K7" s="14">
        <f t="shared" si="0"/>
        <v>0</v>
      </c>
    </row>
    <row r="8" spans="2:11" ht="19.2" customHeight="1" thickBot="1">
      <c r="B8" s="9" t="s">
        <v>30</v>
      </c>
      <c r="C8" s="10" t="s">
        <v>31</v>
      </c>
      <c r="D8" s="11">
        <v>3</v>
      </c>
      <c r="E8" s="11"/>
      <c r="F8" s="11"/>
      <c r="G8" s="14"/>
      <c r="H8" s="14"/>
      <c r="I8" s="14"/>
      <c r="J8" s="14"/>
      <c r="K8" s="14">
        <f t="shared" si="0"/>
        <v>0</v>
      </c>
    </row>
    <row r="9" spans="2:11" ht="19.2" customHeight="1" thickBot="1">
      <c r="B9" s="9" t="s">
        <v>32</v>
      </c>
      <c r="C9" s="10" t="s">
        <v>33</v>
      </c>
      <c r="D9" s="11">
        <v>1</v>
      </c>
      <c r="E9" s="11"/>
      <c r="F9" s="11"/>
      <c r="G9" s="14"/>
      <c r="H9" s="14"/>
      <c r="I9" s="14"/>
      <c r="J9" s="14"/>
      <c r="K9" s="14">
        <f t="shared" si="0"/>
        <v>0</v>
      </c>
    </row>
    <row r="10" spans="2:11" ht="19.2" customHeight="1" thickBot="1">
      <c r="B10" s="9" t="s">
        <v>34</v>
      </c>
      <c r="C10" s="10" t="s">
        <v>35</v>
      </c>
      <c r="D10" s="11">
        <v>1</v>
      </c>
      <c r="E10" s="11"/>
      <c r="F10" s="11"/>
      <c r="G10" s="14"/>
      <c r="H10" s="14"/>
      <c r="I10" s="14"/>
      <c r="J10" s="14"/>
      <c r="K10" s="14">
        <f t="shared" si="0"/>
        <v>0</v>
      </c>
    </row>
    <row r="11" spans="2:11" ht="19.2" customHeight="1" thickBot="1">
      <c r="B11" s="9" t="s">
        <v>36</v>
      </c>
      <c r="C11" s="10" t="s">
        <v>37</v>
      </c>
      <c r="D11" s="11">
        <v>1</v>
      </c>
      <c r="E11" s="11"/>
      <c r="F11" s="11"/>
      <c r="G11" s="14"/>
      <c r="H11" s="14"/>
      <c r="I11" s="14"/>
      <c r="J11" s="14"/>
      <c r="K11" s="14">
        <f t="shared" si="0"/>
        <v>0</v>
      </c>
    </row>
    <row r="12" spans="2:11" ht="19.2" customHeight="1" thickBot="1">
      <c r="B12" s="9" t="s">
        <v>39</v>
      </c>
      <c r="C12" s="10" t="s">
        <v>40</v>
      </c>
      <c r="D12" s="11">
        <v>1</v>
      </c>
      <c r="E12" s="11"/>
      <c r="F12" s="11"/>
      <c r="G12" s="14"/>
      <c r="H12" s="14"/>
      <c r="I12" s="14"/>
      <c r="J12" s="14"/>
      <c r="K12" s="14">
        <f t="shared" si="0"/>
        <v>0</v>
      </c>
    </row>
    <row r="13" spans="2:11" ht="19.2" customHeight="1" thickBot="1">
      <c r="B13" s="9" t="s">
        <v>93</v>
      </c>
      <c r="C13" s="10" t="s">
        <v>42</v>
      </c>
      <c r="D13" s="11">
        <v>1</v>
      </c>
      <c r="E13" s="11"/>
      <c r="F13" s="11"/>
      <c r="G13" s="14"/>
      <c r="H13" s="14"/>
      <c r="I13" s="14"/>
      <c r="J13" s="14"/>
      <c r="K13" s="14">
        <f t="shared" si="0"/>
        <v>0</v>
      </c>
    </row>
    <row r="14" spans="2:11" ht="19.2" customHeight="1" thickBot="1">
      <c r="B14" s="9" t="s">
        <v>94</v>
      </c>
      <c r="C14" s="10" t="s">
        <v>44</v>
      </c>
      <c r="D14" s="11">
        <v>1</v>
      </c>
      <c r="E14" s="11"/>
      <c r="F14" s="11"/>
      <c r="G14" s="14"/>
      <c r="H14" s="14"/>
      <c r="I14" s="14"/>
      <c r="J14" s="14"/>
      <c r="K14" s="14">
        <f t="shared" si="0"/>
        <v>0</v>
      </c>
    </row>
    <row r="15" spans="2:11" ht="19.2" customHeight="1" thickBot="1">
      <c r="B15" s="9" t="s">
        <v>41</v>
      </c>
      <c r="C15" s="10" t="s">
        <v>46</v>
      </c>
      <c r="D15" s="11">
        <v>2</v>
      </c>
      <c r="E15" s="11"/>
      <c r="F15" s="11"/>
      <c r="G15" s="14"/>
      <c r="H15" s="14"/>
      <c r="I15" s="14"/>
      <c r="J15" s="14"/>
      <c r="K15" s="14">
        <f t="shared" si="0"/>
        <v>0</v>
      </c>
    </row>
    <row r="16" spans="2:11" ht="19.2" customHeight="1" thickBot="1">
      <c r="B16" s="9" t="s">
        <v>95</v>
      </c>
      <c r="C16" s="10" t="s">
        <v>50</v>
      </c>
      <c r="D16" s="11">
        <v>1</v>
      </c>
      <c r="E16" s="11"/>
      <c r="F16" s="11"/>
      <c r="G16" s="14"/>
      <c r="H16" s="14"/>
      <c r="I16" s="14"/>
      <c r="J16" s="14"/>
      <c r="K16" s="14">
        <f t="shared" si="0"/>
        <v>0</v>
      </c>
    </row>
    <row r="17" spans="2:12" ht="19.2" customHeight="1" thickBot="1">
      <c r="B17" s="9" t="s">
        <v>49</v>
      </c>
      <c r="C17" s="10" t="s">
        <v>52</v>
      </c>
      <c r="D17" s="11">
        <v>1</v>
      </c>
      <c r="E17" s="11"/>
      <c r="F17" s="11"/>
      <c r="G17" s="14"/>
      <c r="H17" s="14"/>
      <c r="I17" s="14"/>
      <c r="J17" s="14"/>
      <c r="K17" s="14">
        <f t="shared" si="0"/>
        <v>0</v>
      </c>
    </row>
    <row r="18" spans="2:12" ht="19.2" customHeight="1" thickBot="1">
      <c r="B18" s="9" t="s">
        <v>96</v>
      </c>
      <c r="C18" s="10" t="s">
        <v>54</v>
      </c>
      <c r="D18" s="11">
        <v>1</v>
      </c>
      <c r="E18" s="11"/>
      <c r="F18" s="11"/>
      <c r="G18" s="14"/>
      <c r="H18" s="14"/>
      <c r="I18" s="14"/>
      <c r="J18" s="14"/>
      <c r="K18" s="14">
        <f t="shared" si="0"/>
        <v>0</v>
      </c>
    </row>
    <row r="19" spans="2:12" ht="19.2" customHeight="1" thickBot="1">
      <c r="B19" s="9" t="s">
        <v>97</v>
      </c>
      <c r="C19" s="10" t="s">
        <v>33</v>
      </c>
      <c r="D19" s="11">
        <v>2</v>
      </c>
      <c r="E19" s="11"/>
      <c r="F19" s="11"/>
      <c r="G19" s="14"/>
      <c r="H19" s="14"/>
      <c r="I19" s="14"/>
      <c r="J19" s="14"/>
      <c r="K19" s="14">
        <f t="shared" si="0"/>
        <v>0</v>
      </c>
    </row>
    <row r="20" spans="2:12" ht="19.2" customHeight="1" thickBot="1">
      <c r="B20" s="9" t="s">
        <v>51</v>
      </c>
      <c r="C20" s="10" t="s">
        <v>57</v>
      </c>
      <c r="D20" s="11">
        <v>1</v>
      </c>
      <c r="E20" s="11"/>
      <c r="F20" s="11"/>
      <c r="G20" s="14"/>
      <c r="H20" s="14"/>
      <c r="I20" s="14"/>
      <c r="J20" s="14"/>
      <c r="K20" s="14">
        <f t="shared" si="0"/>
        <v>0</v>
      </c>
    </row>
    <row r="21" spans="2:12" ht="19.2" customHeight="1" thickBot="1">
      <c r="B21" s="9" t="s">
        <v>98</v>
      </c>
      <c r="C21" s="10" t="s">
        <v>59</v>
      </c>
      <c r="D21" s="11">
        <v>2</v>
      </c>
      <c r="E21" s="11"/>
      <c r="F21" s="11"/>
      <c r="G21" s="14"/>
      <c r="H21" s="14"/>
      <c r="I21" s="14"/>
      <c r="J21" s="14"/>
      <c r="K21" s="14">
        <f t="shared" si="0"/>
        <v>0</v>
      </c>
    </row>
    <row r="22" spans="2:12" ht="19.2" customHeight="1" thickBot="1">
      <c r="B22" s="9" t="s">
        <v>99</v>
      </c>
      <c r="C22" s="10" t="s">
        <v>37</v>
      </c>
      <c r="D22" s="11">
        <v>1</v>
      </c>
      <c r="E22" s="11"/>
      <c r="F22" s="11"/>
      <c r="G22" s="14"/>
      <c r="H22" s="14"/>
      <c r="I22" s="14"/>
      <c r="J22" s="14"/>
      <c r="K22" s="14">
        <f t="shared" si="0"/>
        <v>0</v>
      </c>
    </row>
    <row r="23" spans="2:12" ht="19.2" customHeight="1" thickBot="1">
      <c r="B23" s="9" t="s">
        <v>53</v>
      </c>
      <c r="C23" s="10" t="s">
        <v>27</v>
      </c>
      <c r="D23" s="11">
        <v>1</v>
      </c>
      <c r="E23" s="11"/>
      <c r="F23" s="11"/>
      <c r="G23" s="14"/>
      <c r="H23" s="14"/>
      <c r="I23" s="14"/>
      <c r="J23" s="14"/>
      <c r="K23" s="14">
        <f t="shared" si="0"/>
        <v>0</v>
      </c>
    </row>
    <row r="24" spans="2:12" ht="19.2" customHeight="1" thickBot="1">
      <c r="B24" s="9" t="s">
        <v>100</v>
      </c>
      <c r="C24" s="10" t="s">
        <v>25</v>
      </c>
      <c r="D24" s="11">
        <v>2</v>
      </c>
      <c r="E24" s="11"/>
      <c r="F24" s="11"/>
      <c r="G24" s="14"/>
      <c r="H24" s="14"/>
      <c r="I24" s="14"/>
      <c r="J24" s="14"/>
      <c r="K24" s="14">
        <f t="shared" si="0"/>
        <v>0</v>
      </c>
    </row>
    <row r="25" spans="2:12" ht="19.2" customHeight="1" thickBot="1">
      <c r="B25" s="9" t="s">
        <v>55</v>
      </c>
      <c r="C25" s="10" t="s">
        <v>29</v>
      </c>
      <c r="D25" s="11">
        <v>3</v>
      </c>
      <c r="E25" s="11"/>
      <c r="F25" s="11"/>
      <c r="G25" s="14"/>
      <c r="H25" s="14"/>
      <c r="I25" s="14"/>
      <c r="J25" s="14"/>
      <c r="K25" s="14">
        <f t="shared" si="0"/>
        <v>0</v>
      </c>
    </row>
    <row r="26" spans="2:12" ht="19.2" customHeight="1" thickBot="1">
      <c r="B26" s="9" t="s">
        <v>56</v>
      </c>
      <c r="C26" s="10" t="s">
        <v>35</v>
      </c>
      <c r="D26" s="11">
        <v>1</v>
      </c>
      <c r="E26" s="11"/>
      <c r="F26" s="11"/>
      <c r="G26" s="14"/>
      <c r="H26" s="14"/>
      <c r="I26" s="14"/>
      <c r="J26" s="14"/>
      <c r="K26" s="14">
        <f t="shared" si="0"/>
        <v>0</v>
      </c>
    </row>
    <row r="27" spans="2:12" ht="36" customHeight="1" thickBot="1">
      <c r="B27" s="9" t="s">
        <v>101</v>
      </c>
      <c r="C27" s="10" t="s">
        <v>67</v>
      </c>
      <c r="D27" s="11">
        <v>1</v>
      </c>
      <c r="E27" s="11"/>
      <c r="F27" s="11"/>
      <c r="G27" s="14"/>
      <c r="H27" s="14"/>
      <c r="I27" s="14"/>
      <c r="J27" s="14"/>
      <c r="K27" s="14">
        <f t="shared" si="0"/>
        <v>0</v>
      </c>
    </row>
    <row r="28" spans="2:12" ht="19.2" customHeight="1" thickBot="1">
      <c r="B28" s="9" t="s">
        <v>66</v>
      </c>
      <c r="C28" s="10" t="s">
        <v>69</v>
      </c>
      <c r="D28" s="11">
        <v>1</v>
      </c>
      <c r="E28" s="11"/>
      <c r="F28" s="11"/>
      <c r="G28" s="14"/>
      <c r="H28" s="14"/>
      <c r="I28" s="14"/>
      <c r="J28" s="14"/>
      <c r="K28" s="14">
        <f t="shared" si="0"/>
        <v>0</v>
      </c>
    </row>
    <row r="29" spans="2:12" ht="19.2" customHeight="1" thickBot="1">
      <c r="B29" s="9" t="s">
        <v>102</v>
      </c>
      <c r="C29" s="10" t="s">
        <v>71</v>
      </c>
      <c r="D29" s="11">
        <v>1</v>
      </c>
      <c r="E29" s="11"/>
      <c r="F29" s="11"/>
      <c r="G29" s="14"/>
      <c r="H29" s="14"/>
      <c r="I29" s="14"/>
      <c r="J29" s="14"/>
      <c r="K29" s="14">
        <f t="shared" si="0"/>
        <v>0</v>
      </c>
    </row>
    <row r="30" spans="2:12" ht="31.8" thickBot="1">
      <c r="J30" s="23" t="s">
        <v>83</v>
      </c>
      <c r="K30" s="17">
        <f>SUM(K4:K29)</f>
        <v>0</v>
      </c>
      <c r="L30" s="22"/>
    </row>
    <row r="31" spans="2:12">
      <c r="L31" s="22"/>
    </row>
    <row r="32" spans="2:12" ht="16.2" thickBot="1"/>
    <row r="33" spans="3:6" ht="16.2" thickBot="1">
      <c r="C33" s="38" t="s">
        <v>84</v>
      </c>
      <c r="D33" s="39"/>
      <c r="E33" s="15"/>
      <c r="F33" s="15"/>
    </row>
    <row r="34" spans="3:6" ht="16.2" thickBot="1">
      <c r="C34" s="11" t="s">
        <v>85</v>
      </c>
      <c r="D34" s="11">
        <v>1920</v>
      </c>
      <c r="E34" s="15"/>
      <c r="F34" s="15"/>
    </row>
    <row r="35" spans="3:6" ht="16.2" thickBot="1">
      <c r="C35" s="11" t="s">
        <v>86</v>
      </c>
      <c r="D35" s="11">
        <v>1928</v>
      </c>
      <c r="E35" s="15"/>
      <c r="F35" s="15"/>
    </row>
  </sheetData>
  <mergeCells count="3">
    <mergeCell ref="F2:K2"/>
    <mergeCell ref="C33:D33"/>
    <mergeCell ref="B2:E2"/>
  </mergeCells>
  <phoneticPr fontId="5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C5542-FF01-4C6C-9C26-D0271B3F1CEF}">
  <sheetPr>
    <tabColor rgb="FF92D050"/>
  </sheetPr>
  <dimension ref="B1:L35"/>
  <sheetViews>
    <sheetView workbookViewId="0">
      <selection activeCell="B2" sqref="B2:E2"/>
    </sheetView>
  </sheetViews>
  <sheetFormatPr defaultColWidth="8.8984375" defaultRowHeight="15.6"/>
  <cols>
    <col min="1" max="1" width="4.3984375" style="15" customWidth="1"/>
    <col min="2" max="2" width="14.3984375" style="15" bestFit="1" customWidth="1"/>
    <col min="3" max="3" width="39" style="16" bestFit="1" customWidth="1"/>
    <col min="4" max="4" width="8.3984375" style="16" bestFit="1" customWidth="1"/>
    <col min="5" max="5" width="17.69921875" style="16" bestFit="1" customWidth="1"/>
    <col min="6" max="6" width="14" style="16" customWidth="1"/>
    <col min="7" max="11" width="13.8984375" style="15" customWidth="1"/>
    <col min="12" max="12" width="8.69921875" style="15" customWidth="1"/>
    <col min="13" max="16384" width="8.8984375" style="15"/>
  </cols>
  <sheetData>
    <row r="1" spans="2:11" ht="16.2" thickBot="1"/>
    <row r="2" spans="2:11" ht="18" customHeight="1" thickBot="1">
      <c r="B2" s="40" t="s">
        <v>87</v>
      </c>
      <c r="C2" s="40"/>
      <c r="D2" s="40"/>
      <c r="E2" s="41"/>
      <c r="F2" s="35" t="s">
        <v>73</v>
      </c>
      <c r="G2" s="36"/>
      <c r="H2" s="36"/>
      <c r="I2" s="36"/>
      <c r="J2" s="36"/>
      <c r="K2" s="37"/>
    </row>
    <row r="3" spans="2:11" ht="31.8" thickBot="1">
      <c r="B3" s="7" t="s">
        <v>74</v>
      </c>
      <c r="C3" s="7" t="s">
        <v>2</v>
      </c>
      <c r="D3" s="7" t="s">
        <v>75</v>
      </c>
      <c r="E3" s="7" t="s">
        <v>76</v>
      </c>
      <c r="F3" s="24" t="s">
        <v>88</v>
      </c>
      <c r="G3" s="24" t="s">
        <v>89</v>
      </c>
      <c r="H3" s="24" t="s">
        <v>90</v>
      </c>
      <c r="I3" s="24" t="s">
        <v>91</v>
      </c>
      <c r="J3" s="24" t="s">
        <v>92</v>
      </c>
      <c r="K3" s="12" t="s">
        <v>82</v>
      </c>
    </row>
    <row r="4" spans="2:11" ht="19.2" customHeight="1" thickBot="1">
      <c r="B4" s="9" t="s">
        <v>20</v>
      </c>
      <c r="C4" s="10" t="s">
        <v>21</v>
      </c>
      <c r="D4" s="11">
        <v>1</v>
      </c>
      <c r="E4" s="11"/>
      <c r="F4" s="11"/>
      <c r="G4" s="14"/>
      <c r="H4" s="14"/>
      <c r="I4" s="14"/>
      <c r="J4" s="14"/>
      <c r="K4" s="14">
        <f>D4*((F4*$D$34)+(G4*$D$34)+(H4*$D$35)+(I4*$D$34)+(J4*$D$34))</f>
        <v>0</v>
      </c>
    </row>
    <row r="5" spans="2:11" ht="19.2" customHeight="1" thickBot="1">
      <c r="B5" s="9" t="s">
        <v>24</v>
      </c>
      <c r="C5" s="10" t="s">
        <v>25</v>
      </c>
      <c r="D5" s="11">
        <v>1</v>
      </c>
      <c r="E5" s="11"/>
      <c r="F5" s="11"/>
      <c r="G5" s="14"/>
      <c r="H5" s="14"/>
      <c r="I5" s="14"/>
      <c r="J5" s="14"/>
      <c r="K5" s="14">
        <f t="shared" ref="K5:K29" si="0">D5*((F5*$D$34)+(G5*$D$34)+(H5*$D$35)+(I5*$D$34)+(J5*$D$34))</f>
        <v>0</v>
      </c>
    </row>
    <row r="6" spans="2:11" ht="19.2" customHeight="1" thickBot="1">
      <c r="B6" s="9" t="s">
        <v>26</v>
      </c>
      <c r="C6" s="10" t="s">
        <v>27</v>
      </c>
      <c r="D6" s="11">
        <v>1</v>
      </c>
      <c r="E6" s="11"/>
      <c r="F6" s="11"/>
      <c r="G6" s="14"/>
      <c r="H6" s="14"/>
      <c r="I6" s="14"/>
      <c r="J6" s="14"/>
      <c r="K6" s="14">
        <f t="shared" si="0"/>
        <v>0</v>
      </c>
    </row>
    <row r="7" spans="2:11" ht="19.2" customHeight="1" thickBot="1">
      <c r="B7" s="9" t="s">
        <v>28</v>
      </c>
      <c r="C7" s="10" t="s">
        <v>29</v>
      </c>
      <c r="D7" s="11">
        <v>5</v>
      </c>
      <c r="E7" s="11"/>
      <c r="F7" s="11"/>
      <c r="G7" s="14"/>
      <c r="H7" s="14"/>
      <c r="I7" s="14"/>
      <c r="J7" s="14"/>
      <c r="K7" s="14">
        <f t="shared" si="0"/>
        <v>0</v>
      </c>
    </row>
    <row r="8" spans="2:11" ht="19.2" customHeight="1" thickBot="1">
      <c r="B8" s="9" t="s">
        <v>30</v>
      </c>
      <c r="C8" s="10" t="s">
        <v>31</v>
      </c>
      <c r="D8" s="11">
        <v>3</v>
      </c>
      <c r="E8" s="11"/>
      <c r="F8" s="11"/>
      <c r="G8" s="14"/>
      <c r="H8" s="14"/>
      <c r="I8" s="14"/>
      <c r="J8" s="14"/>
      <c r="K8" s="14">
        <f t="shared" si="0"/>
        <v>0</v>
      </c>
    </row>
    <row r="9" spans="2:11" ht="19.2" customHeight="1" thickBot="1">
      <c r="B9" s="9" t="s">
        <v>32</v>
      </c>
      <c r="C9" s="10" t="s">
        <v>33</v>
      </c>
      <c r="D9" s="11">
        <v>1</v>
      </c>
      <c r="E9" s="11"/>
      <c r="F9" s="11"/>
      <c r="G9" s="14"/>
      <c r="H9" s="14"/>
      <c r="I9" s="14"/>
      <c r="J9" s="14"/>
      <c r="K9" s="14">
        <f t="shared" si="0"/>
        <v>0</v>
      </c>
    </row>
    <row r="10" spans="2:11" ht="19.2" customHeight="1" thickBot="1">
      <c r="B10" s="9" t="s">
        <v>34</v>
      </c>
      <c r="C10" s="10" t="s">
        <v>35</v>
      </c>
      <c r="D10" s="11">
        <v>1</v>
      </c>
      <c r="E10" s="11"/>
      <c r="F10" s="11"/>
      <c r="G10" s="14"/>
      <c r="H10" s="14"/>
      <c r="I10" s="14"/>
      <c r="J10" s="14"/>
      <c r="K10" s="14">
        <f t="shared" si="0"/>
        <v>0</v>
      </c>
    </row>
    <row r="11" spans="2:11" ht="19.2" customHeight="1" thickBot="1">
      <c r="B11" s="9" t="s">
        <v>36</v>
      </c>
      <c r="C11" s="10" t="s">
        <v>37</v>
      </c>
      <c r="D11" s="11">
        <v>1</v>
      </c>
      <c r="E11" s="11"/>
      <c r="F11" s="11"/>
      <c r="G11" s="14"/>
      <c r="H11" s="14"/>
      <c r="I11" s="14"/>
      <c r="J11" s="14"/>
      <c r="K11" s="14">
        <f t="shared" si="0"/>
        <v>0</v>
      </c>
    </row>
    <row r="12" spans="2:11" ht="19.2" customHeight="1" thickBot="1">
      <c r="B12" s="9" t="s">
        <v>39</v>
      </c>
      <c r="C12" s="10" t="s">
        <v>40</v>
      </c>
      <c r="D12" s="11">
        <v>1</v>
      </c>
      <c r="E12" s="11"/>
      <c r="F12" s="11"/>
      <c r="G12" s="14"/>
      <c r="H12" s="14"/>
      <c r="I12" s="14"/>
      <c r="J12" s="14"/>
      <c r="K12" s="14">
        <f t="shared" si="0"/>
        <v>0</v>
      </c>
    </row>
    <row r="13" spans="2:11" ht="19.2" customHeight="1" thickBot="1">
      <c r="B13" s="9" t="s">
        <v>41</v>
      </c>
      <c r="C13" s="10" t="s">
        <v>42</v>
      </c>
      <c r="D13" s="11">
        <v>1</v>
      </c>
      <c r="E13" s="11"/>
      <c r="F13" s="11"/>
      <c r="G13" s="14"/>
      <c r="H13" s="14"/>
      <c r="I13" s="14"/>
      <c r="J13" s="14"/>
      <c r="K13" s="14">
        <f t="shared" si="0"/>
        <v>0</v>
      </c>
    </row>
    <row r="14" spans="2:11" ht="19.2" customHeight="1" thickBot="1">
      <c r="B14" s="9" t="s">
        <v>43</v>
      </c>
      <c r="C14" s="10" t="s">
        <v>44</v>
      </c>
      <c r="D14" s="11">
        <v>1</v>
      </c>
      <c r="E14" s="11"/>
      <c r="F14" s="11"/>
      <c r="G14" s="14"/>
      <c r="H14" s="14"/>
      <c r="I14" s="14"/>
      <c r="J14" s="14"/>
      <c r="K14" s="14">
        <f t="shared" si="0"/>
        <v>0</v>
      </c>
    </row>
    <row r="15" spans="2:11" ht="19.2" customHeight="1" thickBot="1">
      <c r="B15" s="9" t="s">
        <v>45</v>
      </c>
      <c r="C15" s="10" t="s">
        <v>46</v>
      </c>
      <c r="D15" s="11">
        <v>2</v>
      </c>
      <c r="E15" s="11"/>
      <c r="F15" s="11"/>
      <c r="G15" s="14"/>
      <c r="H15" s="14"/>
      <c r="I15" s="14"/>
      <c r="J15" s="14"/>
      <c r="K15" s="14">
        <f t="shared" si="0"/>
        <v>0</v>
      </c>
    </row>
    <row r="16" spans="2:11" ht="19.2" customHeight="1" thickBot="1">
      <c r="B16" s="9" t="s">
        <v>49</v>
      </c>
      <c r="C16" s="10" t="s">
        <v>50</v>
      </c>
      <c r="D16" s="11">
        <v>1</v>
      </c>
      <c r="E16" s="11"/>
      <c r="F16" s="11"/>
      <c r="G16" s="14"/>
      <c r="H16" s="14"/>
      <c r="I16" s="14"/>
      <c r="J16" s="14"/>
      <c r="K16" s="14">
        <f t="shared" si="0"/>
        <v>0</v>
      </c>
    </row>
    <row r="17" spans="2:12" ht="19.2" customHeight="1" thickBot="1">
      <c r="B17" s="9" t="s">
        <v>51</v>
      </c>
      <c r="C17" s="10" t="s">
        <v>52</v>
      </c>
      <c r="D17" s="11">
        <v>1</v>
      </c>
      <c r="E17" s="11"/>
      <c r="F17" s="11"/>
      <c r="G17" s="14"/>
      <c r="H17" s="14"/>
      <c r="I17" s="14"/>
      <c r="J17" s="14"/>
      <c r="K17" s="14">
        <f t="shared" si="0"/>
        <v>0</v>
      </c>
    </row>
    <row r="18" spans="2:12" ht="19.2" customHeight="1" thickBot="1">
      <c r="B18" s="9" t="s">
        <v>53</v>
      </c>
      <c r="C18" s="10" t="s">
        <v>54</v>
      </c>
      <c r="D18" s="11">
        <v>1</v>
      </c>
      <c r="E18" s="11"/>
      <c r="F18" s="11"/>
      <c r="G18" s="14"/>
      <c r="H18" s="14"/>
      <c r="I18" s="14"/>
      <c r="J18" s="14"/>
      <c r="K18" s="14">
        <f t="shared" si="0"/>
        <v>0</v>
      </c>
    </row>
    <row r="19" spans="2:12" ht="19.2" customHeight="1" thickBot="1">
      <c r="B19" s="9" t="s">
        <v>55</v>
      </c>
      <c r="C19" s="10" t="s">
        <v>33</v>
      </c>
      <c r="D19" s="11">
        <v>2</v>
      </c>
      <c r="E19" s="11"/>
      <c r="F19" s="11"/>
      <c r="G19" s="14"/>
      <c r="H19" s="14"/>
      <c r="I19" s="14"/>
      <c r="J19" s="14"/>
      <c r="K19" s="14">
        <f t="shared" si="0"/>
        <v>0</v>
      </c>
    </row>
    <row r="20" spans="2:12" ht="19.2" customHeight="1" thickBot="1">
      <c r="B20" s="9" t="s">
        <v>56</v>
      </c>
      <c r="C20" s="10" t="s">
        <v>57</v>
      </c>
      <c r="D20" s="11">
        <v>1</v>
      </c>
      <c r="E20" s="11"/>
      <c r="F20" s="11"/>
      <c r="G20" s="14"/>
      <c r="H20" s="14"/>
      <c r="I20" s="14"/>
      <c r="J20" s="14"/>
      <c r="K20" s="14">
        <f t="shared" si="0"/>
        <v>0</v>
      </c>
    </row>
    <row r="21" spans="2:12" ht="19.2" customHeight="1" thickBot="1">
      <c r="B21" s="9" t="s">
        <v>58</v>
      </c>
      <c r="C21" s="10" t="s">
        <v>59</v>
      </c>
      <c r="D21" s="11">
        <v>2</v>
      </c>
      <c r="E21" s="11"/>
      <c r="F21" s="11"/>
      <c r="G21" s="14"/>
      <c r="H21" s="14"/>
      <c r="I21" s="14"/>
      <c r="J21" s="14"/>
      <c r="K21" s="14">
        <f t="shared" si="0"/>
        <v>0</v>
      </c>
    </row>
    <row r="22" spans="2:12" ht="19.2" customHeight="1" thickBot="1">
      <c r="B22" s="9" t="s">
        <v>60</v>
      </c>
      <c r="C22" s="10" t="s">
        <v>37</v>
      </c>
      <c r="D22" s="11">
        <v>1</v>
      </c>
      <c r="E22" s="11"/>
      <c r="F22" s="11"/>
      <c r="G22" s="14"/>
      <c r="H22" s="14"/>
      <c r="I22" s="14"/>
      <c r="J22" s="14"/>
      <c r="K22" s="14">
        <f t="shared" si="0"/>
        <v>0</v>
      </c>
    </row>
    <row r="23" spans="2:12" ht="19.2" customHeight="1" thickBot="1">
      <c r="B23" s="9" t="s">
        <v>61</v>
      </c>
      <c r="C23" s="10" t="s">
        <v>27</v>
      </c>
      <c r="D23" s="11">
        <v>1</v>
      </c>
      <c r="E23" s="11"/>
      <c r="F23" s="11"/>
      <c r="G23" s="14"/>
      <c r="H23" s="14"/>
      <c r="I23" s="14"/>
      <c r="J23" s="14"/>
      <c r="K23" s="14">
        <f t="shared" si="0"/>
        <v>0</v>
      </c>
    </row>
    <row r="24" spans="2:12" ht="19.2" customHeight="1" thickBot="1">
      <c r="B24" s="9" t="s">
        <v>62</v>
      </c>
      <c r="C24" s="10" t="s">
        <v>25</v>
      </c>
      <c r="D24" s="11">
        <v>2</v>
      </c>
      <c r="E24" s="11"/>
      <c r="F24" s="11"/>
      <c r="G24" s="14"/>
      <c r="H24" s="14"/>
      <c r="I24" s="14"/>
      <c r="J24" s="14"/>
      <c r="K24" s="14">
        <f t="shared" si="0"/>
        <v>0</v>
      </c>
    </row>
    <row r="25" spans="2:12" ht="19.2" customHeight="1" thickBot="1">
      <c r="B25" s="9" t="s">
        <v>63</v>
      </c>
      <c r="C25" s="10" t="s">
        <v>29</v>
      </c>
      <c r="D25" s="11">
        <v>3</v>
      </c>
      <c r="E25" s="11"/>
      <c r="F25" s="11"/>
      <c r="G25" s="14"/>
      <c r="H25" s="14"/>
      <c r="I25" s="14"/>
      <c r="J25" s="14"/>
      <c r="K25" s="14">
        <f t="shared" si="0"/>
        <v>0</v>
      </c>
    </row>
    <row r="26" spans="2:12" ht="19.2" customHeight="1" thickBot="1">
      <c r="B26" s="9" t="s">
        <v>64</v>
      </c>
      <c r="C26" s="10" t="s">
        <v>35</v>
      </c>
      <c r="D26" s="11">
        <v>1</v>
      </c>
      <c r="E26" s="11"/>
      <c r="F26" s="11"/>
      <c r="G26" s="14"/>
      <c r="H26" s="14"/>
      <c r="I26" s="14"/>
      <c r="J26" s="14"/>
      <c r="K26" s="14">
        <f t="shared" si="0"/>
        <v>0</v>
      </c>
    </row>
    <row r="27" spans="2:12" ht="36" customHeight="1" thickBot="1">
      <c r="B27" s="9" t="s">
        <v>66</v>
      </c>
      <c r="C27" s="10" t="s">
        <v>67</v>
      </c>
      <c r="D27" s="11">
        <v>1</v>
      </c>
      <c r="E27" s="11"/>
      <c r="F27" s="11"/>
      <c r="G27" s="14"/>
      <c r="H27" s="14"/>
      <c r="I27" s="14"/>
      <c r="J27" s="14"/>
      <c r="K27" s="14">
        <f t="shared" si="0"/>
        <v>0</v>
      </c>
    </row>
    <row r="28" spans="2:12" ht="19.2" customHeight="1" thickBot="1">
      <c r="B28" s="9" t="s">
        <v>68</v>
      </c>
      <c r="C28" s="10" t="s">
        <v>69</v>
      </c>
      <c r="D28" s="11">
        <v>1</v>
      </c>
      <c r="E28" s="11"/>
      <c r="F28" s="11"/>
      <c r="G28" s="14"/>
      <c r="H28" s="14"/>
      <c r="I28" s="14"/>
      <c r="J28" s="14"/>
      <c r="K28" s="14">
        <f t="shared" si="0"/>
        <v>0</v>
      </c>
    </row>
    <row r="29" spans="2:12" ht="19.2" customHeight="1" thickBot="1">
      <c r="B29" s="9" t="s">
        <v>70</v>
      </c>
      <c r="C29" s="10" t="s">
        <v>71</v>
      </c>
      <c r="D29" s="11">
        <v>1</v>
      </c>
      <c r="E29" s="11"/>
      <c r="F29" s="11"/>
      <c r="G29" s="14"/>
      <c r="H29" s="14"/>
      <c r="I29" s="14"/>
      <c r="J29" s="14"/>
      <c r="K29" s="14">
        <f t="shared" si="0"/>
        <v>0</v>
      </c>
    </row>
    <row r="30" spans="2:12" ht="31.8" thickBot="1">
      <c r="J30" s="23" t="s">
        <v>83</v>
      </c>
      <c r="K30" s="17">
        <f>SUM(K4:K29)</f>
        <v>0</v>
      </c>
      <c r="L30" s="22"/>
    </row>
    <row r="31" spans="2:12">
      <c r="L31" s="22"/>
    </row>
    <row r="32" spans="2:12" ht="16.2" thickBot="1"/>
    <row r="33" spans="3:6" ht="16.2" thickBot="1">
      <c r="C33" s="38" t="s">
        <v>84</v>
      </c>
      <c r="D33" s="39"/>
      <c r="E33" s="15"/>
      <c r="F33" s="15"/>
    </row>
    <row r="34" spans="3:6" ht="16.2" thickBot="1">
      <c r="C34" s="11" t="s">
        <v>85</v>
      </c>
      <c r="D34" s="11">
        <v>1920</v>
      </c>
      <c r="E34" s="15"/>
      <c r="F34" s="15"/>
    </row>
    <row r="35" spans="3:6" ht="16.2" thickBot="1">
      <c r="C35" s="11" t="s">
        <v>86</v>
      </c>
      <c r="D35" s="11">
        <v>1928</v>
      </c>
      <c r="E35" s="15"/>
      <c r="F35" s="15"/>
    </row>
  </sheetData>
  <mergeCells count="3">
    <mergeCell ref="F2:K2"/>
    <mergeCell ref="C33:D33"/>
    <mergeCell ref="B2:E2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36C10-8A1A-4E4D-A0D2-A568D9426E64}">
  <sheetPr>
    <tabColor rgb="FF92D050"/>
  </sheetPr>
  <dimension ref="B1:K5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2" sqref="B2:D2"/>
    </sheetView>
  </sheetViews>
  <sheetFormatPr defaultColWidth="8.8984375" defaultRowHeight="15.6"/>
  <cols>
    <col min="1" max="1" width="4.3984375" style="15" customWidth="1"/>
    <col min="2" max="2" width="14.3984375" style="15" bestFit="1" customWidth="1"/>
    <col min="3" max="3" width="45" style="16" customWidth="1"/>
    <col min="4" max="4" width="22" style="16" customWidth="1"/>
    <col min="5" max="5" width="17.69921875" style="16" bestFit="1" customWidth="1"/>
    <col min="6" max="6" width="14" style="16" customWidth="1"/>
    <col min="7" max="10" width="13.8984375" style="15" customWidth="1"/>
    <col min="11" max="11" width="8.69921875" style="15" customWidth="1"/>
    <col min="12" max="16384" width="8.8984375" style="15"/>
  </cols>
  <sheetData>
    <row r="1" spans="2:9" ht="16.2" thickBot="1"/>
    <row r="2" spans="2:9" ht="18" customHeight="1" thickBot="1">
      <c r="B2" s="40" t="s">
        <v>165</v>
      </c>
      <c r="C2" s="40"/>
      <c r="D2" s="41"/>
      <c r="E2" s="35" t="s">
        <v>73</v>
      </c>
      <c r="F2" s="36"/>
      <c r="G2" s="36"/>
      <c r="H2" s="36"/>
      <c r="I2" s="36"/>
    </row>
    <row r="3" spans="2:9" ht="16.2" thickBot="1">
      <c r="B3" s="7" t="s">
        <v>74</v>
      </c>
      <c r="C3" s="7" t="s">
        <v>2</v>
      </c>
      <c r="D3" s="7" t="s">
        <v>76</v>
      </c>
      <c r="E3" s="12" t="s">
        <v>77</v>
      </c>
      <c r="F3" s="12" t="s">
        <v>78</v>
      </c>
      <c r="G3" s="12" t="s">
        <v>79</v>
      </c>
      <c r="H3" s="12" t="s">
        <v>80</v>
      </c>
      <c r="I3" s="12" t="s">
        <v>81</v>
      </c>
    </row>
    <row r="4" spans="2:9" ht="19.2" customHeight="1" thickBot="1">
      <c r="B4" s="30" t="s">
        <v>3</v>
      </c>
      <c r="C4" s="42" t="s">
        <v>19</v>
      </c>
      <c r="D4" s="43"/>
      <c r="E4" s="31"/>
      <c r="F4" s="32"/>
      <c r="G4" s="32"/>
      <c r="H4" s="32"/>
      <c r="I4" s="32"/>
    </row>
    <row r="5" spans="2:9" ht="19.2" customHeight="1" thickBot="1">
      <c r="B5" s="9" t="s">
        <v>103</v>
      </c>
      <c r="C5" s="10" t="s">
        <v>21</v>
      </c>
      <c r="D5" s="11"/>
      <c r="E5" s="11"/>
      <c r="F5" s="14"/>
      <c r="G5" s="14"/>
      <c r="H5" s="14"/>
      <c r="I5" s="14"/>
    </row>
    <row r="6" spans="2:9" ht="19.2" customHeight="1" thickBot="1">
      <c r="B6" s="27" t="s">
        <v>5</v>
      </c>
      <c r="C6" s="42" t="s">
        <v>6</v>
      </c>
      <c r="D6" s="43"/>
      <c r="E6" s="31"/>
      <c r="F6" s="32"/>
      <c r="G6" s="32"/>
      <c r="H6" s="32"/>
      <c r="I6" s="32"/>
    </row>
    <row r="7" spans="2:9" ht="19.2" customHeight="1" thickBot="1">
      <c r="B7" s="9" t="s">
        <v>104</v>
      </c>
      <c r="C7" s="10" t="s">
        <v>57</v>
      </c>
      <c r="D7" s="11"/>
      <c r="E7" s="11"/>
      <c r="F7" s="14"/>
      <c r="G7" s="14"/>
      <c r="H7" s="14"/>
      <c r="I7" s="14"/>
    </row>
    <row r="8" spans="2:9" ht="19.2" customHeight="1" thickBot="1">
      <c r="B8" s="9" t="s">
        <v>105</v>
      </c>
      <c r="C8" s="10" t="s">
        <v>25</v>
      </c>
      <c r="D8" s="11"/>
      <c r="E8" s="11"/>
      <c r="F8" s="14"/>
      <c r="G8" s="14"/>
      <c r="H8" s="14"/>
      <c r="I8" s="14"/>
    </row>
    <row r="9" spans="2:9" ht="19.2" customHeight="1" thickBot="1">
      <c r="B9" s="9" t="s">
        <v>106</v>
      </c>
      <c r="C9" s="10" t="s">
        <v>27</v>
      </c>
      <c r="D9" s="11"/>
      <c r="E9" s="11"/>
      <c r="F9" s="14"/>
      <c r="G9" s="14"/>
      <c r="H9" s="14"/>
      <c r="I9" s="14"/>
    </row>
    <row r="10" spans="2:9" ht="19.2" customHeight="1" thickBot="1">
      <c r="B10" s="9" t="s">
        <v>107</v>
      </c>
      <c r="C10" s="10" t="s">
        <v>29</v>
      </c>
      <c r="D10" s="11"/>
      <c r="E10" s="11"/>
      <c r="F10" s="14"/>
      <c r="G10" s="14"/>
      <c r="H10" s="14"/>
      <c r="I10" s="14"/>
    </row>
    <row r="11" spans="2:9" ht="19.2" customHeight="1" thickBot="1">
      <c r="B11" s="9" t="s">
        <v>108</v>
      </c>
      <c r="C11" s="10" t="s">
        <v>31</v>
      </c>
      <c r="D11" s="11"/>
      <c r="E11" s="11"/>
      <c r="F11" s="14"/>
      <c r="G11" s="14"/>
      <c r="H11" s="14"/>
      <c r="I11" s="14"/>
    </row>
    <row r="12" spans="2:9" ht="19.2" customHeight="1" thickBot="1">
      <c r="B12" s="9" t="s">
        <v>109</v>
      </c>
      <c r="C12" s="10" t="s">
        <v>33</v>
      </c>
      <c r="D12" s="11"/>
      <c r="E12" s="11"/>
      <c r="F12" s="14"/>
      <c r="G12" s="14"/>
      <c r="H12" s="14"/>
      <c r="I12" s="14"/>
    </row>
    <row r="13" spans="2:9" ht="19.2" customHeight="1" thickBot="1">
      <c r="B13" s="9" t="s">
        <v>110</v>
      </c>
      <c r="C13" s="10" t="s">
        <v>35</v>
      </c>
      <c r="D13" s="11"/>
      <c r="E13" s="11"/>
      <c r="F13" s="14"/>
      <c r="G13" s="14"/>
      <c r="H13" s="14"/>
      <c r="I13" s="14"/>
    </row>
    <row r="14" spans="2:9" ht="19.2" customHeight="1" thickBot="1">
      <c r="B14" s="9" t="s">
        <v>111</v>
      </c>
      <c r="C14" s="10" t="s">
        <v>37</v>
      </c>
      <c r="D14" s="11"/>
      <c r="E14" s="11"/>
      <c r="F14" s="14"/>
      <c r="G14" s="14"/>
      <c r="H14" s="14"/>
      <c r="I14" s="14"/>
    </row>
    <row r="15" spans="2:9" ht="19.2" customHeight="1" thickBot="1">
      <c r="B15" s="27" t="s">
        <v>7</v>
      </c>
      <c r="C15" s="42" t="s">
        <v>38</v>
      </c>
      <c r="D15" s="43"/>
      <c r="E15" s="28"/>
      <c r="F15" s="29"/>
      <c r="G15" s="29"/>
      <c r="H15" s="29"/>
      <c r="I15" s="29"/>
    </row>
    <row r="16" spans="2:9" ht="19.2" customHeight="1" thickBot="1">
      <c r="B16" s="9" t="s">
        <v>112</v>
      </c>
      <c r="C16" s="10" t="s">
        <v>40</v>
      </c>
      <c r="D16" s="11"/>
      <c r="E16" s="11"/>
      <c r="F16" s="14"/>
      <c r="G16" s="14"/>
      <c r="H16" s="14"/>
      <c r="I16" s="14"/>
    </row>
    <row r="17" spans="2:11" ht="19.2" customHeight="1" thickBot="1">
      <c r="B17" s="9" t="s">
        <v>113</v>
      </c>
      <c r="C17" s="10" t="s">
        <v>114</v>
      </c>
      <c r="D17" s="11"/>
      <c r="E17" s="11"/>
      <c r="F17" s="14"/>
      <c r="G17" s="14"/>
      <c r="H17" s="14"/>
      <c r="I17" s="14"/>
    </row>
    <row r="18" spans="2:11" ht="19.2" customHeight="1" thickBot="1">
      <c r="B18" s="9" t="s">
        <v>43</v>
      </c>
      <c r="C18" s="10" t="s">
        <v>115</v>
      </c>
      <c r="D18" s="11"/>
      <c r="E18" s="11"/>
      <c r="F18" s="14"/>
      <c r="G18" s="14"/>
      <c r="H18" s="14"/>
      <c r="I18" s="14"/>
    </row>
    <row r="19" spans="2:11" ht="19.2" customHeight="1" thickBot="1">
      <c r="B19" s="9" t="s">
        <v>45</v>
      </c>
      <c r="C19" s="10" t="s">
        <v>42</v>
      </c>
      <c r="D19" s="11"/>
      <c r="E19" s="11"/>
      <c r="F19" s="14"/>
      <c r="G19" s="14"/>
      <c r="H19" s="14"/>
      <c r="I19" s="14"/>
    </row>
    <row r="20" spans="2:11" ht="19.2" customHeight="1" thickBot="1">
      <c r="B20" s="9" t="s">
        <v>116</v>
      </c>
      <c r="C20" s="10" t="s">
        <v>117</v>
      </c>
      <c r="D20" s="11"/>
      <c r="E20" s="11"/>
      <c r="F20" s="14"/>
      <c r="G20" s="14"/>
      <c r="H20" s="14"/>
      <c r="I20" s="14"/>
    </row>
    <row r="21" spans="2:11" ht="19.2" customHeight="1" thickBot="1">
      <c r="B21" s="9" t="s">
        <v>118</v>
      </c>
      <c r="C21" s="10" t="s">
        <v>119</v>
      </c>
      <c r="D21" s="11"/>
      <c r="E21" s="11"/>
      <c r="F21" s="14"/>
      <c r="G21" s="14"/>
      <c r="H21" s="14"/>
      <c r="I21" s="14"/>
    </row>
    <row r="22" spans="2:11" ht="19.2" customHeight="1" thickBot="1">
      <c r="B22" s="9" t="s">
        <v>120</v>
      </c>
      <c r="C22" s="10" t="s">
        <v>121</v>
      </c>
      <c r="D22" s="11"/>
      <c r="E22" s="11"/>
      <c r="F22" s="14"/>
      <c r="G22" s="14"/>
      <c r="H22" s="14"/>
      <c r="I22" s="14"/>
    </row>
    <row r="23" spans="2:11" ht="19.2" customHeight="1" thickBot="1">
      <c r="B23" s="9" t="s">
        <v>122</v>
      </c>
      <c r="C23" s="10" t="s">
        <v>46</v>
      </c>
      <c r="D23" s="11"/>
      <c r="E23" s="11"/>
      <c r="F23" s="14"/>
      <c r="G23" s="14"/>
      <c r="H23" s="14"/>
      <c r="I23" s="14"/>
    </row>
    <row r="24" spans="2:11" ht="19.2" customHeight="1" thickBot="1">
      <c r="B24" s="9" t="s">
        <v>123</v>
      </c>
      <c r="C24" s="10" t="s">
        <v>124</v>
      </c>
      <c r="D24" s="11"/>
      <c r="E24" s="11"/>
      <c r="F24" s="14"/>
      <c r="G24" s="14"/>
      <c r="H24" s="14"/>
      <c r="I24" s="14"/>
    </row>
    <row r="25" spans="2:11" ht="16.2" thickBot="1">
      <c r="B25" s="27" t="s">
        <v>9</v>
      </c>
      <c r="C25" s="42" t="s">
        <v>48</v>
      </c>
      <c r="D25" s="43"/>
      <c r="E25" s="28"/>
      <c r="F25" s="29"/>
      <c r="G25" s="29"/>
      <c r="H25" s="29"/>
      <c r="I25" s="29"/>
    </row>
    <row r="26" spans="2:11" ht="19.2" customHeight="1" thickBot="1">
      <c r="B26" s="9" t="s">
        <v>58</v>
      </c>
      <c r="C26" s="10" t="s">
        <v>125</v>
      </c>
      <c r="D26" s="11"/>
      <c r="E26" s="11"/>
      <c r="F26" s="11"/>
      <c r="G26" s="11"/>
      <c r="H26" s="11"/>
      <c r="I26" s="11"/>
    </row>
    <row r="27" spans="2:11" ht="19.2" customHeight="1" thickBot="1">
      <c r="B27" s="9" t="s">
        <v>60</v>
      </c>
      <c r="C27" s="10" t="s">
        <v>50</v>
      </c>
      <c r="D27" s="11"/>
      <c r="E27" s="11"/>
      <c r="F27" s="11"/>
      <c r="G27" s="11"/>
      <c r="H27" s="11"/>
      <c r="I27" s="11"/>
    </row>
    <row r="28" spans="2:11" ht="16.2" thickBot="1">
      <c r="B28" s="9" t="s">
        <v>61</v>
      </c>
      <c r="C28" s="10" t="s">
        <v>126</v>
      </c>
      <c r="D28" s="11"/>
      <c r="E28" s="11"/>
      <c r="F28" s="11"/>
      <c r="G28" s="11"/>
      <c r="H28" s="11"/>
      <c r="I28" s="11"/>
      <c r="K28" s="22"/>
    </row>
    <row r="29" spans="2:11" ht="16.2" thickBot="1">
      <c r="B29" s="9" t="s">
        <v>62</v>
      </c>
      <c r="C29" s="10" t="s">
        <v>127</v>
      </c>
      <c r="D29" s="11"/>
      <c r="E29" s="11"/>
      <c r="F29" s="11"/>
      <c r="G29" s="11"/>
      <c r="H29" s="11"/>
      <c r="I29" s="11"/>
    </row>
    <row r="30" spans="2:11" ht="16.2" thickBot="1">
      <c r="B30" s="9" t="s">
        <v>63</v>
      </c>
      <c r="C30" s="10" t="s">
        <v>52</v>
      </c>
      <c r="D30" s="11"/>
      <c r="E30" s="11"/>
      <c r="F30" s="11"/>
      <c r="G30" s="11"/>
      <c r="H30" s="11"/>
      <c r="I30" s="11"/>
    </row>
    <row r="31" spans="2:11" ht="16.2" thickBot="1">
      <c r="B31" s="9" t="s">
        <v>64</v>
      </c>
      <c r="C31" s="10" t="s">
        <v>128</v>
      </c>
      <c r="D31" s="11"/>
      <c r="E31" s="11"/>
      <c r="F31" s="11"/>
      <c r="G31" s="11"/>
      <c r="H31" s="11"/>
      <c r="I31" s="11"/>
    </row>
    <row r="32" spans="2:11" ht="16.2" thickBot="1">
      <c r="B32" s="9" t="s">
        <v>129</v>
      </c>
      <c r="C32" s="10" t="s">
        <v>130</v>
      </c>
      <c r="D32" s="11"/>
      <c r="E32" s="11"/>
      <c r="F32" s="11"/>
      <c r="G32" s="11"/>
      <c r="H32" s="11"/>
      <c r="I32" s="11"/>
    </row>
    <row r="33" spans="2:9" ht="16.2" thickBot="1">
      <c r="B33" s="9" t="s">
        <v>131</v>
      </c>
      <c r="C33" s="10" t="s">
        <v>54</v>
      </c>
      <c r="D33" s="11"/>
      <c r="E33" s="11"/>
      <c r="F33" s="11"/>
      <c r="G33" s="11"/>
      <c r="H33" s="11"/>
      <c r="I33" s="11"/>
    </row>
    <row r="34" spans="2:9" ht="16.2" thickBot="1">
      <c r="B34" s="9" t="s">
        <v>132</v>
      </c>
      <c r="C34" s="10" t="s">
        <v>133</v>
      </c>
      <c r="D34" s="11"/>
      <c r="E34" s="11"/>
      <c r="F34" s="11"/>
      <c r="G34" s="11"/>
      <c r="H34" s="11"/>
      <c r="I34" s="11"/>
    </row>
    <row r="35" spans="2:9" ht="16.2" thickBot="1">
      <c r="B35" s="9" t="s">
        <v>134</v>
      </c>
      <c r="C35" s="10" t="s">
        <v>33</v>
      </c>
      <c r="D35" s="11"/>
      <c r="E35" s="11"/>
      <c r="F35" s="11"/>
      <c r="G35" s="11"/>
      <c r="H35" s="11"/>
      <c r="I35" s="11"/>
    </row>
    <row r="36" spans="2:9" ht="16.2" thickBot="1">
      <c r="B36" s="9" t="s">
        <v>135</v>
      </c>
      <c r="C36" s="10" t="s">
        <v>57</v>
      </c>
      <c r="D36" s="11"/>
      <c r="E36" s="11"/>
      <c r="F36" s="11"/>
      <c r="G36" s="11"/>
      <c r="H36" s="11"/>
      <c r="I36" s="11"/>
    </row>
    <row r="37" spans="2:9" ht="16.2" thickBot="1">
      <c r="B37" s="9" t="s">
        <v>136</v>
      </c>
      <c r="C37" s="10" t="s">
        <v>59</v>
      </c>
      <c r="D37" s="11"/>
      <c r="E37" s="11"/>
      <c r="F37" s="11"/>
      <c r="G37" s="11"/>
      <c r="H37" s="11"/>
      <c r="I37" s="11"/>
    </row>
    <row r="38" spans="2:9" ht="16.2" thickBot="1">
      <c r="B38" s="9" t="s">
        <v>137</v>
      </c>
      <c r="C38" s="10" t="s">
        <v>37</v>
      </c>
      <c r="D38" s="11"/>
      <c r="E38" s="11"/>
      <c r="F38" s="11"/>
      <c r="G38" s="11"/>
      <c r="H38" s="11"/>
      <c r="I38" s="11"/>
    </row>
    <row r="39" spans="2:9" ht="16.2" thickBot="1">
      <c r="B39" s="9" t="s">
        <v>138</v>
      </c>
      <c r="C39" s="10" t="s">
        <v>27</v>
      </c>
      <c r="D39" s="11"/>
      <c r="E39" s="11"/>
      <c r="F39" s="11"/>
      <c r="G39" s="11"/>
      <c r="H39" s="11"/>
      <c r="I39" s="11"/>
    </row>
    <row r="40" spans="2:9" ht="16.2" thickBot="1">
      <c r="B40" s="9" t="s">
        <v>139</v>
      </c>
      <c r="C40" s="10" t="s">
        <v>25</v>
      </c>
      <c r="D40" s="11"/>
      <c r="E40" s="11"/>
      <c r="F40" s="11"/>
      <c r="G40" s="11"/>
      <c r="H40" s="11"/>
      <c r="I40" s="11"/>
    </row>
    <row r="41" spans="2:9" ht="16.2" thickBot="1">
      <c r="B41" s="9" t="s">
        <v>140</v>
      </c>
      <c r="C41" s="10" t="s">
        <v>29</v>
      </c>
      <c r="D41" s="11"/>
      <c r="E41" s="11"/>
      <c r="F41" s="11"/>
      <c r="G41" s="11"/>
      <c r="H41" s="11"/>
      <c r="I41" s="11"/>
    </row>
    <row r="42" spans="2:9" ht="16.2" thickBot="1">
      <c r="B42" s="9" t="s">
        <v>141</v>
      </c>
      <c r="C42" s="10" t="s">
        <v>35</v>
      </c>
      <c r="D42" s="11"/>
      <c r="E42" s="11"/>
      <c r="F42" s="11"/>
      <c r="G42" s="11"/>
      <c r="H42" s="11"/>
      <c r="I42" s="11"/>
    </row>
    <row r="43" spans="2:9" ht="16.2" thickBot="1">
      <c r="B43" s="9" t="s">
        <v>142</v>
      </c>
      <c r="C43" s="10" t="s">
        <v>143</v>
      </c>
      <c r="D43" s="11"/>
      <c r="E43" s="11"/>
      <c r="F43" s="11"/>
      <c r="G43" s="11"/>
      <c r="H43" s="11"/>
      <c r="I43" s="11"/>
    </row>
    <row r="44" spans="2:9" ht="16.2" thickBot="1">
      <c r="B44" s="9" t="s">
        <v>144</v>
      </c>
      <c r="C44" s="10" t="s">
        <v>145</v>
      </c>
      <c r="D44" s="11"/>
      <c r="E44" s="11"/>
      <c r="F44" s="11"/>
      <c r="G44" s="11"/>
      <c r="H44" s="11"/>
      <c r="I44" s="11"/>
    </row>
    <row r="45" spans="2:9" ht="16.2" thickBot="1">
      <c r="B45" s="9" t="s">
        <v>146</v>
      </c>
      <c r="C45" s="10" t="s">
        <v>147</v>
      </c>
      <c r="D45" s="11"/>
      <c r="E45" s="11"/>
      <c r="F45" s="11"/>
      <c r="G45" s="11"/>
      <c r="H45" s="11"/>
      <c r="I45" s="11"/>
    </row>
    <row r="46" spans="2:9" ht="16.2" thickBot="1">
      <c r="B46" s="9" t="s">
        <v>148</v>
      </c>
      <c r="C46" s="10" t="s">
        <v>149</v>
      </c>
      <c r="D46" s="11"/>
      <c r="E46" s="11"/>
      <c r="F46" s="11"/>
      <c r="G46" s="11"/>
      <c r="H46" s="11"/>
      <c r="I46" s="11"/>
    </row>
    <row r="47" spans="2:9" ht="16.2" thickBot="1">
      <c r="B47" s="27" t="s">
        <v>11</v>
      </c>
      <c r="C47" s="42" t="s">
        <v>65</v>
      </c>
      <c r="D47" s="43"/>
      <c r="E47" s="33"/>
      <c r="F47" s="33"/>
      <c r="G47" s="34"/>
      <c r="H47" s="34"/>
      <c r="I47" s="34"/>
    </row>
    <row r="48" spans="2:9" ht="16.2" thickBot="1">
      <c r="B48" s="9" t="s">
        <v>150</v>
      </c>
      <c r="C48" s="10" t="s">
        <v>151</v>
      </c>
      <c r="D48" s="11"/>
      <c r="E48" s="11"/>
      <c r="F48" s="11"/>
      <c r="G48" s="11"/>
      <c r="H48" s="11"/>
      <c r="I48" s="11"/>
    </row>
    <row r="49" spans="2:9" ht="16.2" thickBot="1">
      <c r="B49" s="9" t="s">
        <v>68</v>
      </c>
      <c r="C49" s="10" t="s">
        <v>152</v>
      </c>
      <c r="D49" s="11"/>
      <c r="E49" s="11"/>
      <c r="F49" s="11"/>
      <c r="G49" s="11"/>
      <c r="H49" s="11"/>
      <c r="I49" s="11"/>
    </row>
    <row r="50" spans="2:9" ht="16.2" thickBot="1">
      <c r="B50" s="9" t="s">
        <v>153</v>
      </c>
      <c r="C50" s="10" t="s">
        <v>154</v>
      </c>
      <c r="D50" s="11"/>
      <c r="E50" s="11"/>
      <c r="F50" s="11"/>
      <c r="G50" s="11"/>
      <c r="H50" s="11"/>
      <c r="I50" s="11"/>
    </row>
    <row r="51" spans="2:9" ht="16.2" thickBot="1">
      <c r="B51" s="9" t="s">
        <v>70</v>
      </c>
      <c r="C51" s="10" t="s">
        <v>155</v>
      </c>
      <c r="D51" s="11"/>
      <c r="E51" s="11"/>
      <c r="F51" s="11"/>
      <c r="G51" s="11"/>
      <c r="H51" s="11"/>
      <c r="I51" s="11"/>
    </row>
    <row r="52" spans="2:9" ht="16.2" thickBot="1">
      <c r="B52" s="9" t="s">
        <v>156</v>
      </c>
      <c r="C52" s="10" t="s">
        <v>69</v>
      </c>
      <c r="D52" s="11"/>
      <c r="E52" s="11"/>
      <c r="F52" s="11"/>
      <c r="G52" s="11"/>
      <c r="H52" s="11"/>
      <c r="I52" s="11"/>
    </row>
    <row r="53" spans="2:9" ht="16.2" thickBot="1">
      <c r="B53" s="9" t="s">
        <v>157</v>
      </c>
      <c r="C53" s="10" t="s">
        <v>158</v>
      </c>
      <c r="D53" s="11"/>
      <c r="E53" s="11"/>
      <c r="F53" s="11"/>
      <c r="G53" s="11"/>
      <c r="H53" s="11"/>
      <c r="I53" s="11"/>
    </row>
    <row r="54" spans="2:9" ht="16.2" thickBot="1">
      <c r="B54" s="9" t="s">
        <v>159</v>
      </c>
      <c r="C54" s="25" t="s">
        <v>160</v>
      </c>
      <c r="D54" s="11"/>
      <c r="E54" s="11"/>
      <c r="F54" s="11"/>
      <c r="G54" s="11"/>
      <c r="H54" s="11"/>
      <c r="I54" s="11"/>
    </row>
    <row r="55" spans="2:9" ht="16.2" thickBot="1">
      <c r="B55" s="9" t="s">
        <v>161</v>
      </c>
      <c r="C55" s="25" t="s">
        <v>162</v>
      </c>
      <c r="D55" s="11"/>
      <c r="E55" s="11"/>
      <c r="F55" s="11"/>
      <c r="G55" s="11"/>
      <c r="H55" s="11"/>
      <c r="I55" s="11"/>
    </row>
    <row r="56" spans="2:9" ht="16.2" thickBot="1">
      <c r="B56" s="26" t="s">
        <v>163</v>
      </c>
      <c r="C56" s="25" t="s">
        <v>164</v>
      </c>
      <c r="D56" s="11"/>
      <c r="E56" s="11"/>
      <c r="F56" s="11"/>
      <c r="G56" s="11"/>
      <c r="H56" s="11"/>
      <c r="I56" s="11"/>
    </row>
  </sheetData>
  <mergeCells count="7">
    <mergeCell ref="C47:D47"/>
    <mergeCell ref="B2:D2"/>
    <mergeCell ref="E2:I2"/>
    <mergeCell ref="C4:D4"/>
    <mergeCell ref="C6:D6"/>
    <mergeCell ref="C15:D15"/>
    <mergeCell ref="C25:D25"/>
  </mergeCells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CLIN Format</vt:lpstr>
      <vt:lpstr>Price Table 5 Yr</vt:lpstr>
      <vt:lpstr>Price Table - Base w Option Yrs</vt:lpstr>
      <vt:lpstr>Optional CLINs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2025-02-06T21:43:23Z</dcterms:created>
  <dcterms:modified xsi:type="dcterms:W3CDTF">2025-02-06T21:43:47Z</dcterms:modified>
  <cp:category/>
  <cp:contentStatus/>
</cp:coreProperties>
</file>