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2019" sheetId="1" r:id="rId1"/>
    <sheet name="2020" sheetId="4" r:id="rId2"/>
    <sheet name="2021" sheetId="5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/>
  <c r="C18" i="4"/>
  <c r="G18"/>
  <c r="F18"/>
  <c r="F16" i="5"/>
  <c r="G16" s="1"/>
  <c r="F15"/>
  <c r="G15" s="1"/>
  <c r="F14"/>
  <c r="G14" s="1"/>
  <c r="F13"/>
  <c r="G13" s="1"/>
  <c r="F12"/>
  <c r="G12" s="1"/>
  <c r="F11"/>
  <c r="G11" s="1"/>
  <c r="F10"/>
  <c r="G10" s="1"/>
  <c r="F9"/>
  <c r="G9" s="1"/>
  <c r="F8"/>
  <c r="G8" s="1"/>
  <c r="F7"/>
  <c r="G7" s="1"/>
  <c r="F6"/>
  <c r="G6" s="1"/>
  <c r="F5"/>
  <c r="G5" s="1"/>
  <c r="F16" i="4"/>
  <c r="G16" s="1"/>
  <c r="F15"/>
  <c r="G15" s="1"/>
  <c r="F14"/>
  <c r="G14" s="1"/>
  <c r="F13"/>
  <c r="G13" s="1"/>
  <c r="F12"/>
  <c r="G12" s="1"/>
  <c r="F11"/>
  <c r="G11" s="1"/>
  <c r="F10"/>
  <c r="G10" s="1"/>
  <c r="F9"/>
  <c r="G9" s="1"/>
  <c r="F8"/>
  <c r="G8" s="1"/>
  <c r="F7"/>
  <c r="G7" s="1"/>
  <c r="F6"/>
  <c r="G6" s="1"/>
  <c r="F5"/>
  <c r="G5" l="1"/>
  <c r="F11" i="1" l="1"/>
</calcChain>
</file>

<file path=xl/sharedStrings.xml><?xml version="1.0" encoding="utf-8"?>
<sst xmlns="http://schemas.openxmlformats.org/spreadsheetml/2006/main" count="21" uniqueCount="11">
  <si>
    <t>Actual Number of PUPCs and Total Number of Days under PNP Custody</t>
  </si>
  <si>
    <t>Total Number of Days under PNP Custody</t>
  </si>
  <si>
    <t>Period Cover (Monthly 2019)</t>
  </si>
  <si>
    <t>Period Cover (Monthly 2020)</t>
  </si>
  <si>
    <t>CAVITE PPO</t>
  </si>
  <si>
    <t>Allowance / Day</t>
  </si>
  <si>
    <t>Amount</t>
  </si>
  <si>
    <t>Period Cover (Monthly 2021)</t>
  </si>
  <si>
    <t>Total No. of Entitled PUPCs</t>
  </si>
  <si>
    <t>CARMONA MPS : CAVITE PPO</t>
  </si>
  <si>
    <t>TOTAL: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</si>
</sst>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7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7" fontId="0" fillId="0" borderId="1" xfId="0" applyNumberFormat="1" applyBorder="1"/>
    <xf numFmtId="0" fontId="3" fillId="0" borderId="0" xfId="0" applyFont="1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/>
    <xf numFmtId="17" fontId="0" fillId="0" borderId="1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3" fontId="0" fillId="0" borderId="1" xfId="1" applyFont="1" applyFill="1" applyBorder="1"/>
    <xf numFmtId="0" fontId="0" fillId="2" borderId="0" xfId="0" applyFill="1" applyAlignment="1">
      <alignment horizontal="center" vertical="center"/>
    </xf>
    <xf numFmtId="164" fontId="0" fillId="2" borderId="0" xfId="1" applyNumberFormat="1" applyFont="1" applyFill="1" applyBorder="1" applyAlignment="1">
      <alignment horizontal="center" vertical="center"/>
    </xf>
    <xf numFmtId="43" fontId="0" fillId="2" borderId="0" xfId="0" applyNumberFormat="1" applyFill="1"/>
    <xf numFmtId="17" fontId="0" fillId="3" borderId="1" xfId="0" applyNumberFormat="1" applyFill="1" applyBorder="1"/>
    <xf numFmtId="0" fontId="0" fillId="3" borderId="1" xfId="0" applyFill="1" applyBorder="1" applyAlignment="1">
      <alignment horizontal="center" vertical="center"/>
    </xf>
    <xf numFmtId="43" fontId="0" fillId="3" borderId="1" xfId="1" applyFont="1" applyFill="1" applyBorder="1"/>
    <xf numFmtId="0" fontId="1" fillId="0" borderId="0" xfId="0" applyFont="1" applyAlignment="1">
      <alignment vertical="center"/>
    </xf>
    <xf numFmtId="17" fontId="6" fillId="4" borderId="1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1"/>
  <sheetViews>
    <sheetView tabSelected="1" workbookViewId="0">
      <selection activeCell="G14" sqref="G14"/>
    </sheetView>
  </sheetViews>
  <sheetFormatPr defaultRowHeight="15"/>
  <cols>
    <col min="1" max="1" width="3.7109375" customWidth="1"/>
    <col min="2" max="2" width="15.42578125" customWidth="1"/>
    <col min="3" max="3" width="17.7109375" customWidth="1"/>
    <col min="4" max="5" width="0.28515625" customWidth="1"/>
    <col min="6" max="6" width="21.42578125" customWidth="1"/>
    <col min="7" max="7" width="17.7109375" customWidth="1"/>
    <col min="8" max="8" width="5" hidden="1" customWidth="1"/>
    <col min="9" max="9" width="23.7109375" customWidth="1"/>
    <col min="10" max="10" width="4.5703125" customWidth="1"/>
    <col min="11" max="11" width="19.28515625" customWidth="1"/>
    <col min="12" max="12" width="18.42578125" customWidth="1"/>
    <col min="13" max="13" width="18.42578125" hidden="1" customWidth="1"/>
    <col min="14" max="14" width="16.85546875" customWidth="1"/>
  </cols>
  <sheetData>
    <row r="1" spans="2:14" ht="21">
      <c r="B1" s="4" t="s">
        <v>4</v>
      </c>
    </row>
    <row r="2" spans="2:14" ht="15" customHeight="1">
      <c r="B2" s="20" t="s">
        <v>0</v>
      </c>
      <c r="C2" s="20"/>
      <c r="D2" s="20"/>
      <c r="E2" s="20"/>
      <c r="F2" s="20"/>
      <c r="G2" s="20"/>
      <c r="H2" s="20"/>
      <c r="I2" s="20"/>
    </row>
    <row r="3" spans="2:14" ht="16.5" thickBot="1">
      <c r="C3" s="1"/>
      <c r="D3" s="2"/>
      <c r="E3" s="5"/>
      <c r="F3" s="1"/>
      <c r="G3" s="1"/>
      <c r="H3" s="2"/>
      <c r="I3" s="1"/>
      <c r="J3" s="1"/>
      <c r="K3" s="1"/>
      <c r="L3" s="1"/>
      <c r="M3" s="2"/>
      <c r="N3" s="1"/>
    </row>
    <row r="4" spans="2:14" ht="50.25" customHeight="1">
      <c r="B4" s="9" t="s">
        <v>2</v>
      </c>
      <c r="C4" s="9" t="s">
        <v>8</v>
      </c>
      <c r="D4" s="10"/>
      <c r="E4" s="10" t="s">
        <v>5</v>
      </c>
      <c r="F4" s="10" t="s">
        <v>1</v>
      </c>
    </row>
    <row r="5" spans="2:14">
      <c r="B5" s="8">
        <v>43647</v>
      </c>
      <c r="C5" s="6">
        <v>31</v>
      </c>
      <c r="D5" s="6">
        <v>31</v>
      </c>
      <c r="E5" s="6">
        <v>50</v>
      </c>
      <c r="F5" s="6">
        <v>370</v>
      </c>
    </row>
    <row r="6" spans="2:14">
      <c r="B6" s="8">
        <v>43678</v>
      </c>
      <c r="C6" s="6">
        <v>25</v>
      </c>
      <c r="D6" s="6">
        <v>31</v>
      </c>
      <c r="E6" s="6">
        <v>50</v>
      </c>
      <c r="F6" s="6">
        <v>535</v>
      </c>
    </row>
    <row r="7" spans="2:14">
      <c r="B7" s="8">
        <v>43709</v>
      </c>
      <c r="C7" s="6">
        <v>30</v>
      </c>
      <c r="D7" s="6">
        <v>30</v>
      </c>
      <c r="E7" s="6">
        <v>50</v>
      </c>
      <c r="F7" s="6">
        <v>497</v>
      </c>
    </row>
    <row r="8" spans="2:14">
      <c r="B8" s="8">
        <v>43739</v>
      </c>
      <c r="C8" s="6">
        <v>31</v>
      </c>
      <c r="D8" s="6">
        <v>31</v>
      </c>
      <c r="E8" s="6">
        <v>50</v>
      </c>
      <c r="F8" s="6">
        <v>554</v>
      </c>
    </row>
    <row r="9" spans="2:14">
      <c r="B9" s="8">
        <v>43770</v>
      </c>
      <c r="C9" s="6">
        <v>21</v>
      </c>
      <c r="D9" s="6">
        <v>30</v>
      </c>
      <c r="E9" s="6">
        <v>50</v>
      </c>
      <c r="F9" s="6">
        <v>361</v>
      </c>
    </row>
    <row r="10" spans="2:14">
      <c r="B10" s="8">
        <v>43800</v>
      </c>
      <c r="C10" s="6">
        <v>29</v>
      </c>
      <c r="D10" s="6">
        <v>31</v>
      </c>
      <c r="E10" s="6">
        <v>50</v>
      </c>
      <c r="F10" s="6">
        <v>552</v>
      </c>
    </row>
    <row r="11" spans="2:14" ht="18.75">
      <c r="B11" s="21" t="s">
        <v>10</v>
      </c>
      <c r="C11" s="22">
        <f>SUM(C5:C10)</f>
        <v>167</v>
      </c>
      <c r="D11" s="23"/>
      <c r="E11" s="24"/>
      <c r="F11" s="25">
        <f>SUM(F5:F10)</f>
        <v>2869</v>
      </c>
    </row>
  </sheetData>
  <mergeCells count="2">
    <mergeCell ref="B2:I2"/>
    <mergeCell ref="C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O18"/>
  <sheetViews>
    <sheetView workbookViewId="0">
      <selection activeCell="F6" sqref="F6"/>
    </sheetView>
  </sheetViews>
  <sheetFormatPr defaultRowHeight="15"/>
  <cols>
    <col min="1" max="1" width="3.7109375" customWidth="1"/>
    <col min="2" max="2" width="15.42578125" customWidth="1"/>
    <col min="3" max="3" width="17.7109375" customWidth="1"/>
    <col min="4" max="4" width="3.7109375" hidden="1" customWidth="1"/>
    <col min="5" max="5" width="0.7109375" customWidth="1"/>
    <col min="6" max="6" width="21.42578125" customWidth="1"/>
    <col min="7" max="7" width="12" customWidth="1"/>
    <col min="8" max="8" width="17.7109375" customWidth="1"/>
    <col min="9" max="9" width="5" hidden="1" customWidth="1"/>
    <col min="10" max="10" width="23.7109375" customWidth="1"/>
    <col min="11" max="11" width="4.5703125" customWidth="1"/>
    <col min="12" max="12" width="19.28515625" customWidth="1"/>
    <col min="13" max="13" width="18.42578125" customWidth="1"/>
    <col min="14" max="14" width="18.42578125" hidden="1" customWidth="1"/>
    <col min="15" max="15" width="16.85546875" customWidth="1"/>
  </cols>
  <sheetData>
    <row r="1" spans="2:15" ht="21">
      <c r="B1" s="4" t="s">
        <v>9</v>
      </c>
    </row>
    <row r="2" spans="2:15" ht="15" customHeight="1">
      <c r="B2" s="20" t="s">
        <v>0</v>
      </c>
      <c r="C2" s="20"/>
      <c r="D2" s="20"/>
      <c r="E2" s="20"/>
      <c r="F2" s="20"/>
      <c r="G2" s="20"/>
      <c r="H2" s="20"/>
      <c r="I2" s="20"/>
      <c r="J2" s="20"/>
    </row>
    <row r="3" spans="2:15" ht="16.5" thickBot="1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15" ht="50.25" customHeight="1">
      <c r="B4" s="9" t="s">
        <v>3</v>
      </c>
      <c r="C4" s="10" t="s">
        <v>8</v>
      </c>
      <c r="D4" s="10"/>
      <c r="E4" s="10" t="s">
        <v>5</v>
      </c>
      <c r="F4" s="10" t="s">
        <v>1</v>
      </c>
      <c r="G4" s="11" t="s">
        <v>6</v>
      </c>
    </row>
    <row r="5" spans="2:15">
      <c r="B5" s="3">
        <v>43831</v>
      </c>
      <c r="C5" s="6">
        <v>24</v>
      </c>
      <c r="D5" s="6">
        <v>31</v>
      </c>
      <c r="E5" s="6">
        <v>50</v>
      </c>
      <c r="F5" s="6">
        <f>SUM(C5*D5)</f>
        <v>744</v>
      </c>
      <c r="G5" s="7">
        <f>SUM(F5*E5)</f>
        <v>37200</v>
      </c>
    </row>
    <row r="6" spans="2:15">
      <c r="B6" s="3">
        <v>43862</v>
      </c>
      <c r="C6" s="6">
        <v>26</v>
      </c>
      <c r="D6" s="6">
        <v>31</v>
      </c>
      <c r="E6" s="6">
        <v>50</v>
      </c>
      <c r="F6" s="6">
        <f t="shared" ref="F6:F16" si="0">SUM(C6*D6)</f>
        <v>806</v>
      </c>
      <c r="G6" s="7">
        <f t="shared" ref="G6:G16" si="1">SUM(F6*E6)</f>
        <v>40300</v>
      </c>
    </row>
    <row r="7" spans="2:15">
      <c r="B7" s="3">
        <v>43891</v>
      </c>
      <c r="C7" s="6">
        <v>26</v>
      </c>
      <c r="D7" s="6">
        <v>30</v>
      </c>
      <c r="E7" s="6">
        <v>50</v>
      </c>
      <c r="F7" s="6">
        <f t="shared" si="0"/>
        <v>780</v>
      </c>
      <c r="G7" s="7">
        <f t="shared" si="1"/>
        <v>39000</v>
      </c>
    </row>
    <row r="8" spans="2:15">
      <c r="B8" s="3">
        <v>43922</v>
      </c>
      <c r="C8" s="6">
        <v>35</v>
      </c>
      <c r="D8" s="6">
        <v>31</v>
      </c>
      <c r="E8" s="6">
        <v>50</v>
      </c>
      <c r="F8" s="6">
        <f t="shared" si="0"/>
        <v>1085</v>
      </c>
      <c r="G8" s="7">
        <f t="shared" si="1"/>
        <v>54250</v>
      </c>
    </row>
    <row r="9" spans="2:15">
      <c r="B9" s="3">
        <v>43952</v>
      </c>
      <c r="C9" s="6">
        <v>17</v>
      </c>
      <c r="D9" s="6">
        <v>30</v>
      </c>
      <c r="E9" s="6">
        <v>50</v>
      </c>
      <c r="F9" s="6">
        <f t="shared" si="0"/>
        <v>510</v>
      </c>
      <c r="G9" s="7">
        <f t="shared" si="1"/>
        <v>25500</v>
      </c>
    </row>
    <row r="10" spans="2:15">
      <c r="B10" s="3">
        <v>43983</v>
      </c>
      <c r="C10" s="6">
        <v>23</v>
      </c>
      <c r="D10" s="6">
        <v>31</v>
      </c>
      <c r="E10" s="6">
        <v>50</v>
      </c>
      <c r="F10" s="6">
        <f t="shared" si="0"/>
        <v>713</v>
      </c>
      <c r="G10" s="7">
        <f t="shared" si="1"/>
        <v>35650</v>
      </c>
    </row>
    <row r="11" spans="2:15">
      <c r="B11" s="3">
        <v>44013</v>
      </c>
      <c r="C11" s="6">
        <v>26</v>
      </c>
      <c r="D11" s="12">
        <v>31</v>
      </c>
      <c r="E11" s="6">
        <v>50</v>
      </c>
      <c r="F11" s="12">
        <f t="shared" si="0"/>
        <v>806</v>
      </c>
      <c r="G11" s="13">
        <f t="shared" si="1"/>
        <v>40300</v>
      </c>
    </row>
    <row r="12" spans="2:15">
      <c r="B12" s="3">
        <v>44044</v>
      </c>
      <c r="C12" s="6">
        <v>24</v>
      </c>
      <c r="D12" s="12">
        <v>31</v>
      </c>
      <c r="E12" s="6">
        <v>50</v>
      </c>
      <c r="F12" s="12">
        <f t="shared" si="0"/>
        <v>744</v>
      </c>
      <c r="G12" s="13">
        <f t="shared" si="1"/>
        <v>37200</v>
      </c>
    </row>
    <row r="13" spans="2:15">
      <c r="B13" s="3">
        <v>44075</v>
      </c>
      <c r="C13" s="6">
        <v>28</v>
      </c>
      <c r="D13" s="12">
        <v>30</v>
      </c>
      <c r="E13" s="6">
        <v>50</v>
      </c>
      <c r="F13" s="12">
        <f t="shared" si="0"/>
        <v>840</v>
      </c>
      <c r="G13" s="13">
        <f t="shared" si="1"/>
        <v>42000</v>
      </c>
    </row>
    <row r="14" spans="2:15">
      <c r="B14" s="3">
        <v>44105</v>
      </c>
      <c r="C14" s="6">
        <v>26</v>
      </c>
      <c r="D14" s="12">
        <v>31</v>
      </c>
      <c r="E14" s="6">
        <v>50</v>
      </c>
      <c r="F14" s="12">
        <f t="shared" si="0"/>
        <v>806</v>
      </c>
      <c r="G14" s="13">
        <f t="shared" si="1"/>
        <v>40300</v>
      </c>
    </row>
    <row r="15" spans="2:15">
      <c r="B15" s="3">
        <v>44136</v>
      </c>
      <c r="C15" s="6">
        <v>24</v>
      </c>
      <c r="D15" s="12">
        <v>30</v>
      </c>
      <c r="E15" s="6">
        <v>50</v>
      </c>
      <c r="F15" s="12">
        <f t="shared" si="0"/>
        <v>720</v>
      </c>
      <c r="G15" s="13">
        <f t="shared" si="1"/>
        <v>36000</v>
      </c>
    </row>
    <row r="16" spans="2:15">
      <c r="B16" s="3">
        <v>44166</v>
      </c>
      <c r="C16" s="6">
        <v>22</v>
      </c>
      <c r="D16" s="12">
        <v>31</v>
      </c>
      <c r="E16" s="6">
        <v>50</v>
      </c>
      <c r="F16" s="12">
        <f t="shared" si="0"/>
        <v>682</v>
      </c>
      <c r="G16" s="13">
        <f t="shared" si="1"/>
        <v>34100</v>
      </c>
    </row>
    <row r="18" spans="3:7">
      <c r="C18" s="14">
        <f>SUM(C5:C16)</f>
        <v>301</v>
      </c>
      <c r="F18" s="15">
        <f>SUM(F5:F16)</f>
        <v>9236</v>
      </c>
      <c r="G18" s="16">
        <f>SUM(G5:G16)</f>
        <v>461800</v>
      </c>
    </row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O16"/>
  <sheetViews>
    <sheetView workbookViewId="0">
      <selection activeCell="B12" sqref="B12"/>
    </sheetView>
  </sheetViews>
  <sheetFormatPr defaultRowHeight="15"/>
  <cols>
    <col min="1" max="1" width="3.7109375" customWidth="1"/>
    <col min="2" max="2" width="15.42578125" customWidth="1"/>
    <col min="3" max="3" width="17.7109375" customWidth="1"/>
    <col min="4" max="4" width="0.140625" customWidth="1"/>
    <col min="5" max="5" width="0.42578125" customWidth="1"/>
    <col min="6" max="6" width="21.42578125" customWidth="1"/>
    <col min="7" max="7" width="12" customWidth="1"/>
    <col min="8" max="8" width="17.7109375" customWidth="1"/>
    <col min="9" max="9" width="5" hidden="1" customWidth="1"/>
    <col min="10" max="10" width="23.7109375" customWidth="1"/>
    <col min="11" max="11" width="4.5703125" customWidth="1"/>
    <col min="12" max="12" width="19.28515625" customWidth="1"/>
    <col min="13" max="13" width="18.42578125" customWidth="1"/>
    <col min="14" max="14" width="18.42578125" hidden="1" customWidth="1"/>
    <col min="15" max="15" width="16.85546875" customWidth="1"/>
  </cols>
  <sheetData>
    <row r="1" spans="2:15" ht="21">
      <c r="B1" s="4" t="s">
        <v>4</v>
      </c>
    </row>
    <row r="2" spans="2:15" ht="15" customHeight="1">
      <c r="B2" s="20" t="s">
        <v>0</v>
      </c>
      <c r="C2" s="20"/>
      <c r="D2" s="20"/>
      <c r="E2" s="20"/>
      <c r="F2" s="20"/>
      <c r="G2" s="20"/>
      <c r="H2" s="20"/>
      <c r="I2" s="20"/>
      <c r="J2" s="20"/>
    </row>
    <row r="3" spans="2:15" ht="16.5" thickBot="1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15" ht="50.25" customHeight="1">
      <c r="B4" s="9" t="s">
        <v>7</v>
      </c>
      <c r="C4" s="10" t="s">
        <v>8</v>
      </c>
      <c r="D4" s="10"/>
      <c r="E4" s="10" t="s">
        <v>5</v>
      </c>
      <c r="F4" s="10" t="s">
        <v>1</v>
      </c>
      <c r="G4" s="11" t="s">
        <v>6</v>
      </c>
    </row>
    <row r="5" spans="2:15">
      <c r="B5" s="3">
        <v>44197</v>
      </c>
      <c r="C5" s="6">
        <v>33</v>
      </c>
      <c r="D5" s="6">
        <v>31</v>
      </c>
      <c r="E5" s="6">
        <v>50</v>
      </c>
      <c r="F5" s="6">
        <f>SUM(C5*D5)</f>
        <v>1023</v>
      </c>
      <c r="G5" s="7">
        <f>SUM(F5*E5)</f>
        <v>51150</v>
      </c>
    </row>
    <row r="6" spans="2:15">
      <c r="B6" s="3">
        <v>44228</v>
      </c>
      <c r="C6" s="6">
        <v>28</v>
      </c>
      <c r="D6" s="6">
        <v>28</v>
      </c>
      <c r="E6" s="6">
        <v>50</v>
      </c>
      <c r="F6" s="6">
        <f t="shared" ref="F6:F16" si="0">SUM(C6*D6)</f>
        <v>784</v>
      </c>
      <c r="G6" s="7">
        <f t="shared" ref="G6:G16" si="1">SUM(F6*E6)</f>
        <v>39200</v>
      </c>
    </row>
    <row r="7" spans="2:15">
      <c r="B7" s="3">
        <v>44256</v>
      </c>
      <c r="C7" s="6">
        <v>24</v>
      </c>
      <c r="D7" s="6">
        <v>31</v>
      </c>
      <c r="E7" s="6">
        <v>50</v>
      </c>
      <c r="F7" s="6">
        <f t="shared" si="0"/>
        <v>744</v>
      </c>
      <c r="G7" s="7">
        <f t="shared" si="1"/>
        <v>37200</v>
      </c>
    </row>
    <row r="8" spans="2:15">
      <c r="B8" s="3">
        <v>44287</v>
      </c>
      <c r="C8" s="6">
        <v>27</v>
      </c>
      <c r="D8" s="6">
        <v>30</v>
      </c>
      <c r="E8" s="6">
        <v>50</v>
      </c>
      <c r="F8" s="6">
        <f t="shared" si="0"/>
        <v>810</v>
      </c>
      <c r="G8" s="7">
        <f t="shared" si="1"/>
        <v>40500</v>
      </c>
    </row>
    <row r="9" spans="2:15">
      <c r="B9" s="3">
        <v>44317</v>
      </c>
      <c r="C9" s="6">
        <v>25</v>
      </c>
      <c r="D9" s="6">
        <v>31</v>
      </c>
      <c r="E9" s="6">
        <v>50</v>
      </c>
      <c r="F9" s="6">
        <f t="shared" si="0"/>
        <v>775</v>
      </c>
      <c r="G9" s="7">
        <f t="shared" si="1"/>
        <v>38750</v>
      </c>
    </row>
    <row r="10" spans="2:15">
      <c r="B10" s="3">
        <v>44348</v>
      </c>
      <c r="C10" s="6">
        <v>31</v>
      </c>
      <c r="D10" s="6">
        <v>30</v>
      </c>
      <c r="E10" s="6">
        <v>50</v>
      </c>
      <c r="F10" s="6">
        <f t="shared" si="0"/>
        <v>930</v>
      </c>
      <c r="G10" s="7">
        <f t="shared" si="1"/>
        <v>46500</v>
      </c>
    </row>
    <row r="11" spans="2:15">
      <c r="B11" s="3">
        <v>44378</v>
      </c>
      <c r="C11" s="6">
        <v>44</v>
      </c>
      <c r="D11" s="12">
        <v>31</v>
      </c>
      <c r="E11" s="6">
        <v>50</v>
      </c>
      <c r="F11" s="12">
        <f t="shared" si="0"/>
        <v>1364</v>
      </c>
      <c r="G11" s="13">
        <f t="shared" si="1"/>
        <v>68200</v>
      </c>
    </row>
    <row r="12" spans="2:15">
      <c r="B12" s="17">
        <v>44409</v>
      </c>
      <c r="C12" s="18">
        <v>37</v>
      </c>
      <c r="D12" s="18">
        <v>31</v>
      </c>
      <c r="E12" s="18">
        <v>50</v>
      </c>
      <c r="F12" s="18">
        <f t="shared" si="0"/>
        <v>1147</v>
      </c>
      <c r="G12" s="19">
        <f t="shared" si="1"/>
        <v>57350</v>
      </c>
    </row>
    <row r="13" spans="2:15">
      <c r="B13" s="17">
        <v>44440</v>
      </c>
      <c r="C13" s="18">
        <v>57</v>
      </c>
      <c r="D13" s="18">
        <v>30</v>
      </c>
      <c r="E13" s="18">
        <v>50</v>
      </c>
      <c r="F13" s="18">
        <f t="shared" si="0"/>
        <v>1710</v>
      </c>
      <c r="G13" s="19">
        <f t="shared" si="1"/>
        <v>85500</v>
      </c>
    </row>
    <row r="14" spans="2:15">
      <c r="B14" s="17">
        <v>44470</v>
      </c>
      <c r="C14" s="18">
        <v>63</v>
      </c>
      <c r="D14" s="18">
        <v>31</v>
      </c>
      <c r="E14" s="18">
        <v>50</v>
      </c>
      <c r="F14" s="18">
        <f t="shared" si="0"/>
        <v>1953</v>
      </c>
      <c r="G14" s="19">
        <f t="shared" si="1"/>
        <v>97650</v>
      </c>
    </row>
    <row r="15" spans="2:15">
      <c r="B15" s="17">
        <v>44501</v>
      </c>
      <c r="C15" s="18">
        <v>47</v>
      </c>
      <c r="D15" s="18">
        <v>30</v>
      </c>
      <c r="E15" s="18">
        <v>50</v>
      </c>
      <c r="F15" s="18">
        <f t="shared" si="0"/>
        <v>1410</v>
      </c>
      <c r="G15" s="19">
        <f t="shared" si="1"/>
        <v>70500</v>
      </c>
    </row>
    <row r="16" spans="2:15">
      <c r="B16" s="3">
        <v>44531</v>
      </c>
      <c r="C16" s="6"/>
      <c r="D16" s="12">
        <v>31</v>
      </c>
      <c r="E16" s="6">
        <v>50</v>
      </c>
      <c r="F16" s="12">
        <f t="shared" si="0"/>
        <v>0</v>
      </c>
      <c r="G16" s="13">
        <f t="shared" si="1"/>
        <v>0</v>
      </c>
    </row>
  </sheetData>
  <mergeCells count="1">
    <mergeCell ref="B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</vt:lpstr>
      <vt:lpstr>2020</vt:lpstr>
      <vt:lpstr>2021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 dimapilis</dc:creator>
  <cp:lastModifiedBy>Windows User</cp:lastModifiedBy>
  <dcterms:created xsi:type="dcterms:W3CDTF">2021-08-09T09:07:37Z</dcterms:created>
  <dcterms:modified xsi:type="dcterms:W3CDTF">2022-01-06T04:08:40Z</dcterms:modified>
</cp:coreProperties>
</file>