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C911EC2B-A42F-42F1-B493-B26BED7221B9}" xr6:coauthVersionLast="47" xr6:coauthVersionMax="47" xr10:uidLastSave="{00000000-0000-0000-0000-000000000000}"/>
  <bookViews>
    <workbookView xWindow="11244" yWindow="3288" windowWidth="27924" windowHeight="19452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Invoice!$E$23</definedName>
    <definedName name="Inv_Total">#REF!</definedName>
    <definedName name="_xlnm.Print_Area" localSheetId="0">Invoice!$A$1:$E$31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E13" i="10"/>
  <c r="E16" i="10" l="1"/>
  <c r="E19" i="10" l="1"/>
  <c r="E21" i="10" l="1"/>
  <c r="E23" i="10" s="1"/>
</calcChain>
</file>

<file path=xl/sharedStrings.xml><?xml version="1.0" encoding="utf-8"?>
<sst xmlns="http://schemas.openxmlformats.org/spreadsheetml/2006/main" count="32" uniqueCount="32">
  <si>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</si>
  <si>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</si>
  <si>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</si>
  <si>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</si>
  <si>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</si>
  <si>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</si>
  <si>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</si>
  <si>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</si>
  <si>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</si>
  <si>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</si>
  <si>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</si>
  <si>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</si>
  <si>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</si>
  <si>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</si>
  <si>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</si>
  <si>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</si>
  <si>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</si>
  <si>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</si>
  <si>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MICROSOFT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</si>
  <si>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</si>
  <si>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</si>
  <si>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</si>
  <si>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</si>
  <si>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</si>
  <si>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</si>
  <si>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</si>
  <si>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</si>
  <si>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Event management</t>
    <phoneticPr fontId="4" type="noConversion"/>
  </si>
  <si>
    <t>Hackathon/Workshop event support</t>
    <phoneticPr fontId="4" type="noConversion"/>
  </si>
  <si>
    <t>Community event support</t>
    <phoneticPr fontId="4" type="noConversion"/>
  </si>
  <si>
    <t>2025-03-24</t>
    <phoneticPr fontId="4" type="noConversion"/>
  </si>
  <si>
    <t>Quotation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</si>
</sst>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#,##0_);\(#,##0\)"/>
    <numFmt numFmtId="183" formatCode="0_ "/>
  </numFmts>
  <fonts count="25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1"/>
      <color rgb="FF000000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71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4" applyNumberFormat="1" applyFont="1" applyFill="1" applyBorder="1" applyAlignment="1" applyProtection="1"/>
    <xf numFmtId="182" fontId="4" fillId="5" borderId="1" xfId="4" applyNumberFormat="1" applyFont="1" applyFill="1" applyBorder="1" applyAlignment="1" applyProtection="1">
      <protection locked="0"/>
    </xf>
    <xf numFmtId="182" fontId="10" fillId="5" borderId="1" xfId="4" applyNumberFormat="1" applyFont="1" applyFill="1" applyBorder="1" applyAlignment="1" applyProtection="1">
      <protection locked="0"/>
    </xf>
    <xf numFmtId="181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9" fontId="10" fillId="4" borderId="12" xfId="0" applyNumberFormat="1" applyFont="1" applyFill="1" applyBorder="1" applyProtection="1">
      <protection locked="0"/>
    </xf>
    <xf numFmtId="180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80" fontId="10" fillId="4" borderId="13" xfId="0" applyNumberFormat="1" applyFont="1" applyFill="1" applyBorder="1"/>
    <xf numFmtId="178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8" fontId="10" fillId="8" borderId="1" xfId="4" applyNumberFormat="1" applyFont="1" applyFill="1" applyBorder="1" applyAlignment="1" applyProtection="1"/>
    <xf numFmtId="0" fontId="22" fillId="8" borderId="6" xfId="0" applyFont="1" applyFill="1" applyBorder="1" applyAlignment="1" applyProtection="1">
      <alignment horizontal="left"/>
      <protection locked="0"/>
    </xf>
    <xf numFmtId="180" fontId="10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183" fontId="10" fillId="0" borderId="8" xfId="0" applyNumberFormat="1" applyFont="1" applyBorder="1"/>
    <xf numFmtId="3" fontId="24" fillId="0" borderId="0" xfId="0" applyNumberFormat="1" applyFont="1"/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1"/>
  <sheetViews>
    <sheetView showGridLines="0" tabSelected="1" zoomScale="130" zoomScaleNormal="130" workbookViewId="0">
      <selection activeCell="G9" sqref="G9"/>
    </sheetView>
  </sheetViews>
  <sheetFormatPr defaultColWidth="9.109375" defaultRowHeight="14.4"/>
  <cols>
    <col min="1" max="1" width="48.88671875" style="1" customWidth="1"/>
    <col min="2" max="2" width="14.33203125" style="1" customWidth="1"/>
    <col min="3" max="3" width="5.6640625" style="1" customWidth="1"/>
    <col min="4" max="4" width="13.6640625" style="8" customWidth="1"/>
    <col min="5" max="5" width="16.5546875" style="1" customWidth="1"/>
    <col min="6" max="6" width="15.88671875" style="1" customWidth="1"/>
    <col min="7" max="7" width="11" style="1" bestFit="1" customWidth="1"/>
    <col min="8" max="16384" width="9.109375" style="1"/>
  </cols>
  <sheetData>
    <row r="1" spans="1:7" ht="30.6">
      <c r="A1" s="52" t="s">
        <v>20</v>
      </c>
      <c r="B1" s="52"/>
      <c r="D1" s="51" t="s">
        <v>31</v>
      </c>
      <c r="E1" s="51"/>
    </row>
    <row r="2" spans="1:7">
      <c r="A2" s="53"/>
      <c r="B2" s="53"/>
      <c r="F2" s="2"/>
    </row>
    <row r="3" spans="1:7">
      <c r="A3" s="11"/>
      <c r="D3" s="9" t="s">
        <v>0</v>
      </c>
      <c r="E3" s="39">
        <v>45740</v>
      </c>
      <c r="F3" s="3"/>
    </row>
    <row r="4" spans="1:7">
      <c r="A4" s="4" t="s">
        <v>12</v>
      </c>
      <c r="D4" s="10" t="s">
        <v>9</v>
      </c>
      <c r="E4" s="18" t="s">
        <v>30</v>
      </c>
    </row>
    <row r="5" spans="1:7">
      <c r="A5" s="4" t="s">
        <v>13</v>
      </c>
      <c r="D5" s="11" t="s">
        <v>10</v>
      </c>
      <c r="E5" s="17"/>
    </row>
    <row r="6" spans="1:7">
      <c r="A6" s="4" t="s">
        <v>22</v>
      </c>
      <c r="D6" s="11" t="s">
        <v>17</v>
      </c>
      <c r="E6" t="s">
        <v>18</v>
      </c>
    </row>
    <row r="7" spans="1:7">
      <c r="A7" s="4" t="s">
        <v>21</v>
      </c>
      <c r="D7" s="11"/>
      <c r="E7"/>
    </row>
    <row r="8" spans="1:7">
      <c r="A8" s="4" t="s">
        <v>11</v>
      </c>
      <c r="D8" s="11"/>
      <c r="E8"/>
    </row>
    <row r="9" spans="1:7">
      <c r="A9" s="7" t="s">
        <v>14</v>
      </c>
      <c r="B9" s="49"/>
      <c r="C9" s="25"/>
      <c r="D9" s="28"/>
      <c r="E9" s="25"/>
    </row>
    <row r="10" spans="1:7" ht="15">
      <c r="A10" s="31" t="s">
        <v>1</v>
      </c>
      <c r="B10" s="26" t="s">
        <v>8</v>
      </c>
      <c r="C10" s="5" t="s">
        <v>7</v>
      </c>
      <c r="D10" s="27" t="s">
        <v>16</v>
      </c>
      <c r="E10" s="5" t="s">
        <v>2</v>
      </c>
    </row>
    <row r="11" spans="1:7" ht="17.25" customHeight="1">
      <c r="A11" s="61"/>
      <c r="B11" s="62"/>
      <c r="C11" s="62"/>
      <c r="D11" s="62"/>
      <c r="E11" s="63"/>
    </row>
    <row r="12" spans="1:7">
      <c r="A12" s="46" t="s">
        <v>27</v>
      </c>
      <c r="B12" s="43"/>
      <c r="C12" s="44"/>
      <c r="D12" s="44"/>
      <c r="E12" s="45"/>
    </row>
    <row r="13" spans="1:7">
      <c r="A13" s="29" t="s">
        <v>28</v>
      </c>
      <c r="B13" s="22">
        <v>8000000</v>
      </c>
      <c r="C13" s="20">
        <v>1</v>
      </c>
      <c r="D13" s="20">
        <v>1</v>
      </c>
      <c r="E13" s="21">
        <f>B13*C13*D13</f>
        <v>8000000</v>
      </c>
    </row>
    <row r="14" spans="1:7">
      <c r="A14" s="29" t="s">
        <v>29</v>
      </c>
      <c r="B14" s="22">
        <v>5500000</v>
      </c>
      <c r="C14" s="20">
        <v>1</v>
      </c>
      <c r="D14" s="20">
        <v>1</v>
      </c>
      <c r="E14" s="21">
        <f>B14*C14*D14</f>
        <v>5500000</v>
      </c>
    </row>
    <row r="15" spans="1:7" ht="14.25" customHeight="1">
      <c r="A15" s="29"/>
      <c r="B15" s="22"/>
      <c r="C15" s="20"/>
      <c r="D15" s="20"/>
      <c r="E15" s="21"/>
    </row>
    <row r="16" spans="1:7" ht="15" customHeight="1">
      <c r="A16" s="30"/>
      <c r="B16" s="23"/>
      <c r="C16" s="19"/>
      <c r="D16" s="19"/>
      <c r="E16" s="24">
        <f>SUM(E13:E15)</f>
        <v>13500000</v>
      </c>
      <c r="G16" s="50"/>
    </row>
    <row r="17" spans="1:6" ht="15" customHeight="1">
      <c r="A17" s="68"/>
      <c r="B17" s="69"/>
      <c r="C17" s="69"/>
      <c r="D17" s="69"/>
      <c r="E17" s="70"/>
      <c r="F17" s="1" t="s">
        <v>26</v>
      </c>
    </row>
    <row r="18" spans="1:6">
      <c r="A18" s="64"/>
      <c r="B18" s="65"/>
      <c r="C18" s="66"/>
      <c r="D18" s="65"/>
      <c r="E18" s="67"/>
    </row>
    <row r="19" spans="1:6" ht="15">
      <c r="A19" s="57" t="s">
        <v>25</v>
      </c>
      <c r="B19" s="58"/>
      <c r="C19" s="38"/>
      <c r="D19" s="41" t="s">
        <v>15</v>
      </c>
      <c r="E19" s="42">
        <f>SUM(E16)</f>
        <v>13500000</v>
      </c>
      <c r="F19" s="32"/>
    </row>
    <row r="20" spans="1:6" ht="15">
      <c r="A20" s="59"/>
      <c r="B20" s="60"/>
      <c r="C20" s="6"/>
      <c r="D20" s="37" t="s">
        <v>5</v>
      </c>
      <c r="E20" s="48">
        <v>0.1</v>
      </c>
      <c r="F20" s="32"/>
    </row>
    <row r="21" spans="1:6" ht="15">
      <c r="A21" s="55"/>
      <c r="B21" s="56"/>
      <c r="C21" s="40"/>
      <c r="D21" s="37" t="s">
        <v>6</v>
      </c>
      <c r="E21" s="47">
        <f>ROUND(E19*E20,2)</f>
        <v>1350000</v>
      </c>
    </row>
    <row r="22" spans="1:6" ht="15.6" thickBot="1">
      <c r="C22" s="6"/>
      <c r="D22" s="35" t="s">
        <v>4</v>
      </c>
      <c r="E22" s="33">
        <v>0</v>
      </c>
    </row>
    <row r="23" spans="1:6" ht="15.6" thickTop="1">
      <c r="A23" s="13" t="s">
        <v>24</v>
      </c>
      <c r="B23" s="14"/>
      <c r="C23" s="6"/>
      <c r="D23" s="36" t="s">
        <v>23</v>
      </c>
      <c r="E23" s="34">
        <f>E19+E21</f>
        <v>14850000</v>
      </c>
    </row>
    <row r="24" spans="1:6">
      <c r="A24" s="16" t="s">
        <v>19</v>
      </c>
      <c r="B24" s="15"/>
    </row>
    <row r="25" spans="1:6">
      <c r="D25" s="54"/>
      <c r="E25" s="54"/>
    </row>
    <row r="26" spans="1:6" ht="16.2">
      <c r="A26" s="12" t="s">
        <v>3</v>
      </c>
      <c r="B26" s="12"/>
    </row>
    <row r="28" spans="1:6">
      <c r="C28" s="14"/>
      <c r="D28" s="14"/>
      <c r="E28" s="14"/>
    </row>
    <row r="29" spans="1:6">
      <c r="C29" s="15"/>
      <c r="D29" s="15"/>
      <c r="E29" s="15"/>
    </row>
    <row r="31" spans="1:6" ht="16.2">
      <c r="C31" s="12"/>
      <c r="D31" s="12"/>
      <c r="E31" s="12"/>
    </row>
  </sheetData>
  <mergeCells count="10">
    <mergeCell ref="D1:E1"/>
    <mergeCell ref="A1:B1"/>
    <mergeCell ref="A2:B2"/>
    <mergeCell ref="D25:E25"/>
    <mergeCell ref="A21:B21"/>
    <mergeCell ref="A19:B19"/>
    <mergeCell ref="A20:B20"/>
    <mergeCell ref="A11:E11"/>
    <mergeCell ref="A18:E18"/>
    <mergeCell ref="A17:E17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2024-06-28T05:28:00Z</cp:lastPrinted>
  <dcterms:created xsi:type="dcterms:W3CDTF">2004-08-16T18:44:14Z</dcterms:created>
  <dcterms:modified xsi:type="dcterms:W3CDTF">2025-03-23T22:11:10Z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