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EB6087A2-7FAA-4FC8-9FF1-8A0EC282B351}" xr6:coauthVersionLast="47" xr6:coauthVersionMax="47" xr10:uidLastSave="{00000000-0000-0000-0000-000000000000}"/>
  <bookViews>
    <workbookView xWindow="10230" yWindow="555" windowWidth="24540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F33" i="7"/>
  <c r="F20" i="7"/>
  <c r="F19" i="7"/>
  <c r="F15" i="7"/>
  <c r="F29" i="7" l="1"/>
  <c r="F35" i="7" l="1"/>
  <c r="F36" i="7" l="1"/>
  <c r="F23" i="7"/>
  <c r="F34" i="7"/>
  <c r="F32" i="7"/>
  <c r="F14" i="7"/>
  <c r="F13" i="7"/>
  <c r="F22" i="7"/>
  <c r="F28" i="7"/>
  <c r="F27" i="7"/>
  <c r="F26" i="7"/>
  <c r="F30" i="7" l="1"/>
  <c r="F24" i="7"/>
  <c r="F37" i="7"/>
  <c r="F38" i="7" l="1"/>
  <c r="F16" i="7"/>
  <c r="F17" i="7" s="1"/>
  <c r="F40" i="7" l="1"/>
  <c r="F41" i="7" s="1"/>
  <c r="F43" i="7" l="1"/>
</calcChain>
</file>

<file path=xl/sharedStrings.xml><?xml version="1.0" encoding="utf-8"?>
<sst xmlns="http://schemas.openxmlformats.org/spreadsheetml/2006/main" count="49" uniqueCount="45">
  <si>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</si>
  <si>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</si>
  <si>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</si>
  <si>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</si>
  <si>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</si>
  <si>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</si>
  <si>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</si>
  <si>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</si>
  <si>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</si>
  <si>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</si>
  <si>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</si>
  <si>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</si>
  <si>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</si>
  <si>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</si>
  <si>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</si>
  <si>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</si>
  <si>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</si>
  <si>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</si>
  <si>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</si>
  <si>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</si>
  <si>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</si>
  <si>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</si>
  <si>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</si>
  <si>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</si>
  <si>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</si>
  <si>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</si>
  <si>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</si>
  <si>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</si>
  <si>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</si>
  <si>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</si>
  <si>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</si>
  <si>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</si>
  <si>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</si>
  <si>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Gift 스벅 5만원</t>
    <phoneticPr fontId="1" type="noConversion"/>
  </si>
  <si>
    <t>출력</t>
    <phoneticPr fontId="1" type="noConversion"/>
  </si>
  <si>
    <t>네임택 /메모지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</si>
  <si>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</si>
  <si>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</si>
  <si>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</si>
  <si>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</si>
  <si>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</si>
  <si>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</si>
  <si>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사진 기사 및 이벤트</t>
    <phoneticPr fontId="1" type="noConversion"/>
  </si>
  <si>
    <t>마카롱</t>
    <phoneticPr fontId="1" type="noConversion"/>
  </si>
  <si>
    <t>출력 기기 2set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</si>
</sst>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8"/>
  <sheetViews>
    <sheetView showGridLines="0" tabSelected="1" topLeftCell="A13" zoomScaleNormal="100" zoomScaleSheetLayoutView="115" workbookViewId="0">
      <selection activeCell="B25" sqref="B24:G25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/>
    <row r="2" spans="2:7" ht="27" customHeight="1" thickBot="1">
      <c r="B2" s="35" t="s">
        <v>14</v>
      </c>
      <c r="C2" s="36"/>
      <c r="D2" s="37"/>
      <c r="E2" s="37"/>
      <c r="F2" s="37"/>
      <c r="G2" s="38"/>
    </row>
    <row r="3" spans="2:7" ht="4.5" customHeight="1" thickBot="1"/>
    <row r="4" spans="2:7" ht="23.25" customHeight="1">
      <c r="B4" s="69"/>
      <c r="C4" s="70"/>
      <c r="D4" s="70"/>
      <c r="E4" s="70"/>
      <c r="F4" s="61" t="s">
        <v>8</v>
      </c>
      <c r="G4" s="63" t="s">
        <v>17</v>
      </c>
    </row>
    <row r="5" spans="2:7" ht="19.5" customHeight="1">
      <c r="B5" s="71" t="s">
        <v>41</v>
      </c>
      <c r="C5" s="72"/>
      <c r="D5" s="72"/>
      <c r="E5" s="72"/>
      <c r="F5" s="62"/>
      <c r="G5" s="64"/>
    </row>
    <row r="6" spans="2:7" ht="19.5" customHeight="1">
      <c r="B6" s="71"/>
      <c r="C6" s="72"/>
      <c r="D6" s="72"/>
      <c r="E6" s="72"/>
      <c r="F6" s="3" t="s">
        <v>9</v>
      </c>
      <c r="G6" s="33"/>
    </row>
    <row r="7" spans="2:7" ht="19.5" customHeight="1">
      <c r="B7" s="71"/>
      <c r="C7" s="72"/>
      <c r="D7" s="72"/>
      <c r="E7" s="72"/>
      <c r="F7" s="3" t="s">
        <v>12</v>
      </c>
      <c r="G7" s="32"/>
    </row>
    <row r="8" spans="2:7" ht="22.5" customHeight="1">
      <c r="B8" s="73"/>
      <c r="C8" s="74"/>
      <c r="D8" s="74"/>
      <c r="E8" s="74"/>
      <c r="F8" s="3" t="s">
        <v>15</v>
      </c>
      <c r="G8" s="34" t="s">
        <v>18</v>
      </c>
    </row>
    <row r="9" spans="2:7" ht="3.75" customHeight="1" thickBot="1"/>
    <row r="10" spans="2:7" ht="16.899999999999999" customHeight="1" thickBot="1">
      <c r="B10" s="65" t="s">
        <v>10</v>
      </c>
      <c r="C10" s="66"/>
      <c r="D10" s="67"/>
      <c r="E10" s="67"/>
      <c r="F10" s="67"/>
      <c r="G10" s="68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58" t="s">
        <v>20</v>
      </c>
      <c r="C12" s="59"/>
      <c r="D12" s="59"/>
      <c r="E12" s="59"/>
      <c r="F12" s="59"/>
      <c r="G12" s="60"/>
    </row>
    <row r="13" spans="2:7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5" si="0">D13*E13*C13</f>
        <v>300000</v>
      </c>
      <c r="G13" s="29"/>
    </row>
    <row r="14" spans="2:7">
      <c r="B14" s="23" t="s">
        <v>28</v>
      </c>
      <c r="C14" s="21">
        <v>2</v>
      </c>
      <c r="D14" s="24">
        <v>1</v>
      </c>
      <c r="E14" s="8">
        <v>250000</v>
      </c>
      <c r="F14" s="22">
        <f t="shared" si="0"/>
        <v>500000</v>
      </c>
      <c r="G14" s="29"/>
    </row>
    <row r="15" spans="2:7">
      <c r="B15" s="23" t="s">
        <v>29</v>
      </c>
      <c r="C15" s="21">
        <v>1</v>
      </c>
      <c r="D15" s="24">
        <v>1</v>
      </c>
      <c r="E15" s="8">
        <v>300000</v>
      </c>
      <c r="F15" s="22">
        <f t="shared" si="0"/>
        <v>300000</v>
      </c>
      <c r="G15" s="29"/>
    </row>
    <row r="16" spans="2:7">
      <c r="B16" s="23" t="s">
        <v>29</v>
      </c>
      <c r="C16" s="21">
        <v>4</v>
      </c>
      <c r="D16" s="24">
        <v>1</v>
      </c>
      <c r="E16" s="8">
        <v>150000</v>
      </c>
      <c r="F16" s="22">
        <f t="shared" ref="F16" si="1">D16*E16*C16</f>
        <v>600000</v>
      </c>
      <c r="G16" s="29"/>
    </row>
    <row r="17" spans="2:7" ht="17.25" thickBot="1">
      <c r="B17" s="52" t="s">
        <v>5</v>
      </c>
      <c r="C17" s="53"/>
      <c r="D17" s="53"/>
      <c r="E17" s="54"/>
      <c r="F17" s="12">
        <f>SUM(F13:F16)</f>
        <v>1700000</v>
      </c>
      <c r="G17" s="13"/>
    </row>
    <row r="18" spans="2:7">
      <c r="B18" s="45" t="s">
        <v>26</v>
      </c>
      <c r="C18" s="46"/>
      <c r="D18" s="47"/>
      <c r="E18" s="47"/>
      <c r="F18" s="47"/>
      <c r="G18" s="48"/>
    </row>
    <row r="19" spans="2:7" ht="16.5" customHeight="1">
      <c r="B19" s="31" t="s">
        <v>40</v>
      </c>
      <c r="C19" s="21">
        <v>1</v>
      </c>
      <c r="D19" s="24">
        <v>1</v>
      </c>
      <c r="E19" s="8">
        <v>500000</v>
      </c>
      <c r="F19" s="22">
        <f t="shared" ref="F19:F23" si="2">D19*E19*C19</f>
        <v>500000</v>
      </c>
      <c r="G19" s="16"/>
    </row>
    <row r="20" spans="2:7" ht="16.5" customHeight="1">
      <c r="B20" s="31" t="s">
        <v>42</v>
      </c>
      <c r="C20" s="21">
        <v>1</v>
      </c>
      <c r="D20" s="24">
        <v>1</v>
      </c>
      <c r="E20" s="8">
        <v>3000000</v>
      </c>
      <c r="F20" s="22">
        <f t="shared" ref="F20:F21" si="3">D20*E20*C20</f>
        <v>3000000</v>
      </c>
      <c r="G20" s="16" t="s">
        <v>44</v>
      </c>
    </row>
    <row r="21" spans="2:7" ht="16.5" customHeight="1">
      <c r="B21" s="31" t="s">
        <v>21</v>
      </c>
      <c r="C21" s="21">
        <v>120</v>
      </c>
      <c r="D21" s="24">
        <v>1</v>
      </c>
      <c r="E21" s="8">
        <v>2500</v>
      </c>
      <c r="F21" s="22">
        <f t="shared" si="3"/>
        <v>300000</v>
      </c>
      <c r="G21" s="16"/>
    </row>
    <row r="22" spans="2:7" ht="16.5" customHeight="1">
      <c r="B22" s="31" t="s">
        <v>21</v>
      </c>
      <c r="C22" s="21">
        <v>120</v>
      </c>
      <c r="D22" s="24">
        <v>1</v>
      </c>
      <c r="E22" s="8">
        <v>2500</v>
      </c>
      <c r="F22" s="22">
        <f t="shared" si="2"/>
        <v>300000</v>
      </c>
      <c r="G22" s="16"/>
    </row>
    <row r="23" spans="2:7" ht="16.5" customHeight="1">
      <c r="B23" s="31" t="s">
        <v>34</v>
      </c>
      <c r="C23" s="21">
        <v>1</v>
      </c>
      <c r="D23" s="24">
        <v>1</v>
      </c>
      <c r="E23" s="8">
        <v>200000</v>
      </c>
      <c r="F23" s="22">
        <f t="shared" si="2"/>
        <v>200000</v>
      </c>
      <c r="G23" s="16" t="s">
        <v>35</v>
      </c>
    </row>
    <row r="24" spans="2:7" ht="17.25" thickBot="1">
      <c r="B24" s="49" t="s">
        <v>5</v>
      </c>
      <c r="C24" s="50"/>
      <c r="D24" s="51"/>
      <c r="E24" s="51"/>
      <c r="F24" s="12">
        <f>SUM(F22:F23)</f>
        <v>500000</v>
      </c>
      <c r="G24" s="13"/>
    </row>
    <row r="25" spans="2:7">
      <c r="B25" s="45" t="s">
        <v>27</v>
      </c>
      <c r="C25" s="46"/>
      <c r="D25" s="47"/>
      <c r="E25" s="47"/>
      <c r="F25" s="47"/>
      <c r="G25" s="48"/>
    </row>
    <row r="26" spans="2:7" ht="16.5" customHeight="1">
      <c r="B26" s="31" t="s">
        <v>22</v>
      </c>
      <c r="C26" s="21">
        <v>1</v>
      </c>
      <c r="D26" s="24">
        <v>1</v>
      </c>
      <c r="E26" s="8">
        <v>4500000</v>
      </c>
      <c r="F26" s="22">
        <f t="shared" ref="F26:F28" si="4">D26*E26*C26</f>
        <v>4500000</v>
      </c>
      <c r="G26" s="16"/>
    </row>
    <row r="27" spans="2:7" ht="16.5" customHeight="1">
      <c r="B27" s="31" t="s">
        <v>23</v>
      </c>
      <c r="C27" s="21">
        <v>100</v>
      </c>
      <c r="D27" s="24">
        <v>1</v>
      </c>
      <c r="E27" s="8">
        <v>150000</v>
      </c>
      <c r="F27" s="22">
        <f t="shared" si="4"/>
        <v>15000000</v>
      </c>
      <c r="G27" s="16"/>
    </row>
    <row r="28" spans="2:7" ht="16.5" customHeight="1">
      <c r="B28" s="31" t="s">
        <v>24</v>
      </c>
      <c r="C28" s="21">
        <v>100</v>
      </c>
      <c r="D28" s="24">
        <v>1</v>
      </c>
      <c r="E28" s="8">
        <v>25000</v>
      </c>
      <c r="F28" s="22">
        <f t="shared" si="4"/>
        <v>2500000</v>
      </c>
      <c r="G28" s="16"/>
    </row>
    <row r="29" spans="2:7" ht="16.5" customHeight="1">
      <c r="B29" s="23" t="s">
        <v>25</v>
      </c>
      <c r="C29" s="21">
        <v>1</v>
      </c>
      <c r="D29" s="24">
        <v>1</v>
      </c>
      <c r="E29" s="8">
        <v>900000</v>
      </c>
      <c r="F29" s="22">
        <f t="shared" ref="F29" si="5">D29*E29*C29</f>
        <v>900000</v>
      </c>
      <c r="G29" s="16"/>
    </row>
    <row r="30" spans="2:7" ht="17.25" thickBot="1">
      <c r="B30" s="49" t="s">
        <v>5</v>
      </c>
      <c r="C30" s="50"/>
      <c r="D30" s="51"/>
      <c r="E30" s="51"/>
      <c r="F30" s="12">
        <f>SUM(F26:F29)</f>
        <v>22900000</v>
      </c>
      <c r="G30" s="13"/>
    </row>
    <row r="31" spans="2:7">
      <c r="B31" s="45" t="s">
        <v>31</v>
      </c>
      <c r="C31" s="46"/>
      <c r="D31" s="47"/>
      <c r="E31" s="47"/>
      <c r="F31" s="47"/>
      <c r="G31" s="48"/>
    </row>
    <row r="32" spans="2:7" ht="15.75" customHeight="1">
      <c r="B32" s="31" t="s">
        <v>33</v>
      </c>
      <c r="C32" s="21">
        <v>10</v>
      </c>
      <c r="D32" s="24">
        <v>1</v>
      </c>
      <c r="E32" s="8">
        <v>50000</v>
      </c>
      <c r="F32" s="22">
        <f t="shared" ref="F32:F36" si="6">D32*E32*C32</f>
        <v>500000</v>
      </c>
      <c r="G32" s="16"/>
    </row>
    <row r="33" spans="2:9" ht="16.5" customHeight="1">
      <c r="B33" s="31" t="s">
        <v>43</v>
      </c>
      <c r="C33" s="21">
        <v>1</v>
      </c>
      <c r="D33" s="24">
        <v>1</v>
      </c>
      <c r="E33" s="8">
        <v>1050000</v>
      </c>
      <c r="F33" s="22">
        <f t="shared" ref="F33" si="7">D33*E33*C33</f>
        <v>1050000</v>
      </c>
      <c r="G33" s="16"/>
    </row>
    <row r="34" spans="2:9" ht="16.5" customHeight="1">
      <c r="B34" s="31" t="s">
        <v>32</v>
      </c>
      <c r="C34" s="21">
        <v>1</v>
      </c>
      <c r="D34" s="24">
        <v>1</v>
      </c>
      <c r="E34" s="8">
        <v>200000</v>
      </c>
      <c r="F34" s="22">
        <f t="shared" si="6"/>
        <v>200000</v>
      </c>
      <c r="G34" s="16"/>
    </row>
    <row r="35" spans="2:9" ht="16.5" customHeight="1">
      <c r="B35" s="31" t="s">
        <v>36</v>
      </c>
      <c r="C35" s="21">
        <v>110</v>
      </c>
      <c r="D35" s="24">
        <v>1</v>
      </c>
      <c r="E35" s="8">
        <v>61000</v>
      </c>
      <c r="F35" s="22">
        <f t="shared" ref="F35" si="8">D35*E35*C35</f>
        <v>6710000</v>
      </c>
      <c r="G35" s="16"/>
    </row>
    <row r="36" spans="2:9" ht="16.5" customHeight="1">
      <c r="B36" s="31" t="s">
        <v>37</v>
      </c>
      <c r="C36" s="21">
        <v>110</v>
      </c>
      <c r="D36" s="24">
        <v>1</v>
      </c>
      <c r="E36" s="8">
        <v>2000</v>
      </c>
      <c r="F36" s="22">
        <f t="shared" si="6"/>
        <v>220000</v>
      </c>
      <c r="G36" s="16"/>
    </row>
    <row r="37" spans="2:9" ht="16.5" customHeight="1">
      <c r="B37" s="31" t="s">
        <v>38</v>
      </c>
      <c r="C37" s="21">
        <v>1</v>
      </c>
      <c r="D37" s="24">
        <v>1</v>
      </c>
      <c r="E37" s="8">
        <v>200000</v>
      </c>
      <c r="F37" s="22">
        <f t="shared" ref="F37" si="9">D37*E37*C37</f>
        <v>200000</v>
      </c>
      <c r="G37" s="16"/>
    </row>
    <row r="38" spans="2:9">
      <c r="B38" s="49" t="s">
        <v>30</v>
      </c>
      <c r="C38" s="50"/>
      <c r="D38" s="51"/>
      <c r="E38" s="51"/>
      <c r="F38" s="12">
        <f>SUM(F31:F37)</f>
        <v>8880000</v>
      </c>
      <c r="G38" s="13"/>
    </row>
    <row r="39" spans="2:9" ht="7.5" customHeight="1" thickBot="1">
      <c r="H39" s="26"/>
      <c r="I39" s="14"/>
    </row>
    <row r="40" spans="2:9" ht="21.75" customHeight="1">
      <c r="B40" s="55" t="s">
        <v>13</v>
      </c>
      <c r="C40" s="56"/>
      <c r="D40" s="57"/>
      <c r="E40" s="57"/>
      <c r="F40" s="30">
        <f>SUM(F17,F38,F30,F24)</f>
        <v>33980000</v>
      </c>
      <c r="G40" s="17"/>
      <c r="I40" s="14"/>
    </row>
    <row r="41" spans="2:9" ht="21.75" customHeight="1">
      <c r="B41" s="39" t="s">
        <v>39</v>
      </c>
      <c r="C41" s="40"/>
      <c r="D41" s="41"/>
      <c r="E41" s="41"/>
      <c r="F41" s="18">
        <f>SUM(F40*0.1)</f>
        <v>3398000</v>
      </c>
      <c r="G41" s="19"/>
      <c r="H41" s="27"/>
      <c r="I41" s="14"/>
    </row>
    <row r="42" spans="2:9" ht="21.75" customHeight="1">
      <c r="B42" s="39" t="s">
        <v>11</v>
      </c>
      <c r="C42" s="40"/>
      <c r="D42" s="41"/>
      <c r="E42" s="41"/>
      <c r="F42" s="20">
        <v>-1570</v>
      </c>
      <c r="G42" s="19"/>
      <c r="I42" s="14"/>
    </row>
    <row r="43" spans="2:9" s="9" customFormat="1" ht="21.75" customHeight="1" thickBot="1">
      <c r="B43" s="42" t="s">
        <v>6</v>
      </c>
      <c r="C43" s="43"/>
      <c r="D43" s="44"/>
      <c r="E43" s="44"/>
      <c r="F43" s="10">
        <f>SUM(F40:F42)</f>
        <v>37376430</v>
      </c>
      <c r="G43" s="11" t="s">
        <v>7</v>
      </c>
      <c r="H43" s="28"/>
      <c r="I43" s="25"/>
    </row>
    <row r="44" spans="2:9" ht="12" customHeight="1"/>
    <row r="48" spans="2:9" ht="18" thickBot="1">
      <c r="F48" s="15"/>
    </row>
  </sheetData>
  <mergeCells count="18">
    <mergeCell ref="B4:E4"/>
    <mergeCell ref="B5:E8"/>
    <mergeCell ref="B2:G2"/>
    <mergeCell ref="B41:E41"/>
    <mergeCell ref="B42:E42"/>
    <mergeCell ref="B43:E43"/>
    <mergeCell ref="B25:G25"/>
    <mergeCell ref="B30:E30"/>
    <mergeCell ref="B17:E17"/>
    <mergeCell ref="B40:E40"/>
    <mergeCell ref="B12:G12"/>
    <mergeCell ref="F4:F5"/>
    <mergeCell ref="G4:G5"/>
    <mergeCell ref="B10:G10"/>
    <mergeCell ref="B31:G31"/>
    <mergeCell ref="B38:E38"/>
    <mergeCell ref="B18:G18"/>
    <mergeCell ref="B24:E24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2025-04-01T08:55:40Z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