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유스튜디오\U-Studio Dropbox\U-Studio의 팀 폴더\A_유스튜디오자료\견적서\2025년 견적서_주식회사\"/>
    </mc:Choice>
  </mc:AlternateContent>
  <xr:revisionPtr revIDLastSave="0" documentId="13_ncr:1_{848604EA-9B11-4978-873A-6730540CF61B}" xr6:coauthVersionLast="47" xr6:coauthVersionMax="47" xr10:uidLastSave="{00000000-0000-0000-0000-000000000000}"/>
  <bookViews>
    <workbookView xWindow="14270" yWindow="4740" windowWidth="21230" windowHeight="15590" xr2:uid="{00000000-000D-0000-FFFF-FFFF00000000}"/>
  </bookViews>
  <sheets>
    <sheet name="Invoice" sheetId="10" r:id="rId1"/>
  </sheets>
  <definedNames>
    <definedName name="Inv_Date" localSheetId="0">Invoice!#REF!</definedName>
    <definedName name="Inv_Date">#REF!</definedName>
    <definedName name="Inv_DueDate" localSheetId="0">Invoice!#REF!</definedName>
    <definedName name="Inv_DueDate">#REF!</definedName>
    <definedName name="Inv_Total" localSheetId="0">Invoice!#REF!</definedName>
    <definedName name="Inv_Total">#REF!</definedName>
    <definedName name="_xlnm.Print_Area" localSheetId="0">Invoice!$B$1:$F$33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0" l="1"/>
  <c r="F14" i="10" l="1"/>
  <c r="F13" i="10"/>
  <c r="F15" i="10"/>
  <c r="C17" i="10" s="1"/>
  <c r="F18" i="10" l="1"/>
  <c r="F21" i="10" l="1"/>
  <c r="F23" i="10" l="1"/>
  <c r="F25" i="10" s="1"/>
</calcChain>
</file>

<file path=xl/sharedStrings.xml><?xml version="1.0" encoding="utf-8"?>
<sst xmlns="http://schemas.openxmlformats.org/spreadsheetml/2006/main" count="30" uniqueCount="30">
  <si>
    <t>DESCRIPTION</t>
  </si>
  <si>
    <t>AMOUNT</t>
  </si>
  <si>
    <t>Thank You For Your Business!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</si>
  <si>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</si>
  <si>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</si>
  <si>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</si>
  <si>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</si>
  <si>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</si>
  <si>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</si>
  <si>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</si>
  <si>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</si>
  <si>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</si>
  <si>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</si>
  <si>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</si>
  <si>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</si>
  <si>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</si>
  <si>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</si>
  <si>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</si>
  <si>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</si>
  <si>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</si>
  <si>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</si>
  <si>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</si>
  <si>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 xml:space="preserve">        If you have any questions about this quotation, please contact</t>
    <phoneticPr fontId="4" type="noConversion"/>
  </si>
  <si>
    <t>Design and output</t>
    <phoneticPr fontId="4" type="noConversion"/>
  </si>
  <si>
    <t>ship to dataiku</t>
    <phoneticPr fontId="4" type="noConversion"/>
  </si>
  <si>
    <t>Operations System &amp; Staff (Registration Desk Operations)</t>
    <phoneticPr fontId="4" type="noConversion"/>
  </si>
  <si>
    <t>AV system (console,photo)</t>
    <phoneticPr fontId="4" type="noConversion"/>
  </si>
  <si>
    <t>Tax rate</t>
    <phoneticPr fontId="4" type="noConversion"/>
  </si>
  <si>
    <t>agency fee</t>
    <phoneticPr fontId="4" type="noConversion"/>
  </si>
  <si>
    <t>UST-20250502-001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</si>
</sst>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-[$₩-412]* #,##0_-;\-[$₩-412]* #,##0_-;_-[$₩-412]* &quot;-&quot;??_-;_-@_-"/>
    <numFmt numFmtId="178" formatCode="&quot;₩&quot;#,##0_);[Red]\(&quot;₩&quot;#,##0\)"/>
    <numFmt numFmtId="179" formatCode="#,##0_);\(#,##0\)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</cellStyleXfs>
  <cellXfs count="64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8" fontId="4" fillId="4" borderId="1" xfId="4" applyNumberFormat="1" applyFont="1" applyFill="1" applyBorder="1" applyAlignment="1" applyProtection="1"/>
    <xf numFmtId="179" fontId="4" fillId="3" borderId="1" xfId="4" applyNumberFormat="1" applyFont="1" applyFill="1" applyBorder="1" applyAlignment="1" applyProtection="1">
      <protection locked="0"/>
    </xf>
    <xf numFmtId="179" fontId="10" fillId="3" borderId="1" xfId="4" applyNumberFormat="1" applyFont="1" applyFill="1" applyBorder="1" applyAlignment="1" applyProtection="1">
      <protection locked="0"/>
    </xf>
    <xf numFmtId="178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2" fillId="3" borderId="1" xfId="0" applyFont="1" applyFill="1" applyBorder="1" applyAlignment="1" applyProtection="1">
      <alignment horizontal="left"/>
      <protection locked="0"/>
    </xf>
    <xf numFmtId="0" fontId="20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7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7" fontId="10" fillId="2" borderId="12" xfId="0" applyNumberFormat="1" applyFont="1" applyFill="1" applyBorder="1"/>
    <xf numFmtId="177" fontId="10" fillId="2" borderId="15" xfId="0" applyNumberFormat="1" applyFont="1" applyFill="1" applyBorder="1"/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7" fontId="10" fillId="2" borderId="11" xfId="0" applyNumberFormat="1" applyFont="1" applyFill="1" applyBorder="1" applyProtection="1">
      <protection locked="0"/>
    </xf>
    <xf numFmtId="41" fontId="3" fillId="0" borderId="0" xfId="8" applyFont="1" applyAlignment="1">
      <alignment wrapText="1"/>
    </xf>
    <xf numFmtId="9" fontId="0" fillId="2" borderId="2" xfId="0" applyNumberFormat="1" applyFill="1" applyBorder="1" applyProtection="1">
      <protection locked="0"/>
    </xf>
    <xf numFmtId="0" fontId="23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21" fillId="0" borderId="8" xfId="0" applyFont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right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3"/>
  <sheetViews>
    <sheetView showGridLines="0" tabSelected="1" zoomScaleNormal="100" workbookViewId="0">
      <selection activeCell="E28" sqref="E28"/>
    </sheetView>
  </sheetViews>
  <sheetFormatPr defaultColWidth="9.09765625" defaultRowHeight="13.5" x14ac:dyDescent="0.35"/>
  <cols>
    <col min="1" max="1" width="5" style="1" customWidth="1"/>
    <col min="2" max="2" width="46.3984375" style="1" customWidth="1"/>
    <col min="3" max="3" width="12.296875" style="1" customWidth="1"/>
    <col min="4" max="4" width="5.69921875" style="1" customWidth="1"/>
    <col min="5" max="5" width="17.296875" style="7" customWidth="1"/>
    <col min="6" max="6" width="14.8984375" style="1" customWidth="1"/>
    <col min="7" max="7" width="15.8984375" style="1" customWidth="1"/>
    <col min="8" max="16384" width="9.09765625" style="1"/>
  </cols>
  <sheetData>
    <row r="1" spans="2:7" ht="31" x14ac:dyDescent="0.7">
      <c r="B1" s="47" t="s">
        <v>14</v>
      </c>
      <c r="C1" s="47"/>
      <c r="E1" s="46" t="s">
        <v>7</v>
      </c>
      <c r="F1" s="46"/>
    </row>
    <row r="2" spans="2:7" x14ac:dyDescent="0.35">
      <c r="B2" s="48"/>
      <c r="C2" s="48"/>
      <c r="F2" s="63" t="s">
        <v>29</v>
      </c>
      <c r="G2" s="2"/>
    </row>
    <row r="3" spans="2:7" ht="14" x14ac:dyDescent="0.35">
      <c r="B3" s="10"/>
      <c r="E3" s="8"/>
      <c r="F3" s="36"/>
      <c r="G3" s="3"/>
    </row>
    <row r="4" spans="2:7" x14ac:dyDescent="0.35">
      <c r="B4" s="4" t="s">
        <v>8</v>
      </c>
      <c r="E4" s="9"/>
      <c r="F4" s="37"/>
    </row>
    <row r="5" spans="2:7" x14ac:dyDescent="0.35">
      <c r="B5" s="4" t="s">
        <v>9</v>
      </c>
      <c r="E5" s="10"/>
      <c r="F5" s="38"/>
    </row>
    <row r="6" spans="2:7" ht="13.5" customHeight="1" x14ac:dyDescent="0.35">
      <c r="B6" s="4" t="s">
        <v>16</v>
      </c>
      <c r="E6" s="44" t="s">
        <v>24</v>
      </c>
      <c r="F6"/>
    </row>
    <row r="7" spans="2:7" x14ac:dyDescent="0.35">
      <c r="B7" s="4" t="s">
        <v>15</v>
      </c>
      <c r="E7" s="10"/>
      <c r="F7"/>
    </row>
    <row r="8" spans="2:7" x14ac:dyDescent="0.35">
      <c r="B8" s="4" t="s">
        <v>6</v>
      </c>
      <c r="E8" s="10"/>
      <c r="F8"/>
    </row>
    <row r="9" spans="2:7" x14ac:dyDescent="0.35">
      <c r="B9" s="6" t="s">
        <v>10</v>
      </c>
      <c r="C9" s="22"/>
      <c r="D9" s="22"/>
      <c r="E9" s="23"/>
      <c r="F9" s="22"/>
    </row>
    <row r="10" spans="2:7" ht="14.5" x14ac:dyDescent="0.35">
      <c r="B10" s="39" t="s">
        <v>0</v>
      </c>
      <c r="C10" s="40" t="s">
        <v>5</v>
      </c>
      <c r="D10" s="41" t="s">
        <v>4</v>
      </c>
      <c r="E10" s="42" t="s">
        <v>12</v>
      </c>
      <c r="F10" s="41" t="s">
        <v>1</v>
      </c>
    </row>
    <row r="11" spans="2:7" ht="17.25" customHeight="1" x14ac:dyDescent="0.35">
      <c r="B11" s="56"/>
      <c r="C11" s="57"/>
      <c r="D11" s="57"/>
      <c r="E11" s="57"/>
      <c r="F11" s="57"/>
    </row>
    <row r="12" spans="2:7" ht="15" customHeight="1" x14ac:dyDescent="0.35">
      <c r="B12" s="24"/>
      <c r="C12" s="19"/>
      <c r="D12" s="17"/>
      <c r="E12" s="17"/>
      <c r="F12" s="18"/>
    </row>
    <row r="13" spans="2:7" ht="15" customHeight="1" x14ac:dyDescent="0.35">
      <c r="B13" s="24" t="s">
        <v>25</v>
      </c>
      <c r="C13" s="19">
        <v>1600000</v>
      </c>
      <c r="D13" s="17">
        <v>1</v>
      </c>
      <c r="E13" s="17">
        <v>1</v>
      </c>
      <c r="F13" s="18">
        <f t="shared" ref="F13:F14" si="0">C13*D13*E13</f>
        <v>1600000</v>
      </c>
    </row>
    <row r="14" spans="2:7" ht="15" customHeight="1" x14ac:dyDescent="0.35">
      <c r="B14" s="24" t="s">
        <v>26</v>
      </c>
      <c r="C14" s="19">
        <v>1200000</v>
      </c>
      <c r="D14" s="17">
        <v>1</v>
      </c>
      <c r="E14" s="17">
        <v>1</v>
      </c>
      <c r="F14" s="18">
        <f t="shared" si="0"/>
        <v>1200000</v>
      </c>
    </row>
    <row r="15" spans="2:7" ht="15" customHeight="1" x14ac:dyDescent="0.35">
      <c r="B15" s="24" t="s">
        <v>23</v>
      </c>
      <c r="C15" s="19">
        <v>1250000</v>
      </c>
      <c r="D15" s="17">
        <v>1</v>
      </c>
      <c r="E15" s="17">
        <v>1</v>
      </c>
      <c r="F15" s="18">
        <f t="shared" ref="F15" si="1">C15*D15*E15</f>
        <v>1250000</v>
      </c>
    </row>
    <row r="16" spans="2:7" ht="15" customHeight="1" x14ac:dyDescent="0.35">
      <c r="B16" s="24" t="s">
        <v>21</v>
      </c>
      <c r="C16" s="19">
        <v>1800000</v>
      </c>
      <c r="D16" s="17">
        <v>1</v>
      </c>
      <c r="E16" s="17">
        <v>1</v>
      </c>
      <c r="F16" s="18">
        <f t="shared" ref="F16" si="2">C16*D16*E16</f>
        <v>1800000</v>
      </c>
    </row>
    <row r="17" spans="2:7" ht="15" customHeight="1" x14ac:dyDescent="0.35">
      <c r="B17" s="24" t="s">
        <v>28</v>
      </c>
      <c r="C17" s="19">
        <f>SUM(F13:F16)</f>
        <v>5850000</v>
      </c>
      <c r="D17" s="17">
        <v>1</v>
      </c>
      <c r="E17" s="17">
        <v>1</v>
      </c>
      <c r="F17" s="18">
        <v>1150000</v>
      </c>
    </row>
    <row r="18" spans="2:7" ht="14.25" customHeight="1" x14ac:dyDescent="0.45">
      <c r="B18" s="25"/>
      <c r="C18" s="20"/>
      <c r="D18" s="16"/>
      <c r="E18" s="16"/>
      <c r="F18" s="21">
        <f>SUM(F12:F17)</f>
        <v>7000000</v>
      </c>
    </row>
    <row r="19" spans="2:7" ht="15" customHeight="1" x14ac:dyDescent="0.35">
      <c r="B19" s="61"/>
      <c r="C19" s="62"/>
      <c r="D19" s="62"/>
      <c r="E19" s="62"/>
      <c r="F19" s="62"/>
      <c r="G19" s="1" t="s">
        <v>19</v>
      </c>
    </row>
    <row r="20" spans="2:7" x14ac:dyDescent="0.35">
      <c r="B20" s="58"/>
      <c r="C20" s="59"/>
      <c r="D20" s="60"/>
      <c r="E20" s="59"/>
      <c r="F20" s="59"/>
    </row>
    <row r="21" spans="2:7" ht="14.5" x14ac:dyDescent="0.35">
      <c r="B21" s="52" t="s">
        <v>18</v>
      </c>
      <c r="C21" s="53"/>
      <c r="D21" s="31"/>
      <c r="E21" s="33" t="s">
        <v>11</v>
      </c>
      <c r="F21" s="34">
        <f>SUM(F18)</f>
        <v>7000000</v>
      </c>
      <c r="G21" s="26"/>
    </row>
    <row r="22" spans="2:7" ht="14.5" x14ac:dyDescent="0.35">
      <c r="B22" s="54"/>
      <c r="C22" s="55"/>
      <c r="D22" s="5"/>
      <c r="E22" s="30" t="s">
        <v>27</v>
      </c>
      <c r="F22" s="45">
        <v>0.1</v>
      </c>
      <c r="G22" s="26"/>
    </row>
    <row r="23" spans="2:7" ht="14.5" x14ac:dyDescent="0.35">
      <c r="B23" s="50"/>
      <c r="C23" s="51"/>
      <c r="D23" s="32"/>
      <c r="E23" s="30" t="s">
        <v>3</v>
      </c>
      <c r="F23" s="35">
        <f>SUM(F21*F22)</f>
        <v>700000</v>
      </c>
    </row>
    <row r="24" spans="2:7" ht="15" thickBot="1" x14ac:dyDescent="0.4">
      <c r="D24" s="5"/>
      <c r="E24" s="28" t="s">
        <v>20</v>
      </c>
      <c r="F24" s="43"/>
    </row>
    <row r="25" spans="2:7" ht="15" thickTop="1" x14ac:dyDescent="0.35">
      <c r="B25" s="12" t="s">
        <v>22</v>
      </c>
      <c r="C25" s="13"/>
      <c r="D25" s="5"/>
      <c r="E25" s="29" t="s">
        <v>17</v>
      </c>
      <c r="F25" s="27">
        <f>SUM(F21,F23)</f>
        <v>7700000</v>
      </c>
    </row>
    <row r="26" spans="2:7" x14ac:dyDescent="0.35">
      <c r="B26" s="15" t="s">
        <v>13</v>
      </c>
      <c r="C26" s="14"/>
    </row>
    <row r="27" spans="2:7" x14ac:dyDescent="0.35">
      <c r="E27" s="49"/>
      <c r="F27" s="49"/>
    </row>
    <row r="28" spans="2:7" ht="15.5" x14ac:dyDescent="0.35">
      <c r="B28" s="11" t="s">
        <v>2</v>
      </c>
      <c r="C28" s="11"/>
    </row>
    <row r="30" spans="2:7" x14ac:dyDescent="0.35">
      <c r="D30" s="13"/>
      <c r="E30" s="13"/>
      <c r="F30" s="13"/>
    </row>
    <row r="31" spans="2:7" x14ac:dyDescent="0.35">
      <c r="D31" s="14"/>
      <c r="E31" s="14"/>
      <c r="F31" s="14"/>
    </row>
    <row r="33" spans="4:6" ht="15.5" x14ac:dyDescent="0.35">
      <c r="D33" s="11"/>
      <c r="E33" s="11"/>
      <c r="F33" s="11"/>
    </row>
  </sheetData>
  <mergeCells count="10">
    <mergeCell ref="E1:F1"/>
    <mergeCell ref="B1:C1"/>
    <mergeCell ref="B2:C2"/>
    <mergeCell ref="E27:F27"/>
    <mergeCell ref="B23:C23"/>
    <mergeCell ref="B21:C21"/>
    <mergeCell ref="B22:C22"/>
    <mergeCell ref="B11:F11"/>
    <mergeCell ref="B20:F20"/>
    <mergeCell ref="B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박진호</cp:lastModifiedBy>
  <cp:lastPrinted>2023-08-02T02:24:37Z</cp:lastPrinted>
  <dcterms:created xsi:type="dcterms:W3CDTF">2004-08-16T18:44:14Z</dcterms:created>
  <dcterms:modified xsi:type="dcterms:W3CDTF">2025-05-02T06:58:58Z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OZ_DOC_UI_LASTSTATE">
    <vt:lpwstr>{}</vt:lpwstr>
  </property>
</Properties>
</file>