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than\git-repos\MachLine\studies\adjoint_studies\central_diff_norm_cp_offset\results\"/>
    </mc:Choice>
  </mc:AlternateContent>
  <xr:revisionPtr revIDLastSave="0" documentId="13_ncr:1_{B8637027-F0A5-4EDA-B501-EC62B41552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26" i="1" s="1"/>
  <c r="O27" i="1" s="1"/>
  <c r="P25" i="1"/>
  <c r="P26" i="1" s="1"/>
  <c r="P27" i="1" s="1"/>
  <c r="M21" i="1"/>
  <c r="M24" i="1" s="1"/>
</calcChain>
</file>

<file path=xl/sharedStrings.xml><?xml version="1.0" encoding="utf-8"?>
<sst xmlns="http://schemas.openxmlformats.org/spreadsheetml/2006/main" count="82" uniqueCount="26">
  <si>
    <t>Step Size</t>
  </si>
  <si>
    <t>CP Offset</t>
  </si>
  <si>
    <t>d_CFx Norm</t>
  </si>
  <si>
    <t>d_CFy Norm</t>
  </si>
  <si>
    <t>d_CFz Norm</t>
  </si>
  <si>
    <t>d_CFx Norm Adjoint</t>
  </si>
  <si>
    <t>d_CFy Norm Adjoint</t>
  </si>
  <si>
    <t>d_CFz Norm Adjoint</t>
  </si>
  <si>
    <t>10^-4</t>
  </si>
  <si>
    <t>10^-5</t>
  </si>
  <si>
    <t>10^-6</t>
  </si>
  <si>
    <t>10^-7</t>
  </si>
  <si>
    <t>10^-8</t>
  </si>
  <si>
    <t>Adjoint</t>
  </si>
  <si>
    <t># runs per CD</t>
  </si>
  <si>
    <t>ryzen run time[s]</t>
  </si>
  <si>
    <t>serial</t>
  </si>
  <si>
    <t>parallel</t>
  </si>
  <si>
    <t>ryzen cores</t>
  </si>
  <si>
    <t>total run time</t>
  </si>
  <si>
    <t>in hours</t>
  </si>
  <si>
    <t>in seconds</t>
  </si>
  <si>
    <t>in days</t>
  </si>
  <si>
    <t># cp offsets</t>
  </si>
  <si>
    <t># step sizes</t>
  </si>
  <si>
    <t>total #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</si>
</sst>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14</xdr:col>
      <xdr:colOff>614704</xdr:colOff>
      <xdr:row>15</xdr:row>
      <xdr:rowOff>102589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DDD20-F0D0-3C86-D771-3E6B075AB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42122"/>
          <a:ext cx="3934374" cy="214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A6" zoomScale="115" zoomScaleNormal="115" workbookViewId="0">
      <selection activeCell="K22" sqref="K22"/>
    </sheetView>
  </sheetViews>
  <sheetFormatPr defaultRowHeight="14.4" x14ac:dyDescent="0.3"/>
  <cols>
    <col min="13" max="13" width="12.88671875" customWidth="1"/>
    <col min="15" max="15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9.9999999999999994E-12</v>
      </c>
      <c r="C2">
        <v>2492037.9737437591</v>
      </c>
      <c r="D2">
        <v>369067.90961137129</v>
      </c>
      <c r="E2">
        <v>18835907.784770239</v>
      </c>
    </row>
    <row r="3" spans="1:8" x14ac:dyDescent="0.3">
      <c r="A3" t="s">
        <v>8</v>
      </c>
      <c r="B3">
        <v>1E-10</v>
      </c>
      <c r="C3">
        <v>5428508.7768892888</v>
      </c>
      <c r="D3">
        <v>787773.51268427796</v>
      </c>
      <c r="E3">
        <v>94320087.16694878</v>
      </c>
    </row>
    <row r="4" spans="1:8" x14ac:dyDescent="0.3">
      <c r="A4" t="s">
        <v>8</v>
      </c>
      <c r="B4">
        <v>1.0000000000000001E-9</v>
      </c>
      <c r="C4">
        <v>5565363.7376429588</v>
      </c>
      <c r="D4">
        <v>745026.40165448678</v>
      </c>
      <c r="E4">
        <v>99682548.774113268</v>
      </c>
    </row>
    <row r="5" spans="1:8" x14ac:dyDescent="0.3">
      <c r="A5" t="s">
        <v>8</v>
      </c>
      <c r="B5">
        <v>1E-8</v>
      </c>
      <c r="C5">
        <v>9652683.3108576071</v>
      </c>
      <c r="D5">
        <v>708467.08168167423</v>
      </c>
      <c r="E5">
        <v>277955716.51035529</v>
      </c>
    </row>
    <row r="6" spans="1:8" x14ac:dyDescent="0.3">
      <c r="A6" t="s">
        <v>8</v>
      </c>
      <c r="B6">
        <v>9.9999999999999995E-8</v>
      </c>
      <c r="C6">
        <v>243266.82144362541</v>
      </c>
      <c r="D6">
        <v>10017.6476492695</v>
      </c>
      <c r="E6">
        <v>31539745.754817922</v>
      </c>
    </row>
    <row r="7" spans="1:8" x14ac:dyDescent="0.3">
      <c r="A7" t="s">
        <v>8</v>
      </c>
      <c r="B7">
        <v>9.9999999999999995E-7</v>
      </c>
      <c r="C7">
        <v>1510.856351881914</v>
      </c>
      <c r="D7">
        <v>108.6534580664152</v>
      </c>
      <c r="E7">
        <v>221532.29036162069</v>
      </c>
    </row>
    <row r="8" spans="1:8" x14ac:dyDescent="0.3">
      <c r="A8" t="s">
        <v>8</v>
      </c>
      <c r="B8">
        <v>1.0000000000000001E-5</v>
      </c>
      <c r="C8">
        <v>35.398059494911401</v>
      </c>
      <c r="D8">
        <v>1.7458449341791371</v>
      </c>
      <c r="E8">
        <v>5254.1920796379327</v>
      </c>
    </row>
    <row r="9" spans="1:8" x14ac:dyDescent="0.3">
      <c r="A9" t="s">
        <v>8</v>
      </c>
      <c r="B9">
        <v>1E-4</v>
      </c>
      <c r="C9">
        <v>1.6685262474461551</v>
      </c>
      <c r="D9">
        <v>1.3697028802985729</v>
      </c>
      <c r="E9">
        <v>49.061694652028862</v>
      </c>
    </row>
    <row r="10" spans="1:8" x14ac:dyDescent="0.3">
      <c r="A10" t="s">
        <v>8</v>
      </c>
      <c r="B10">
        <v>1E-3</v>
      </c>
      <c r="C10">
        <v>1.641183247658174</v>
      </c>
      <c r="D10">
        <v>1.370291573366563</v>
      </c>
      <c r="E10">
        <v>9.6273556853423141</v>
      </c>
    </row>
    <row r="11" spans="1:8" x14ac:dyDescent="0.3">
      <c r="A11" t="s">
        <v>8</v>
      </c>
      <c r="B11">
        <v>0.01</v>
      </c>
      <c r="C11">
        <v>528974314.03814769</v>
      </c>
      <c r="D11">
        <v>255437725.65600759</v>
      </c>
      <c r="E11">
        <v>4854101292.9064569</v>
      </c>
    </row>
    <row r="12" spans="1:8" x14ac:dyDescent="0.3">
      <c r="A12" t="s">
        <v>9</v>
      </c>
      <c r="B12">
        <v>9.9999999999999994E-12</v>
      </c>
      <c r="C12">
        <v>2492037.9737437591</v>
      </c>
      <c r="D12">
        <v>369067.90961137129</v>
      </c>
      <c r="E12">
        <v>18835907.784770239</v>
      </c>
    </row>
    <row r="13" spans="1:8" x14ac:dyDescent="0.3">
      <c r="A13" t="s">
        <v>9</v>
      </c>
      <c r="B13">
        <v>1E-10</v>
      </c>
      <c r="C13">
        <v>5428508.7768892888</v>
      </c>
      <c r="D13">
        <v>787773.51268427796</v>
      </c>
      <c r="E13">
        <v>94320087.16694878</v>
      </c>
    </row>
    <row r="14" spans="1:8" x14ac:dyDescent="0.3">
      <c r="A14" t="s">
        <v>9</v>
      </c>
      <c r="B14">
        <v>1.0000000000000001E-9</v>
      </c>
      <c r="C14">
        <v>5565363.7376429588</v>
      </c>
      <c r="D14">
        <v>745026.40165448678</v>
      </c>
      <c r="E14">
        <v>99682548.774113268</v>
      </c>
    </row>
    <row r="15" spans="1:8" x14ac:dyDescent="0.3">
      <c r="A15" t="s">
        <v>9</v>
      </c>
      <c r="B15">
        <v>1E-8</v>
      </c>
      <c r="C15">
        <v>9652683.3108576071</v>
      </c>
      <c r="D15">
        <v>708467.08168167423</v>
      </c>
      <c r="E15">
        <v>277955716.51035529</v>
      </c>
    </row>
    <row r="16" spans="1:8" x14ac:dyDescent="0.3">
      <c r="A16" t="s">
        <v>9</v>
      </c>
      <c r="B16">
        <v>9.9999999999999995E-8</v>
      </c>
      <c r="C16">
        <v>243266.82144362541</v>
      </c>
      <c r="D16">
        <v>10017.6476492695</v>
      </c>
      <c r="E16">
        <v>31539745.754817922</v>
      </c>
    </row>
    <row r="17" spans="1:17" x14ac:dyDescent="0.3">
      <c r="A17" t="s">
        <v>9</v>
      </c>
      <c r="B17">
        <v>9.9999999999999995E-7</v>
      </c>
      <c r="C17">
        <v>1510.856351881914</v>
      </c>
      <c r="D17">
        <v>108.6534580664152</v>
      </c>
      <c r="E17">
        <v>221532.29036162069</v>
      </c>
    </row>
    <row r="18" spans="1:17" x14ac:dyDescent="0.3">
      <c r="A18" t="s">
        <v>9</v>
      </c>
      <c r="B18">
        <v>1.0000000000000001E-5</v>
      </c>
      <c r="C18">
        <v>35.398059494911401</v>
      </c>
      <c r="D18">
        <v>1.7458449341791371</v>
      </c>
      <c r="E18">
        <v>5254.1920796379327</v>
      </c>
    </row>
    <row r="19" spans="1:17" x14ac:dyDescent="0.3">
      <c r="A19" t="s">
        <v>9</v>
      </c>
      <c r="B19">
        <v>1E-4</v>
      </c>
      <c r="C19">
        <v>1.6685262474461551</v>
      </c>
      <c r="D19">
        <v>1.3697028802985729</v>
      </c>
      <c r="E19">
        <v>49.061694652028862</v>
      </c>
      <c r="O19" t="s">
        <v>15</v>
      </c>
    </row>
    <row r="20" spans="1:17" x14ac:dyDescent="0.3">
      <c r="A20" t="s">
        <v>9</v>
      </c>
      <c r="B20">
        <v>1E-3</v>
      </c>
      <c r="C20">
        <v>1.641183247658174</v>
      </c>
      <c r="D20">
        <v>1.370291573366563</v>
      </c>
      <c r="E20">
        <v>9.6273556853423141</v>
      </c>
      <c r="K20" t="s">
        <v>18</v>
      </c>
      <c r="M20" t="s">
        <v>14</v>
      </c>
      <c r="O20" t="s">
        <v>16</v>
      </c>
      <c r="P20" t="s">
        <v>17</v>
      </c>
    </row>
    <row r="21" spans="1:17" x14ac:dyDescent="0.3">
      <c r="A21" t="s">
        <v>9</v>
      </c>
      <c r="B21">
        <v>0.01</v>
      </c>
      <c r="C21">
        <v>528974314.03814769</v>
      </c>
      <c r="D21">
        <v>255437725.65600759</v>
      </c>
      <c r="E21">
        <v>4854101292.9064569</v>
      </c>
      <c r="K21">
        <v>20</v>
      </c>
      <c r="M21">
        <f>1190*6</f>
        <v>7140</v>
      </c>
      <c r="O21">
        <v>3.9</v>
      </c>
      <c r="P21">
        <v>1.3</v>
      </c>
    </row>
    <row r="22" spans="1:17" x14ac:dyDescent="0.3">
      <c r="A22" t="s">
        <v>10</v>
      </c>
      <c r="B22">
        <v>9.9999999999999994E-12</v>
      </c>
      <c r="C22">
        <v>2492037.9737437591</v>
      </c>
      <c r="D22">
        <v>369067.90961137129</v>
      </c>
      <c r="E22">
        <v>18835907.784770239</v>
      </c>
    </row>
    <row r="23" spans="1:17" x14ac:dyDescent="0.3">
      <c r="A23" t="s">
        <v>10</v>
      </c>
      <c r="B23">
        <v>1E-10</v>
      </c>
      <c r="C23">
        <v>5428508.7768892888</v>
      </c>
      <c r="D23">
        <v>787773.51268427796</v>
      </c>
      <c r="E23">
        <v>94320087.16694878</v>
      </c>
      <c r="K23" t="s">
        <v>23</v>
      </c>
      <c r="M23" t="s">
        <v>25</v>
      </c>
      <c r="O23" t="s">
        <v>19</v>
      </c>
    </row>
    <row r="24" spans="1:17" x14ac:dyDescent="0.3">
      <c r="A24" t="s">
        <v>10</v>
      </c>
      <c r="B24">
        <v>1.0000000000000001E-9</v>
      </c>
      <c r="C24">
        <v>5565363.7376429588</v>
      </c>
      <c r="D24">
        <v>745026.40165448678</v>
      </c>
      <c r="E24">
        <v>99682548.774113268</v>
      </c>
      <c r="K24">
        <v>10</v>
      </c>
      <c r="M24">
        <f>M21*K24*K27</f>
        <v>499800</v>
      </c>
      <c r="O24" t="s">
        <v>16</v>
      </c>
      <c r="P24" t="s">
        <v>17</v>
      </c>
    </row>
    <row r="25" spans="1:17" x14ac:dyDescent="0.3">
      <c r="A25" t="s">
        <v>10</v>
      </c>
      <c r="B25">
        <v>1E-8</v>
      </c>
      <c r="C25">
        <v>9652683.3108576071</v>
      </c>
      <c r="D25">
        <v>708467.08168167423</v>
      </c>
      <c r="E25">
        <v>277955716.51035529</v>
      </c>
      <c r="O25">
        <f>M21*K24*K27*O21/K21</f>
        <v>97461</v>
      </c>
      <c r="P25">
        <f>M21*K24*K27*P21</f>
        <v>649740</v>
      </c>
      <c r="Q25" t="s">
        <v>21</v>
      </c>
    </row>
    <row r="26" spans="1:17" x14ac:dyDescent="0.3">
      <c r="A26" t="s">
        <v>10</v>
      </c>
      <c r="B26">
        <v>9.9999999999999995E-8</v>
      </c>
      <c r="C26">
        <v>243266.82144362541</v>
      </c>
      <c r="D26">
        <v>10017.6476492695</v>
      </c>
      <c r="E26">
        <v>31539745.754817922</v>
      </c>
      <c r="K26" t="s">
        <v>24</v>
      </c>
      <c r="O26">
        <f>O25/3600</f>
        <v>27.072500000000002</v>
      </c>
      <c r="P26">
        <f>P25/3600</f>
        <v>180.48333333333332</v>
      </c>
      <c r="Q26" t="s">
        <v>20</v>
      </c>
    </row>
    <row r="27" spans="1:17" x14ac:dyDescent="0.3">
      <c r="A27" t="s">
        <v>10</v>
      </c>
      <c r="B27">
        <v>9.9999999999999995E-7</v>
      </c>
      <c r="C27">
        <v>1510.856351881914</v>
      </c>
      <c r="D27">
        <v>108.6534580664152</v>
      </c>
      <c r="E27">
        <v>221532.29036162069</v>
      </c>
      <c r="K27">
        <v>7</v>
      </c>
      <c r="O27">
        <f>O26/24</f>
        <v>1.1280208333333335</v>
      </c>
      <c r="P27">
        <f>P26/24</f>
        <v>7.520138888888888</v>
      </c>
      <c r="Q27" t="s">
        <v>22</v>
      </c>
    </row>
    <row r="28" spans="1:17" x14ac:dyDescent="0.3">
      <c r="A28" t="s">
        <v>10</v>
      </c>
      <c r="B28">
        <v>1.0000000000000001E-5</v>
      </c>
      <c r="C28">
        <v>35.398059494911401</v>
      </c>
      <c r="D28">
        <v>1.7458449341791371</v>
      </c>
      <c r="E28">
        <v>5254.1920796379327</v>
      </c>
    </row>
    <row r="29" spans="1:17" x14ac:dyDescent="0.3">
      <c r="A29" t="s">
        <v>10</v>
      </c>
      <c r="B29">
        <v>1E-4</v>
      </c>
      <c r="C29">
        <v>1.6685262474461551</v>
      </c>
      <c r="D29">
        <v>1.3697028802985729</v>
      </c>
      <c r="E29">
        <v>49.061694652028862</v>
      </c>
    </row>
    <row r="30" spans="1:17" x14ac:dyDescent="0.3">
      <c r="A30" t="s">
        <v>10</v>
      </c>
      <c r="B30">
        <v>1E-3</v>
      </c>
      <c r="C30">
        <v>1.641183247658174</v>
      </c>
      <c r="D30">
        <v>1.370291573366563</v>
      </c>
      <c r="E30">
        <v>9.6273556853423141</v>
      </c>
    </row>
    <row r="31" spans="1:17" x14ac:dyDescent="0.3">
      <c r="A31" t="s">
        <v>10</v>
      </c>
      <c r="B31">
        <v>0.01</v>
      </c>
      <c r="C31">
        <v>528974314.03814769</v>
      </c>
      <c r="D31">
        <v>255437725.65600759</v>
      </c>
      <c r="E31">
        <v>4854101292.9064569</v>
      </c>
    </row>
    <row r="32" spans="1:17" x14ac:dyDescent="0.3">
      <c r="A32" t="s">
        <v>11</v>
      </c>
      <c r="B32">
        <v>9.9999999999999994E-12</v>
      </c>
      <c r="C32">
        <v>2492037.9737437591</v>
      </c>
      <c r="D32">
        <v>369067.90961137129</v>
      </c>
      <c r="E32">
        <v>18835907.784770239</v>
      </c>
    </row>
    <row r="33" spans="1:5" x14ac:dyDescent="0.3">
      <c r="A33" t="s">
        <v>11</v>
      </c>
      <c r="B33">
        <v>1E-10</v>
      </c>
      <c r="C33">
        <v>5428508.7768892888</v>
      </c>
      <c r="D33">
        <v>787773.51268427796</v>
      </c>
      <c r="E33">
        <v>94320087.16694878</v>
      </c>
    </row>
    <row r="34" spans="1:5" x14ac:dyDescent="0.3">
      <c r="A34" t="s">
        <v>11</v>
      </c>
      <c r="B34">
        <v>1.0000000000000001E-9</v>
      </c>
      <c r="C34">
        <v>5565363.7376429588</v>
      </c>
      <c r="D34">
        <v>745026.40165448678</v>
      </c>
      <c r="E34">
        <v>99682548.774113268</v>
      </c>
    </row>
    <row r="35" spans="1:5" x14ac:dyDescent="0.3">
      <c r="A35" t="s">
        <v>11</v>
      </c>
      <c r="B35">
        <v>1E-8</v>
      </c>
      <c r="C35">
        <v>9652683.3108576071</v>
      </c>
      <c r="D35">
        <v>708467.08168167423</v>
      </c>
      <c r="E35">
        <v>277955716.51035529</v>
      </c>
    </row>
    <row r="36" spans="1:5" x14ac:dyDescent="0.3">
      <c r="A36" t="s">
        <v>11</v>
      </c>
      <c r="B36">
        <v>9.9999999999999995E-8</v>
      </c>
      <c r="C36">
        <v>243266.82144362541</v>
      </c>
      <c r="D36">
        <v>10017.6476492695</v>
      </c>
      <c r="E36">
        <v>31539745.754817922</v>
      </c>
    </row>
    <row r="37" spans="1:5" x14ac:dyDescent="0.3">
      <c r="A37" t="s">
        <v>11</v>
      </c>
      <c r="B37">
        <v>9.9999999999999995E-7</v>
      </c>
      <c r="C37">
        <v>1510.856351881914</v>
      </c>
      <c r="D37">
        <v>108.6534580664152</v>
      </c>
      <c r="E37">
        <v>221532.29036162069</v>
      </c>
    </row>
    <row r="38" spans="1:5" x14ac:dyDescent="0.3">
      <c r="A38" t="s">
        <v>11</v>
      </c>
      <c r="B38">
        <v>1.0000000000000001E-5</v>
      </c>
      <c r="C38">
        <v>35.398059494911401</v>
      </c>
      <c r="D38">
        <v>1.7458449341791371</v>
      </c>
      <c r="E38">
        <v>5254.1920796379327</v>
      </c>
    </row>
    <row r="39" spans="1:5" x14ac:dyDescent="0.3">
      <c r="A39" t="s">
        <v>11</v>
      </c>
      <c r="B39">
        <v>1E-4</v>
      </c>
      <c r="C39">
        <v>1.6685262474461551</v>
      </c>
      <c r="D39">
        <v>1.3697028802985729</v>
      </c>
      <c r="E39">
        <v>49.061694652028862</v>
      </c>
    </row>
    <row r="40" spans="1:5" x14ac:dyDescent="0.3">
      <c r="A40" t="s">
        <v>11</v>
      </c>
      <c r="B40">
        <v>1E-3</v>
      </c>
      <c r="C40">
        <v>1.641183247658174</v>
      </c>
      <c r="D40">
        <v>1.370291573366563</v>
      </c>
      <c r="E40">
        <v>9.6273556853423141</v>
      </c>
    </row>
    <row r="41" spans="1:5" x14ac:dyDescent="0.3">
      <c r="A41" t="s">
        <v>11</v>
      </c>
      <c r="B41">
        <v>0.01</v>
      </c>
      <c r="C41">
        <v>528974314.03814769</v>
      </c>
      <c r="D41">
        <v>255437725.65600759</v>
      </c>
      <c r="E41">
        <v>4854101292.9064569</v>
      </c>
    </row>
    <row r="42" spans="1:5" x14ac:dyDescent="0.3">
      <c r="A42" t="s">
        <v>12</v>
      </c>
      <c r="B42">
        <v>9.9999999999999994E-12</v>
      </c>
      <c r="C42">
        <v>2492037.9737437591</v>
      </c>
      <c r="D42">
        <v>369067.90961137129</v>
      </c>
      <c r="E42">
        <v>18835907.784770239</v>
      </c>
    </row>
    <row r="43" spans="1:5" x14ac:dyDescent="0.3">
      <c r="A43" t="s">
        <v>12</v>
      </c>
      <c r="B43">
        <v>1E-10</v>
      </c>
      <c r="C43">
        <v>5428508.7768892888</v>
      </c>
      <c r="D43">
        <v>787773.51268427796</v>
      </c>
      <c r="E43">
        <v>94320087.16694878</v>
      </c>
    </row>
    <row r="44" spans="1:5" x14ac:dyDescent="0.3">
      <c r="A44" t="s">
        <v>12</v>
      </c>
      <c r="B44">
        <v>1.0000000000000001E-9</v>
      </c>
      <c r="C44">
        <v>5565363.7376429588</v>
      </c>
      <c r="D44">
        <v>745026.40165448678</v>
      </c>
      <c r="E44">
        <v>99682548.774113268</v>
      </c>
    </row>
    <row r="45" spans="1:5" x14ac:dyDescent="0.3">
      <c r="A45" t="s">
        <v>12</v>
      </c>
      <c r="B45">
        <v>1E-8</v>
      </c>
      <c r="C45">
        <v>9652683.3108576071</v>
      </c>
      <c r="D45">
        <v>708467.08168167423</v>
      </c>
      <c r="E45">
        <v>277955716.51035529</v>
      </c>
    </row>
    <row r="46" spans="1:5" x14ac:dyDescent="0.3">
      <c r="A46" t="s">
        <v>12</v>
      </c>
      <c r="B46">
        <v>9.9999999999999995E-8</v>
      </c>
      <c r="C46">
        <v>243266.82144362541</v>
      </c>
      <c r="D46">
        <v>10017.6476492695</v>
      </c>
      <c r="E46">
        <v>31539745.754817922</v>
      </c>
    </row>
    <row r="47" spans="1:5" x14ac:dyDescent="0.3">
      <c r="A47" t="s">
        <v>12</v>
      </c>
      <c r="B47">
        <v>9.9999999999999995E-7</v>
      </c>
      <c r="C47">
        <v>1510.856351881914</v>
      </c>
      <c r="D47">
        <v>108.6534580664152</v>
      </c>
      <c r="E47">
        <v>221532.29036162069</v>
      </c>
    </row>
    <row r="48" spans="1:5" x14ac:dyDescent="0.3">
      <c r="A48" t="s">
        <v>12</v>
      </c>
      <c r="B48">
        <v>1.0000000000000001E-5</v>
      </c>
      <c r="C48">
        <v>35.398059494911401</v>
      </c>
      <c r="D48">
        <v>1.7458449341791371</v>
      </c>
      <c r="E48">
        <v>5254.1920796379327</v>
      </c>
    </row>
    <row r="49" spans="1:8" x14ac:dyDescent="0.3">
      <c r="A49" t="s">
        <v>12</v>
      </c>
      <c r="B49">
        <v>1E-4</v>
      </c>
      <c r="C49">
        <v>1.6685262474461551</v>
      </c>
      <c r="D49">
        <v>1.3697028802985729</v>
      </c>
      <c r="E49">
        <v>49.061694652028862</v>
      </c>
    </row>
    <row r="50" spans="1:8" x14ac:dyDescent="0.3">
      <c r="A50" t="s">
        <v>12</v>
      </c>
      <c r="B50">
        <v>1E-3</v>
      </c>
      <c r="C50">
        <v>1.641183247658174</v>
      </c>
      <c r="D50">
        <v>1.370291573366563</v>
      </c>
      <c r="E50">
        <v>9.6273556853423141</v>
      </c>
    </row>
    <row r="51" spans="1:8" x14ac:dyDescent="0.3">
      <c r="A51" t="s">
        <v>12</v>
      </c>
      <c r="B51">
        <v>0.01</v>
      </c>
      <c r="C51">
        <v>528974314.03814769</v>
      </c>
      <c r="D51">
        <v>255437725.65600759</v>
      </c>
      <c r="E51">
        <v>4854101292.9064569</v>
      </c>
    </row>
    <row r="52" spans="1:8" x14ac:dyDescent="0.3">
      <c r="A52" t="s">
        <v>13</v>
      </c>
      <c r="B52">
        <v>9.9999999999999994E-12</v>
      </c>
      <c r="F52">
        <v>130.33400132539501</v>
      </c>
      <c r="G52">
        <v>284.13583254889397</v>
      </c>
      <c r="H52">
        <v>749.05543527172097</v>
      </c>
    </row>
    <row r="53" spans="1:8" x14ac:dyDescent="0.3">
      <c r="A53" t="s">
        <v>13</v>
      </c>
      <c r="B53">
        <v>1E-10</v>
      </c>
      <c r="F53">
        <v>2254149.003025</v>
      </c>
      <c r="G53">
        <v>332537.683749074</v>
      </c>
      <c r="H53">
        <v>46188572.550048202</v>
      </c>
    </row>
    <row r="54" spans="1:8" x14ac:dyDescent="0.3">
      <c r="A54" t="s">
        <v>13</v>
      </c>
      <c r="B54">
        <v>1.0000000000000001E-9</v>
      </c>
      <c r="F54">
        <v>558548.78660996899</v>
      </c>
      <c r="G54">
        <v>82681.238784492802</v>
      </c>
      <c r="H54">
        <v>7819693.8699132102</v>
      </c>
    </row>
    <row r="55" spans="1:8" x14ac:dyDescent="0.3">
      <c r="A55" t="s">
        <v>13</v>
      </c>
      <c r="B55">
        <v>1E-8</v>
      </c>
      <c r="F55">
        <v>13.8362105076736</v>
      </c>
      <c r="G55">
        <v>2.5090220603980602</v>
      </c>
      <c r="H55">
        <v>225.670623499356</v>
      </c>
    </row>
    <row r="56" spans="1:8" x14ac:dyDescent="0.3">
      <c r="A56" t="s">
        <v>13</v>
      </c>
      <c r="B56">
        <v>9.9999999999999995E-8</v>
      </c>
      <c r="F56">
        <v>1.65641348902601</v>
      </c>
      <c r="G56">
        <v>1.3701587578286101</v>
      </c>
      <c r="H56">
        <v>17.3222263656758</v>
      </c>
    </row>
    <row r="57" spans="1:8" x14ac:dyDescent="0.3">
      <c r="A57" t="s">
        <v>13</v>
      </c>
      <c r="B57">
        <v>9.9999999999999995E-7</v>
      </c>
      <c r="F57">
        <v>1.63746738116702</v>
      </c>
      <c r="G57">
        <v>1.36975221606717</v>
      </c>
      <c r="H57">
        <v>12.662239618305399</v>
      </c>
    </row>
    <row r="58" spans="1:8" x14ac:dyDescent="0.3">
      <c r="A58" t="s">
        <v>13</v>
      </c>
      <c r="B58">
        <v>1.0000000000000001E-5</v>
      </c>
      <c r="F58">
        <v>1.63837984889989</v>
      </c>
      <c r="G58">
        <v>1.36977817662409</v>
      </c>
      <c r="H58">
        <v>11.423457377499499</v>
      </c>
    </row>
    <row r="59" spans="1:8" x14ac:dyDescent="0.3">
      <c r="A59" t="s">
        <v>13</v>
      </c>
      <c r="B59">
        <v>1E-4</v>
      </c>
      <c r="F59">
        <v>1.63941227970595</v>
      </c>
      <c r="G59">
        <v>1.3698126296686799</v>
      </c>
      <c r="H59">
        <v>10.363721660464</v>
      </c>
    </row>
    <row r="60" spans="1:8" x14ac:dyDescent="0.3">
      <c r="A60" t="s">
        <v>13</v>
      </c>
      <c r="B60">
        <v>1E-3</v>
      </c>
      <c r="F60">
        <v>1.6412947159373501</v>
      </c>
      <c r="G60">
        <v>1.3702889642378899</v>
      </c>
      <c r="H60">
        <v>9.5753100042053791</v>
      </c>
    </row>
    <row r="61" spans="1:8" x14ac:dyDescent="0.3">
      <c r="A61" t="s">
        <v>13</v>
      </c>
      <c r="B61">
        <v>0.01</v>
      </c>
      <c r="F61">
        <v>13390601.456041999</v>
      </c>
      <c r="G61">
        <v>638274.19926979498</v>
      </c>
      <c r="H61">
        <v>99084542.820145994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Hoch</cp:lastModifiedBy>
  <dcterms:created xsi:type="dcterms:W3CDTF">2024-10-10T09:05:19Z</dcterms:created>
  <dcterms:modified xsi:type="dcterms:W3CDTF">2024-10-17T04:10:33Z</dcterms:modified>
</cp:coreProperties>
</file>