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729"/>
  <workbookPr autoCompressPictures="0"/>
  <bookViews>
    <workbookView xWindow="0" yWindow="0" windowWidth="28800" windowHeight="16540" tabRatio="994" activeTab="17"/>
  </bookViews>
  <sheets>
    <sheet name="2019" sheetId="2" r:id="rId1"/>
    <sheet name="2018" sheetId="3" r:id="rId2"/>
    <sheet name="2017" sheetId="4" r:id="rId3"/>
    <sheet name="2016" sheetId="5" r:id="rId4"/>
    <sheet name="2015" sheetId="6" r:id="rId5"/>
    <sheet name="2014" sheetId="7" r:id="rId6"/>
    <sheet name="2013" sheetId="8" r:id="rId7"/>
    <sheet name="2012" sheetId="9" r:id="rId8"/>
    <sheet name="2011" sheetId="10" r:id="rId9"/>
    <sheet name="2010" sheetId="11" r:id="rId10"/>
    <sheet name="2009" sheetId="12" r:id="rId11"/>
    <sheet name="2008" sheetId="13" r:id="rId12"/>
    <sheet name="2007" sheetId="14" r:id="rId13"/>
    <sheet name="2006" sheetId="15" r:id="rId14"/>
    <sheet name="2005" sheetId="16" r:id="rId15"/>
    <sheet name="2004" sheetId="17" r:id="rId16"/>
    <sheet name="2003" sheetId="18" r:id="rId17"/>
    <sheet name="2002" sheetId="19" r:id="rId18"/>
    <sheet name="2001" sheetId="20" r:id="rId19"/>
    <sheet name="2000" sheetId="21" r:id="rId20"/>
    <sheet name="1999" sheetId="22" r:id="rId21"/>
    <sheet name="1998" sheetId="23" r:id="rId22"/>
    <sheet name="1997" sheetId="24" r:id="rId23"/>
    <sheet name="1996" sheetId="25" r:id="rId24"/>
    <sheet name="1995" sheetId="26" r:id="rId25"/>
    <sheet name="lookup-table-names" sheetId="27" r:id="rId2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22" l="1"/>
  <c r="B13" i="22"/>
  <c r="B14" i="22"/>
  <c r="B15" i="22"/>
  <c r="B16" i="22"/>
  <c r="B17" i="22"/>
  <c r="B18" i="22"/>
  <c r="B19" i="22"/>
  <c r="B20" i="22"/>
  <c r="B21" i="22"/>
  <c r="B22" i="22"/>
  <c r="B23" i="22"/>
  <c r="B11" i="22"/>
  <c r="B12" i="21"/>
  <c r="B13" i="21"/>
  <c r="B14" i="21"/>
  <c r="B15" i="21"/>
  <c r="B16" i="21"/>
  <c r="B17" i="21"/>
  <c r="B18" i="21"/>
  <c r="B19" i="21"/>
  <c r="B20" i="21"/>
  <c r="B11" i="21"/>
  <c r="B12" i="20"/>
  <c r="B13" i="20"/>
  <c r="B14" i="20"/>
  <c r="B15" i="20"/>
  <c r="B16" i="20"/>
  <c r="B17" i="20"/>
  <c r="B18" i="20"/>
  <c r="B11" i="20"/>
</calcChain>
</file>

<file path=xl/sharedStrings.xml><?xml version="1.0" encoding="utf-8"?>
<sst xmlns="http://schemas.openxmlformats.org/spreadsheetml/2006/main" count="609" uniqueCount="38">
  <si>
    <t>Albert Einstein</t>
  </si>
  <si>
    <t>Chestnut Hill</t>
  </si>
  <si>
    <t>Children's Hospital of Philadelphia</t>
  </si>
  <si>
    <t>Frankford-Torresdale Hospital</t>
  </si>
  <si>
    <t>Hahnemann University Hospital</t>
  </si>
  <si>
    <t>Hospital of the University of Penn</t>
  </si>
  <si>
    <t>Pennsylvania Hospital</t>
  </si>
  <si>
    <t>Temple University Hospital</t>
  </si>
  <si>
    <t>Thomas Jefferson</t>
  </si>
  <si>
    <t>Medicaid</t>
  </si>
  <si>
    <t>Unknown</t>
  </si>
  <si>
    <t>Private</t>
  </si>
  <si>
    <t>Self-pay (Uninsured)</t>
  </si>
  <si>
    <t>Other</t>
  </si>
  <si>
    <t>Jeanes Hospital</t>
  </si>
  <si>
    <t>Northeastern Hospital of Phila</t>
  </si>
  <si>
    <t>*</t>
  </si>
  <si>
    <t xml:space="preserve">* </t>
  </si>
  <si>
    <t>Parkview Hospital in Philadelphia</t>
  </si>
  <si>
    <t>Episcopal Hospital in Philadelphia</t>
  </si>
  <si>
    <t>City Avenue Hospital in Philadelphia</t>
  </si>
  <si>
    <t>Methodist Hospital in Philadelphia</t>
  </si>
  <si>
    <t>Northeastern Hospital in Philadelphia</t>
  </si>
  <si>
    <t>Einstein Medical Center Elkins Park in Montgomery County</t>
  </si>
  <si>
    <t>Mercy Philadelphia Hospital in Philadelphia</t>
  </si>
  <si>
    <t>Womans Medical Hospital in Philadelphia</t>
  </si>
  <si>
    <t>Mercy Fitzgerald Hospital in Delaware County</t>
  </si>
  <si>
    <t>Germantown Hospital &amp; Community Health System in Philadelphia</t>
  </si>
  <si>
    <t>Nazareth Hospital in Philadelphia</t>
  </si>
  <si>
    <t>Roxborough Memorial Hospital in Philadelphia</t>
  </si>
  <si>
    <t>Abington Health Care Center – Warminster Campus in Bucks County</t>
  </si>
  <si>
    <t>year</t>
    <phoneticPr fontId="2" type="noConversion"/>
  </si>
  <si>
    <t>year</t>
    <phoneticPr fontId="2" type="noConversion"/>
  </si>
  <si>
    <t>year</t>
    <phoneticPr fontId="2" type="noConversion"/>
  </si>
  <si>
    <t>hospital</t>
    <phoneticPr fontId="2" type="noConversion"/>
  </si>
  <si>
    <t>hospital</t>
    <phoneticPr fontId="2" type="noConversion"/>
  </si>
  <si>
    <t>hospital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</si>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</sst>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scheme val="minor"/>
    </font>
    <font>
      <sz val="15"/>
      <color rgb="FF201F1E"/>
      <name val="Helvetica Neue"/>
    </font>
    <font>
      <sz val="11"/>
      <color rgb="FF201F1E"/>
      <name val="Calibri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baseColWidth="10" defaultColWidth="8.625" defaultRowHeight="15" x14ac:dyDescent="0"/>
  <cols>
    <col min="2" max="2" width="30" bestFit="1" customWidth="1"/>
    <col min="5" max="5" width="18.5" bestFit="1" customWidth="1"/>
  </cols>
  <sheetData>
    <row r="1" spans="1:7" s="1" customFormat="1">
      <c r="A1" s="1" t="s">
        <v>31</v>
      </c>
      <c r="B1" s="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2019</v>
      </c>
      <c r="B2" s="1" t="s">
        <v>0</v>
      </c>
      <c r="C2">
        <v>308</v>
      </c>
      <c r="D2">
        <v>2440</v>
      </c>
      <c r="E2">
        <v>95</v>
      </c>
      <c r="F2" t="s">
        <v>16</v>
      </c>
      <c r="G2" t="s">
        <v>16</v>
      </c>
    </row>
    <row r="3" spans="1:7">
      <c r="A3">
        <v>2019</v>
      </c>
      <c r="B3" s="1" t="s">
        <v>1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7">
      <c r="A4">
        <v>2019</v>
      </c>
      <c r="B4" s="1" t="s">
        <v>2</v>
      </c>
      <c r="C4">
        <v>323</v>
      </c>
      <c r="D4">
        <v>66</v>
      </c>
      <c r="E4" t="s">
        <v>16</v>
      </c>
      <c r="F4">
        <v>79</v>
      </c>
      <c r="G4" t="s">
        <v>16</v>
      </c>
    </row>
    <row r="5" spans="1:7">
      <c r="A5">
        <v>2019</v>
      </c>
      <c r="B5" s="1" t="s">
        <v>3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7">
      <c r="A6">
        <v>2019</v>
      </c>
      <c r="B6" s="1" t="s">
        <v>4</v>
      </c>
      <c r="C6">
        <v>133</v>
      </c>
      <c r="D6">
        <v>381</v>
      </c>
      <c r="E6">
        <v>74</v>
      </c>
      <c r="F6">
        <v>54</v>
      </c>
      <c r="G6">
        <v>154</v>
      </c>
    </row>
    <row r="7" spans="1:7">
      <c r="A7">
        <v>2019</v>
      </c>
      <c r="B7" s="1" t="s">
        <v>5</v>
      </c>
      <c r="C7">
        <v>1685</v>
      </c>
      <c r="D7">
        <v>2391</v>
      </c>
      <c r="E7">
        <v>26</v>
      </c>
      <c r="F7" t="s">
        <v>16</v>
      </c>
      <c r="G7">
        <v>155</v>
      </c>
    </row>
    <row r="8" spans="1:7">
      <c r="A8">
        <v>2019</v>
      </c>
      <c r="B8" s="1" t="s">
        <v>6</v>
      </c>
      <c r="C8">
        <v>3562</v>
      </c>
      <c r="D8">
        <v>1586</v>
      </c>
      <c r="E8" t="s">
        <v>16</v>
      </c>
      <c r="F8" t="s">
        <v>16</v>
      </c>
      <c r="G8" t="s">
        <v>16</v>
      </c>
    </row>
    <row r="9" spans="1:7">
      <c r="A9">
        <v>2019</v>
      </c>
      <c r="B9" s="1" t="s">
        <v>7</v>
      </c>
      <c r="C9">
        <v>169</v>
      </c>
      <c r="D9">
        <v>2114</v>
      </c>
      <c r="E9">
        <v>86</v>
      </c>
      <c r="F9">
        <v>39</v>
      </c>
      <c r="G9">
        <v>27</v>
      </c>
    </row>
    <row r="10" spans="1:7">
      <c r="A10">
        <v>2019</v>
      </c>
      <c r="B10" s="1" t="s">
        <v>8</v>
      </c>
      <c r="C10">
        <v>988</v>
      </c>
      <c r="D10">
        <v>936</v>
      </c>
      <c r="E10">
        <v>21</v>
      </c>
      <c r="F10">
        <v>219</v>
      </c>
      <c r="G10">
        <v>288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2" sqref="B1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2010</v>
      </c>
      <c r="B2" s="1" t="s">
        <v>0</v>
      </c>
      <c r="C2">
        <v>412</v>
      </c>
      <c r="D2">
        <v>2395</v>
      </c>
      <c r="E2">
        <v>149</v>
      </c>
      <c r="F2" t="s">
        <v>16</v>
      </c>
      <c r="G2" t="s">
        <v>16</v>
      </c>
    </row>
    <row r="3" spans="1:7">
      <c r="A3">
        <v>2010</v>
      </c>
      <c r="B3" s="1" t="s">
        <v>1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7">
      <c r="A4">
        <v>2010</v>
      </c>
      <c r="B4" s="1" t="s">
        <v>2</v>
      </c>
      <c r="C4" t="s">
        <v>16</v>
      </c>
      <c r="D4">
        <v>7</v>
      </c>
      <c r="E4" t="s">
        <v>16</v>
      </c>
      <c r="F4" t="s">
        <v>16</v>
      </c>
      <c r="G4" t="s">
        <v>16</v>
      </c>
    </row>
    <row r="5" spans="1:7">
      <c r="A5">
        <v>2010</v>
      </c>
      <c r="B5" s="1" t="s">
        <v>3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7">
      <c r="A6">
        <v>2010</v>
      </c>
      <c r="B6" s="1" t="s">
        <v>4</v>
      </c>
      <c r="C6">
        <v>105</v>
      </c>
      <c r="D6">
        <v>434</v>
      </c>
      <c r="E6">
        <v>286</v>
      </c>
      <c r="F6">
        <v>763</v>
      </c>
      <c r="G6">
        <v>312</v>
      </c>
    </row>
    <row r="7" spans="1:7">
      <c r="A7">
        <v>2010</v>
      </c>
      <c r="B7" s="1" t="s">
        <v>5</v>
      </c>
      <c r="C7">
        <v>943</v>
      </c>
      <c r="D7">
        <v>2258</v>
      </c>
      <c r="E7">
        <v>171</v>
      </c>
      <c r="F7">
        <v>21</v>
      </c>
      <c r="G7">
        <v>25</v>
      </c>
    </row>
    <row r="8" spans="1:7">
      <c r="A8">
        <v>2010</v>
      </c>
      <c r="B8" s="1" t="s">
        <v>6</v>
      </c>
      <c r="C8">
        <v>1862</v>
      </c>
      <c r="D8">
        <v>1789</v>
      </c>
      <c r="E8">
        <v>231</v>
      </c>
      <c r="F8" t="s">
        <v>16</v>
      </c>
      <c r="G8" t="s">
        <v>16</v>
      </c>
    </row>
    <row r="9" spans="1:7">
      <c r="A9">
        <v>2010</v>
      </c>
      <c r="B9" s="1" t="s">
        <v>7</v>
      </c>
      <c r="C9">
        <v>231</v>
      </c>
      <c r="D9">
        <v>3004</v>
      </c>
      <c r="E9">
        <v>134</v>
      </c>
      <c r="F9">
        <v>71</v>
      </c>
      <c r="G9" t="s">
        <v>16</v>
      </c>
    </row>
    <row r="10" spans="1:7">
      <c r="A10">
        <v>2010</v>
      </c>
      <c r="B10" s="1" t="s">
        <v>8</v>
      </c>
      <c r="C10">
        <v>580</v>
      </c>
      <c r="D10">
        <v>769</v>
      </c>
      <c r="E10">
        <v>9</v>
      </c>
      <c r="F10">
        <v>106</v>
      </c>
      <c r="G10">
        <v>294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6" sqref="B16"/>
    </sheetView>
  </sheetViews>
  <sheetFormatPr baseColWidth="10" defaultColWidth="8.625" defaultRowHeight="15" x14ac:dyDescent="0"/>
  <cols>
    <col min="2" max="2" width="28.87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2009</v>
      </c>
      <c r="B2" s="1" t="s">
        <v>0</v>
      </c>
      <c r="C2">
        <v>423</v>
      </c>
      <c r="D2">
        <v>2347</v>
      </c>
      <c r="E2">
        <v>47</v>
      </c>
      <c r="F2">
        <v>46</v>
      </c>
      <c r="G2" t="s">
        <v>16</v>
      </c>
    </row>
    <row r="3" spans="1:7">
      <c r="A3">
        <v>2009</v>
      </c>
      <c r="B3" s="1" t="s">
        <v>2</v>
      </c>
      <c r="C3">
        <v>18</v>
      </c>
      <c r="D3">
        <v>12</v>
      </c>
      <c r="E3" t="s">
        <v>16</v>
      </c>
      <c r="F3" t="s">
        <v>16</v>
      </c>
      <c r="G3" t="s">
        <v>16</v>
      </c>
    </row>
    <row r="4" spans="1:7">
      <c r="A4">
        <v>2009</v>
      </c>
      <c r="B4" s="1" t="s">
        <v>3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2009</v>
      </c>
      <c r="B5" s="1" t="s">
        <v>4</v>
      </c>
      <c r="C5">
        <v>105</v>
      </c>
      <c r="D5">
        <v>359</v>
      </c>
      <c r="E5">
        <v>327</v>
      </c>
      <c r="F5">
        <v>831</v>
      </c>
      <c r="G5">
        <v>380</v>
      </c>
    </row>
    <row r="6" spans="1:7">
      <c r="A6">
        <v>2009</v>
      </c>
      <c r="B6" s="1" t="s">
        <v>5</v>
      </c>
      <c r="C6">
        <v>844</v>
      </c>
      <c r="D6">
        <v>1849</v>
      </c>
      <c r="E6">
        <v>159</v>
      </c>
      <c r="F6">
        <v>15</v>
      </c>
      <c r="G6">
        <v>374</v>
      </c>
    </row>
    <row r="7" spans="1:7">
      <c r="A7">
        <v>2009</v>
      </c>
      <c r="B7" s="1" t="s">
        <v>15</v>
      </c>
      <c r="C7">
        <v>49</v>
      </c>
      <c r="D7">
        <v>538</v>
      </c>
      <c r="E7">
        <v>29</v>
      </c>
      <c r="F7" t="s">
        <v>16</v>
      </c>
      <c r="G7" t="s">
        <v>16</v>
      </c>
    </row>
    <row r="8" spans="1:7">
      <c r="A8">
        <v>2009</v>
      </c>
      <c r="B8" s="1" t="s">
        <v>6</v>
      </c>
      <c r="C8">
        <v>2018</v>
      </c>
      <c r="D8">
        <v>1638</v>
      </c>
      <c r="E8">
        <v>207</v>
      </c>
      <c r="F8" t="s">
        <v>16</v>
      </c>
      <c r="G8" t="s">
        <v>16</v>
      </c>
    </row>
    <row r="9" spans="1:7">
      <c r="A9">
        <v>2009</v>
      </c>
      <c r="B9" s="1" t="s">
        <v>7</v>
      </c>
      <c r="C9">
        <v>249</v>
      </c>
      <c r="D9">
        <v>2545</v>
      </c>
      <c r="E9">
        <v>163</v>
      </c>
      <c r="F9">
        <v>18</v>
      </c>
      <c r="G9">
        <v>137</v>
      </c>
    </row>
    <row r="10" spans="1:7">
      <c r="A10">
        <v>2009</v>
      </c>
      <c r="B10" s="1" t="s">
        <v>8</v>
      </c>
      <c r="C10">
        <v>661</v>
      </c>
      <c r="D10">
        <v>734</v>
      </c>
      <c r="E10" t="s">
        <v>16</v>
      </c>
      <c r="F10">
        <v>117</v>
      </c>
      <c r="G10">
        <v>331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5" sqref="B15"/>
    </sheetView>
  </sheetViews>
  <sheetFormatPr baseColWidth="10" defaultColWidth="8.625" defaultRowHeight="15" x14ac:dyDescent="0"/>
  <cols>
    <col min="2" max="2" width="28.87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2008</v>
      </c>
      <c r="B2" s="1" t="s">
        <v>0</v>
      </c>
      <c r="C2">
        <v>635</v>
      </c>
      <c r="D2">
        <v>2008</v>
      </c>
      <c r="E2">
        <v>46</v>
      </c>
      <c r="F2">
        <v>29</v>
      </c>
      <c r="G2">
        <v>9</v>
      </c>
    </row>
    <row r="3" spans="1:7">
      <c r="A3">
        <v>2008</v>
      </c>
      <c r="B3" s="1" t="s">
        <v>1</v>
      </c>
      <c r="C3">
        <v>75</v>
      </c>
      <c r="D3">
        <v>45</v>
      </c>
      <c r="E3" t="s">
        <v>16</v>
      </c>
      <c r="F3" t="s">
        <v>16</v>
      </c>
      <c r="G3">
        <v>478</v>
      </c>
    </row>
    <row r="4" spans="1:7">
      <c r="A4">
        <v>2008</v>
      </c>
      <c r="B4" s="1" t="s">
        <v>2</v>
      </c>
      <c r="C4">
        <v>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2008</v>
      </c>
      <c r="B5" s="1" t="s">
        <v>3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7">
      <c r="A6">
        <v>2008</v>
      </c>
      <c r="B6" s="1" t="s">
        <v>4</v>
      </c>
      <c r="C6">
        <v>94</v>
      </c>
      <c r="D6">
        <v>265</v>
      </c>
      <c r="E6">
        <v>222</v>
      </c>
      <c r="F6">
        <v>637</v>
      </c>
      <c r="G6">
        <v>538</v>
      </c>
    </row>
    <row r="7" spans="1:7">
      <c r="A7">
        <v>2008</v>
      </c>
      <c r="B7" s="1" t="s">
        <v>5</v>
      </c>
      <c r="C7">
        <v>903</v>
      </c>
      <c r="D7">
        <v>1765</v>
      </c>
      <c r="E7">
        <v>153</v>
      </c>
      <c r="F7">
        <v>22</v>
      </c>
      <c r="G7">
        <v>522</v>
      </c>
    </row>
    <row r="8" spans="1:7">
      <c r="A8">
        <v>2008</v>
      </c>
      <c r="B8" s="1" t="s">
        <v>15</v>
      </c>
      <c r="C8">
        <v>192</v>
      </c>
      <c r="D8">
        <v>1455</v>
      </c>
      <c r="E8">
        <v>121</v>
      </c>
      <c r="F8">
        <v>14</v>
      </c>
      <c r="G8" t="s">
        <v>16</v>
      </c>
    </row>
    <row r="9" spans="1:7">
      <c r="A9">
        <v>2008</v>
      </c>
      <c r="B9" s="1" t="s">
        <v>6</v>
      </c>
      <c r="C9">
        <v>2088</v>
      </c>
      <c r="D9">
        <v>1656</v>
      </c>
      <c r="E9">
        <v>161</v>
      </c>
      <c r="F9" t="s">
        <v>16</v>
      </c>
      <c r="G9" t="s">
        <v>16</v>
      </c>
    </row>
    <row r="10" spans="1:7">
      <c r="A10">
        <v>2008</v>
      </c>
      <c r="B10" s="1" t="s">
        <v>7</v>
      </c>
      <c r="C10">
        <v>119</v>
      </c>
      <c r="D10">
        <v>945</v>
      </c>
      <c r="E10">
        <v>99</v>
      </c>
      <c r="F10" t="s">
        <v>16</v>
      </c>
      <c r="G10">
        <v>1255</v>
      </c>
    </row>
    <row r="11" spans="1:7">
      <c r="A11">
        <v>2008</v>
      </c>
      <c r="B11" s="1" t="s">
        <v>8</v>
      </c>
      <c r="C11">
        <v>682</v>
      </c>
      <c r="D11">
        <v>582</v>
      </c>
      <c r="E11" t="s">
        <v>16</v>
      </c>
      <c r="F11">
        <v>203</v>
      </c>
      <c r="G11">
        <v>316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6" sqref="B16"/>
    </sheetView>
  </sheetViews>
  <sheetFormatPr baseColWidth="10" defaultColWidth="8.625" defaultRowHeight="15" x14ac:dyDescent="0"/>
  <cols>
    <col min="2" max="2" width="28.625" bestFit="1" customWidth="1"/>
    <col min="5" max="5" width="18.5" bestFit="1" customWidth="1"/>
  </cols>
  <sheetData>
    <row r="1" spans="1:7">
      <c r="A1" t="s">
        <v>31</v>
      </c>
      <c r="B1" t="s">
        <v>35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2007</v>
      </c>
      <c r="B2" s="1" t="s">
        <v>0</v>
      </c>
      <c r="C2">
        <v>1168</v>
      </c>
      <c r="D2">
        <v>1238</v>
      </c>
      <c r="E2">
        <v>43</v>
      </c>
      <c r="F2">
        <v>169</v>
      </c>
      <c r="G2">
        <v>54</v>
      </c>
    </row>
    <row r="3" spans="1:7">
      <c r="A3">
        <v>2007</v>
      </c>
      <c r="B3" s="1" t="s">
        <v>1</v>
      </c>
      <c r="C3" t="s">
        <v>16</v>
      </c>
      <c r="D3" t="s">
        <v>16</v>
      </c>
      <c r="E3" t="s">
        <v>16</v>
      </c>
      <c r="F3" t="s">
        <v>16</v>
      </c>
      <c r="G3">
        <v>846</v>
      </c>
    </row>
    <row r="4" spans="1:7">
      <c r="A4">
        <v>2007</v>
      </c>
      <c r="B4" s="1" t="s">
        <v>4</v>
      </c>
      <c r="C4">
        <v>141</v>
      </c>
      <c r="D4">
        <v>486</v>
      </c>
      <c r="E4">
        <v>256</v>
      </c>
      <c r="F4">
        <v>474</v>
      </c>
      <c r="G4">
        <v>588</v>
      </c>
    </row>
    <row r="5" spans="1:7">
      <c r="A5">
        <v>2007</v>
      </c>
      <c r="B5" s="1" t="s">
        <v>5</v>
      </c>
      <c r="C5">
        <v>629</v>
      </c>
      <c r="D5">
        <v>2090</v>
      </c>
      <c r="E5">
        <v>49</v>
      </c>
      <c r="F5">
        <v>59</v>
      </c>
      <c r="G5">
        <v>32</v>
      </c>
    </row>
    <row r="6" spans="1:7">
      <c r="A6">
        <v>2007</v>
      </c>
      <c r="B6" s="1" t="s">
        <v>14</v>
      </c>
      <c r="C6">
        <v>229</v>
      </c>
      <c r="D6">
        <v>261</v>
      </c>
      <c r="E6" t="s">
        <v>16</v>
      </c>
      <c r="F6" t="s">
        <v>16</v>
      </c>
      <c r="G6" t="s">
        <v>16</v>
      </c>
    </row>
    <row r="7" spans="1:7">
      <c r="A7">
        <v>2007</v>
      </c>
      <c r="B7" s="1" t="s">
        <v>15</v>
      </c>
      <c r="C7">
        <v>203</v>
      </c>
      <c r="D7">
        <v>1261</v>
      </c>
      <c r="E7">
        <v>111</v>
      </c>
      <c r="F7">
        <v>6</v>
      </c>
      <c r="G7" t="s">
        <v>16</v>
      </c>
    </row>
    <row r="8" spans="1:7">
      <c r="A8">
        <v>2007</v>
      </c>
      <c r="B8" s="1" t="s">
        <v>6</v>
      </c>
      <c r="C8">
        <v>1947</v>
      </c>
      <c r="D8">
        <v>1843</v>
      </c>
      <c r="E8">
        <v>121</v>
      </c>
      <c r="F8" t="s">
        <v>16</v>
      </c>
      <c r="G8" t="s">
        <v>16</v>
      </c>
    </row>
    <row r="9" spans="1:7">
      <c r="A9">
        <v>2007</v>
      </c>
      <c r="B9" s="1" t="s">
        <v>7</v>
      </c>
      <c r="C9">
        <v>11</v>
      </c>
      <c r="D9">
        <v>44</v>
      </c>
      <c r="E9" t="s">
        <v>16</v>
      </c>
      <c r="F9" t="s">
        <v>16</v>
      </c>
      <c r="G9">
        <v>2671</v>
      </c>
    </row>
    <row r="10" spans="1:7">
      <c r="A10">
        <v>2007</v>
      </c>
      <c r="B10" s="1" t="s">
        <v>8</v>
      </c>
      <c r="C10">
        <v>632</v>
      </c>
      <c r="D10">
        <v>595</v>
      </c>
      <c r="E10">
        <v>8</v>
      </c>
      <c r="F10">
        <v>283</v>
      </c>
      <c r="G10">
        <v>299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9" sqref="B19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37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2006</v>
      </c>
      <c r="B2" s="1" t="s">
        <v>0</v>
      </c>
      <c r="C2">
        <v>1155</v>
      </c>
      <c r="D2">
        <v>843</v>
      </c>
      <c r="E2">
        <v>66</v>
      </c>
      <c r="F2">
        <v>288</v>
      </c>
      <c r="G2">
        <v>120</v>
      </c>
    </row>
    <row r="3" spans="1:7">
      <c r="A3">
        <v>2006</v>
      </c>
      <c r="B3" s="1" t="s">
        <v>1</v>
      </c>
      <c r="C3">
        <v>39</v>
      </c>
      <c r="D3">
        <v>10</v>
      </c>
      <c r="E3" t="s">
        <v>16</v>
      </c>
      <c r="F3" t="s">
        <v>16</v>
      </c>
      <c r="G3">
        <v>777</v>
      </c>
    </row>
    <row r="4" spans="1:7">
      <c r="A4">
        <v>2006</v>
      </c>
      <c r="B4" s="1" t="s">
        <v>2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2006</v>
      </c>
      <c r="B5" s="1" t="s">
        <v>3</v>
      </c>
      <c r="C5">
        <v>260</v>
      </c>
      <c r="D5">
        <v>49</v>
      </c>
      <c r="E5">
        <v>14</v>
      </c>
      <c r="F5" t="s">
        <v>16</v>
      </c>
      <c r="G5" t="s">
        <v>16</v>
      </c>
    </row>
    <row r="6" spans="1:7">
      <c r="A6">
        <v>2006</v>
      </c>
      <c r="B6" s="1" t="s">
        <v>4</v>
      </c>
      <c r="C6">
        <v>96</v>
      </c>
      <c r="D6">
        <v>282</v>
      </c>
      <c r="E6">
        <v>260</v>
      </c>
      <c r="F6">
        <v>435</v>
      </c>
      <c r="G6">
        <v>836</v>
      </c>
    </row>
    <row r="7" spans="1:7">
      <c r="A7">
        <v>2006</v>
      </c>
      <c r="B7" s="1" t="s">
        <v>5</v>
      </c>
      <c r="C7">
        <v>647</v>
      </c>
      <c r="D7">
        <v>1944</v>
      </c>
      <c r="E7">
        <v>26</v>
      </c>
      <c r="F7">
        <v>31</v>
      </c>
      <c r="G7">
        <v>13</v>
      </c>
    </row>
    <row r="8" spans="1:7">
      <c r="A8">
        <v>2006</v>
      </c>
      <c r="B8" s="1" t="s">
        <v>14</v>
      </c>
      <c r="C8">
        <v>586</v>
      </c>
      <c r="D8">
        <v>592</v>
      </c>
      <c r="E8">
        <v>12</v>
      </c>
      <c r="F8" t="s">
        <v>16</v>
      </c>
      <c r="G8" t="s">
        <v>16</v>
      </c>
    </row>
    <row r="9" spans="1:7">
      <c r="A9">
        <v>2006</v>
      </c>
      <c r="B9" s="1" t="s">
        <v>15</v>
      </c>
      <c r="C9">
        <v>194</v>
      </c>
      <c r="D9">
        <v>1237</v>
      </c>
      <c r="E9">
        <v>83</v>
      </c>
      <c r="F9" t="s">
        <v>16</v>
      </c>
      <c r="G9" t="s">
        <v>16</v>
      </c>
    </row>
    <row r="10" spans="1:7">
      <c r="A10">
        <v>2006</v>
      </c>
      <c r="B10" s="1" t="s">
        <v>6</v>
      </c>
      <c r="C10">
        <v>1864</v>
      </c>
      <c r="D10">
        <v>1858</v>
      </c>
      <c r="E10">
        <v>39</v>
      </c>
      <c r="F10" t="s">
        <v>16</v>
      </c>
      <c r="G10" t="s">
        <v>16</v>
      </c>
    </row>
    <row r="11" spans="1:7">
      <c r="A11">
        <v>2006</v>
      </c>
      <c r="B11" s="1" t="s">
        <v>7</v>
      </c>
      <c r="C11">
        <v>17</v>
      </c>
      <c r="D11">
        <v>69</v>
      </c>
      <c r="E11" t="s">
        <v>16</v>
      </c>
      <c r="F11" t="s">
        <v>16</v>
      </c>
      <c r="G11">
        <v>2524</v>
      </c>
    </row>
    <row r="12" spans="1:7">
      <c r="A12">
        <v>2006</v>
      </c>
      <c r="B12" s="1" t="s">
        <v>8</v>
      </c>
      <c r="C12">
        <v>789</v>
      </c>
      <c r="D12">
        <v>956</v>
      </c>
      <c r="E12">
        <v>13</v>
      </c>
      <c r="F12">
        <v>18</v>
      </c>
      <c r="G12">
        <v>110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7" sqref="B17"/>
    </sheetView>
  </sheetViews>
  <sheetFormatPr baseColWidth="10" defaultColWidth="8.625" defaultRowHeight="15" x14ac:dyDescent="0"/>
  <cols>
    <col min="2" max="2" width="28.62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2005</v>
      </c>
      <c r="B2" s="1" t="s">
        <v>0</v>
      </c>
      <c r="C2">
        <v>271</v>
      </c>
      <c r="D2">
        <v>115</v>
      </c>
      <c r="E2">
        <v>10</v>
      </c>
      <c r="F2">
        <v>20</v>
      </c>
      <c r="G2">
        <v>1789</v>
      </c>
    </row>
    <row r="3" spans="1:7">
      <c r="A3">
        <v>2005</v>
      </c>
      <c r="B3" s="1" t="s">
        <v>1</v>
      </c>
      <c r="C3">
        <v>84</v>
      </c>
      <c r="D3">
        <v>36</v>
      </c>
      <c r="E3" t="s">
        <v>16</v>
      </c>
      <c r="F3" t="s">
        <v>16</v>
      </c>
      <c r="G3">
        <v>702</v>
      </c>
    </row>
    <row r="4" spans="1:7">
      <c r="A4">
        <v>2005</v>
      </c>
      <c r="B4" s="1" t="s">
        <v>3</v>
      </c>
      <c r="C4">
        <v>843</v>
      </c>
      <c r="D4">
        <v>244</v>
      </c>
      <c r="E4">
        <v>41</v>
      </c>
      <c r="F4">
        <v>18</v>
      </c>
      <c r="G4" t="s">
        <v>16</v>
      </c>
    </row>
    <row r="5" spans="1:7">
      <c r="A5">
        <v>2005</v>
      </c>
      <c r="B5" s="1" t="s">
        <v>4</v>
      </c>
      <c r="C5">
        <v>144</v>
      </c>
      <c r="D5">
        <v>299</v>
      </c>
      <c r="E5">
        <v>206</v>
      </c>
      <c r="F5">
        <v>386</v>
      </c>
      <c r="G5">
        <v>968</v>
      </c>
    </row>
    <row r="6" spans="1:7">
      <c r="A6">
        <v>2005</v>
      </c>
      <c r="B6" s="1" t="s">
        <v>5</v>
      </c>
      <c r="C6">
        <v>697</v>
      </c>
      <c r="D6">
        <v>1748</v>
      </c>
      <c r="E6">
        <v>75</v>
      </c>
      <c r="F6">
        <v>51</v>
      </c>
      <c r="G6">
        <v>15</v>
      </c>
    </row>
    <row r="7" spans="1:7">
      <c r="A7">
        <v>2005</v>
      </c>
      <c r="B7" s="1" t="s">
        <v>14</v>
      </c>
      <c r="C7">
        <v>538</v>
      </c>
      <c r="D7">
        <v>347</v>
      </c>
      <c r="E7">
        <v>10</v>
      </c>
      <c r="F7" t="s">
        <v>16</v>
      </c>
      <c r="G7" t="s">
        <v>16</v>
      </c>
    </row>
    <row r="8" spans="1:7">
      <c r="A8">
        <v>2005</v>
      </c>
      <c r="B8" s="1" t="s">
        <v>15</v>
      </c>
      <c r="C8">
        <v>194</v>
      </c>
      <c r="D8">
        <v>1158</v>
      </c>
      <c r="E8">
        <v>75</v>
      </c>
      <c r="F8" t="s">
        <v>16</v>
      </c>
      <c r="G8" t="s">
        <v>16</v>
      </c>
    </row>
    <row r="9" spans="1:7">
      <c r="A9">
        <v>2005</v>
      </c>
      <c r="B9" s="1" t="s">
        <v>6</v>
      </c>
      <c r="C9">
        <v>1881</v>
      </c>
      <c r="D9">
        <v>1475</v>
      </c>
      <c r="E9">
        <v>17</v>
      </c>
      <c r="F9" t="s">
        <v>16</v>
      </c>
      <c r="G9" t="s">
        <v>16</v>
      </c>
    </row>
    <row r="10" spans="1:7">
      <c r="A10">
        <v>2005</v>
      </c>
      <c r="B10" s="1" t="s">
        <v>7</v>
      </c>
      <c r="C10">
        <v>21</v>
      </c>
      <c r="D10">
        <v>56</v>
      </c>
      <c r="E10" t="s">
        <v>16</v>
      </c>
      <c r="F10" t="s">
        <v>16</v>
      </c>
      <c r="G10">
        <v>2498</v>
      </c>
    </row>
    <row r="11" spans="1:7">
      <c r="A11">
        <v>2005</v>
      </c>
      <c r="B11" s="1" t="s">
        <v>8</v>
      </c>
      <c r="C11">
        <v>769</v>
      </c>
      <c r="D11">
        <v>818</v>
      </c>
      <c r="E11">
        <v>11</v>
      </c>
      <c r="F11">
        <v>28</v>
      </c>
      <c r="G11">
        <v>128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6" sqref="B16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2004</v>
      </c>
      <c r="B2" s="1" t="s">
        <v>0</v>
      </c>
      <c r="C2">
        <v>270</v>
      </c>
      <c r="D2">
        <v>46</v>
      </c>
      <c r="E2">
        <v>15</v>
      </c>
      <c r="F2">
        <v>45</v>
      </c>
      <c r="G2">
        <v>1924</v>
      </c>
    </row>
    <row r="3" spans="1:7">
      <c r="A3">
        <v>2004</v>
      </c>
      <c r="B3" s="1" t="s">
        <v>1</v>
      </c>
      <c r="C3">
        <v>198</v>
      </c>
      <c r="D3">
        <v>43</v>
      </c>
      <c r="E3" t="s">
        <v>16</v>
      </c>
      <c r="F3" t="s">
        <v>16</v>
      </c>
      <c r="G3">
        <v>511</v>
      </c>
    </row>
    <row r="4" spans="1:7">
      <c r="A4">
        <v>2004</v>
      </c>
      <c r="B4" s="1" t="s">
        <v>2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2004</v>
      </c>
      <c r="B5" s="1" t="s">
        <v>3</v>
      </c>
      <c r="C5">
        <v>952</v>
      </c>
      <c r="D5">
        <v>218</v>
      </c>
      <c r="E5">
        <v>41</v>
      </c>
      <c r="F5" t="s">
        <v>16</v>
      </c>
      <c r="G5" t="s">
        <v>16</v>
      </c>
    </row>
    <row r="6" spans="1:7">
      <c r="A6">
        <v>2004</v>
      </c>
      <c r="B6" s="1" t="s">
        <v>4</v>
      </c>
      <c r="C6">
        <v>176</v>
      </c>
      <c r="D6">
        <v>343</v>
      </c>
      <c r="E6">
        <v>185</v>
      </c>
      <c r="F6">
        <v>305</v>
      </c>
      <c r="G6">
        <v>1003</v>
      </c>
    </row>
    <row r="7" spans="1:7">
      <c r="A7">
        <v>2004</v>
      </c>
      <c r="B7" s="1" t="s">
        <v>5</v>
      </c>
      <c r="C7">
        <v>615</v>
      </c>
      <c r="D7">
        <v>1664</v>
      </c>
      <c r="E7">
        <v>115</v>
      </c>
      <c r="F7">
        <v>40</v>
      </c>
      <c r="G7">
        <v>61</v>
      </c>
    </row>
    <row r="8" spans="1:7">
      <c r="A8">
        <v>2004</v>
      </c>
      <c r="B8" s="1" t="s">
        <v>14</v>
      </c>
      <c r="C8">
        <v>485</v>
      </c>
      <c r="D8">
        <v>214</v>
      </c>
      <c r="E8">
        <v>11</v>
      </c>
      <c r="F8" t="s">
        <v>16</v>
      </c>
      <c r="G8" t="s">
        <v>16</v>
      </c>
    </row>
    <row r="9" spans="1:7">
      <c r="A9">
        <v>2004</v>
      </c>
      <c r="B9" s="1" t="s">
        <v>15</v>
      </c>
      <c r="C9">
        <v>146</v>
      </c>
      <c r="D9">
        <v>971</v>
      </c>
      <c r="E9">
        <v>90</v>
      </c>
      <c r="F9" t="s">
        <v>16</v>
      </c>
      <c r="G9" t="s">
        <v>16</v>
      </c>
    </row>
    <row r="10" spans="1:7">
      <c r="A10">
        <v>2004</v>
      </c>
      <c r="B10" s="1" t="s">
        <v>6</v>
      </c>
      <c r="C10">
        <v>1753</v>
      </c>
      <c r="D10">
        <v>1660</v>
      </c>
      <c r="E10">
        <v>17</v>
      </c>
      <c r="F10" t="s">
        <v>16</v>
      </c>
      <c r="G10">
        <v>6</v>
      </c>
    </row>
    <row r="11" spans="1:7">
      <c r="A11">
        <v>2004</v>
      </c>
      <c r="B11" s="1" t="s">
        <v>7</v>
      </c>
      <c r="C11">
        <v>28</v>
      </c>
      <c r="D11">
        <v>147</v>
      </c>
      <c r="E11">
        <v>6</v>
      </c>
      <c r="F11" t="s">
        <v>16</v>
      </c>
      <c r="G11">
        <v>2446</v>
      </c>
    </row>
    <row r="12" spans="1:7">
      <c r="A12">
        <v>2004</v>
      </c>
      <c r="B12" s="1" t="s">
        <v>8</v>
      </c>
      <c r="C12">
        <v>762</v>
      </c>
      <c r="D12">
        <v>628</v>
      </c>
      <c r="E12" t="s">
        <v>16</v>
      </c>
      <c r="F12">
        <v>17</v>
      </c>
      <c r="G12">
        <v>251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9" sqref="B19"/>
    </sheetView>
  </sheetViews>
  <sheetFormatPr baseColWidth="10" defaultColWidth="8.625" defaultRowHeight="15" x14ac:dyDescent="0"/>
  <cols>
    <col min="2" max="2" width="28.62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2003</v>
      </c>
      <c r="B2" s="1" t="s">
        <v>0</v>
      </c>
      <c r="C2">
        <v>257</v>
      </c>
      <c r="D2">
        <v>72</v>
      </c>
      <c r="E2" t="s">
        <v>16</v>
      </c>
      <c r="F2">
        <v>37</v>
      </c>
      <c r="G2">
        <v>1979</v>
      </c>
    </row>
    <row r="3" spans="1:7">
      <c r="A3">
        <v>2003</v>
      </c>
      <c r="B3" s="1" t="s">
        <v>1</v>
      </c>
      <c r="C3">
        <v>137</v>
      </c>
      <c r="D3">
        <v>22</v>
      </c>
      <c r="E3" t="s">
        <v>16</v>
      </c>
      <c r="F3" t="s">
        <v>16</v>
      </c>
      <c r="G3">
        <v>627</v>
      </c>
    </row>
    <row r="4" spans="1:7">
      <c r="A4">
        <v>2003</v>
      </c>
      <c r="B4" s="1" t="s">
        <v>3</v>
      </c>
      <c r="C4">
        <v>923</v>
      </c>
      <c r="D4">
        <v>247</v>
      </c>
      <c r="E4">
        <v>49</v>
      </c>
      <c r="F4">
        <v>6</v>
      </c>
      <c r="G4">
        <v>0</v>
      </c>
    </row>
    <row r="5" spans="1:7">
      <c r="A5">
        <v>2003</v>
      </c>
      <c r="B5" s="1" t="s">
        <v>4</v>
      </c>
      <c r="C5">
        <v>365</v>
      </c>
      <c r="D5">
        <v>352</v>
      </c>
      <c r="E5">
        <v>139</v>
      </c>
      <c r="F5">
        <v>247</v>
      </c>
      <c r="G5">
        <v>908</v>
      </c>
    </row>
    <row r="6" spans="1:7">
      <c r="A6">
        <v>2003</v>
      </c>
      <c r="B6" s="1" t="s">
        <v>5</v>
      </c>
      <c r="C6">
        <v>693</v>
      </c>
      <c r="D6">
        <v>1745</v>
      </c>
      <c r="E6">
        <v>189</v>
      </c>
      <c r="F6">
        <v>29</v>
      </c>
      <c r="G6">
        <v>216</v>
      </c>
    </row>
    <row r="7" spans="1:7">
      <c r="A7">
        <v>2003</v>
      </c>
      <c r="B7" s="1" t="s">
        <v>14</v>
      </c>
      <c r="C7">
        <v>538</v>
      </c>
      <c r="D7">
        <v>111</v>
      </c>
      <c r="E7">
        <v>6</v>
      </c>
      <c r="F7" t="s">
        <v>16</v>
      </c>
      <c r="G7" t="s">
        <v>16</v>
      </c>
    </row>
    <row r="8" spans="1:7">
      <c r="A8">
        <v>2003</v>
      </c>
      <c r="B8" s="1" t="s">
        <v>15</v>
      </c>
      <c r="C8">
        <v>127</v>
      </c>
      <c r="D8">
        <v>759</v>
      </c>
      <c r="E8">
        <v>62</v>
      </c>
      <c r="F8" t="s">
        <v>16</v>
      </c>
      <c r="G8">
        <v>24</v>
      </c>
    </row>
    <row r="9" spans="1:7">
      <c r="A9">
        <v>2003</v>
      </c>
      <c r="B9" s="1" t="s">
        <v>6</v>
      </c>
      <c r="C9">
        <v>1593</v>
      </c>
      <c r="D9">
        <v>1476</v>
      </c>
      <c r="E9">
        <v>29</v>
      </c>
      <c r="F9" t="s">
        <v>16</v>
      </c>
      <c r="G9">
        <v>6</v>
      </c>
    </row>
    <row r="10" spans="1:7">
      <c r="A10">
        <v>2003</v>
      </c>
      <c r="B10" s="1" t="s">
        <v>7</v>
      </c>
      <c r="C10">
        <v>62</v>
      </c>
      <c r="D10">
        <v>105</v>
      </c>
      <c r="E10" t="s">
        <v>16</v>
      </c>
      <c r="F10">
        <v>12</v>
      </c>
      <c r="G10">
        <v>2439</v>
      </c>
    </row>
    <row r="11" spans="1:7">
      <c r="A11">
        <v>2003</v>
      </c>
      <c r="B11" s="1" t="s">
        <v>8</v>
      </c>
      <c r="C11">
        <v>886</v>
      </c>
      <c r="D11">
        <v>547</v>
      </c>
      <c r="E11">
        <v>12</v>
      </c>
      <c r="F11">
        <v>9</v>
      </c>
      <c r="G11">
        <v>305</v>
      </c>
    </row>
    <row r="12" spans="1:7">
      <c r="A12">
        <v>2003</v>
      </c>
      <c r="B12" s="1" t="s">
        <v>18</v>
      </c>
      <c r="C12">
        <v>86</v>
      </c>
      <c r="D12">
        <v>379</v>
      </c>
      <c r="E12">
        <v>99</v>
      </c>
      <c r="F12" t="s">
        <v>16</v>
      </c>
      <c r="G12" t="s">
        <v>16</v>
      </c>
    </row>
    <row r="13" spans="1:7">
      <c r="A13">
        <v>2003</v>
      </c>
      <c r="B13" s="1" t="s">
        <v>25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</row>
    <row r="14" spans="1:7">
      <c r="A14">
        <v>2003</v>
      </c>
      <c r="B14" s="1" t="s">
        <v>26</v>
      </c>
      <c r="C14">
        <v>15</v>
      </c>
      <c r="D14">
        <v>18</v>
      </c>
      <c r="E14" t="s">
        <v>16</v>
      </c>
      <c r="F14" t="s">
        <v>16</v>
      </c>
      <c r="G14">
        <v>52</v>
      </c>
    </row>
    <row r="15" spans="1:7">
      <c r="A15">
        <v>2003</v>
      </c>
      <c r="B15" s="1" t="s">
        <v>28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19" sqref="A19"/>
    </sheetView>
  </sheetViews>
  <sheetFormatPr baseColWidth="10" defaultColWidth="8.625" defaultRowHeight="15" x14ac:dyDescent="0"/>
  <cols>
    <col min="1" max="1" width="28.625" bestFit="1" customWidth="1"/>
  </cols>
  <sheetData>
    <row r="1" spans="1:2">
      <c r="A1" t="s">
        <v>34</v>
      </c>
      <c r="B1" s="1" t="s">
        <v>10</v>
      </c>
    </row>
    <row r="2" spans="1:2">
      <c r="A2" s="1" t="s">
        <v>0</v>
      </c>
      <c r="B2">
        <v>1910</v>
      </c>
    </row>
    <row r="3" spans="1:2">
      <c r="A3" s="1" t="s">
        <v>1</v>
      </c>
      <c r="B3">
        <v>797</v>
      </c>
    </row>
    <row r="4" spans="1:2">
      <c r="A4" s="1" t="s">
        <v>3</v>
      </c>
      <c r="B4">
        <v>1352</v>
      </c>
    </row>
    <row r="5" spans="1:2">
      <c r="A5" s="1" t="s">
        <v>4</v>
      </c>
      <c r="B5">
        <v>1655</v>
      </c>
    </row>
    <row r="6" spans="1:2">
      <c r="A6" s="1" t="s">
        <v>5</v>
      </c>
      <c r="B6">
        <v>2695</v>
      </c>
    </row>
    <row r="7" spans="1:2">
      <c r="A7" s="1" t="s">
        <v>14</v>
      </c>
      <c r="B7">
        <v>571</v>
      </c>
    </row>
    <row r="8" spans="1:2">
      <c r="A8" s="1" t="s">
        <v>6</v>
      </c>
      <c r="B8">
        <v>2927</v>
      </c>
    </row>
    <row r="9" spans="1:2">
      <c r="A9" s="1" t="s">
        <v>7</v>
      </c>
      <c r="B9">
        <v>2482</v>
      </c>
    </row>
    <row r="10" spans="1:2">
      <c r="A10" s="1" t="s">
        <v>8</v>
      </c>
      <c r="B10">
        <v>1674</v>
      </c>
    </row>
    <row r="11" spans="1:2">
      <c r="A11" s="1" t="s">
        <v>18</v>
      </c>
      <c r="B11">
        <v>1126</v>
      </c>
    </row>
    <row r="12" spans="1:2">
      <c r="A12" s="1" t="s">
        <v>21</v>
      </c>
      <c r="B12">
        <v>372</v>
      </c>
    </row>
    <row r="13" spans="1:2">
      <c r="A13" s="1" t="s">
        <v>22</v>
      </c>
      <c r="B13">
        <v>760</v>
      </c>
    </row>
    <row r="14" spans="1:2">
      <c r="A14" s="1" t="s">
        <v>24</v>
      </c>
      <c r="B14">
        <v>161</v>
      </c>
    </row>
    <row r="15" spans="1:2">
      <c r="A15" s="1" t="s">
        <v>26</v>
      </c>
      <c r="B15">
        <v>167</v>
      </c>
    </row>
    <row r="16" spans="1:2">
      <c r="A16" s="1" t="s">
        <v>28</v>
      </c>
      <c r="B16" t="s">
        <v>16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:B18"/>
    </sheetView>
  </sheetViews>
  <sheetFormatPr baseColWidth="10" defaultColWidth="8.625" defaultRowHeight="15" x14ac:dyDescent="0"/>
  <cols>
    <col min="1" max="1" width="28.625" bestFit="1" customWidth="1"/>
    <col min="2" max="2" width="28.625" customWidth="1"/>
  </cols>
  <sheetData>
    <row r="1" spans="1:3">
      <c r="C1" s="1" t="s">
        <v>10</v>
      </c>
    </row>
    <row r="2" spans="1:3">
      <c r="A2" s="1" t="s">
        <v>0</v>
      </c>
      <c r="B2" s="1"/>
      <c r="C2">
        <v>1984</v>
      </c>
    </row>
    <row r="3" spans="1:3">
      <c r="A3" s="1" t="s">
        <v>1</v>
      </c>
      <c r="B3" s="1"/>
      <c r="C3">
        <v>770</v>
      </c>
    </row>
    <row r="4" spans="1:3">
      <c r="A4" s="1" t="s">
        <v>3</v>
      </c>
      <c r="B4" s="1"/>
      <c r="C4">
        <v>1473</v>
      </c>
    </row>
    <row r="5" spans="1:3">
      <c r="A5" s="1" t="s">
        <v>4</v>
      </c>
      <c r="B5" s="1"/>
      <c r="C5">
        <v>1291</v>
      </c>
    </row>
    <row r="6" spans="1:3">
      <c r="A6" s="1" t="s">
        <v>5</v>
      </c>
      <c r="B6" s="1"/>
      <c r="C6">
        <v>2434</v>
      </c>
    </row>
    <row r="7" spans="1:3">
      <c r="A7" s="1" t="s">
        <v>14</v>
      </c>
      <c r="B7" s="1"/>
      <c r="C7">
        <v>435</v>
      </c>
    </row>
    <row r="8" spans="1:3">
      <c r="A8" s="1" t="s">
        <v>6</v>
      </c>
      <c r="B8" s="1"/>
      <c r="C8">
        <v>2891</v>
      </c>
    </row>
    <row r="9" spans="1:3">
      <c r="A9" s="1" t="s">
        <v>7</v>
      </c>
      <c r="B9" s="1"/>
      <c r="C9">
        <v>2619</v>
      </c>
    </row>
    <row r="10" spans="1:3">
      <c r="A10" s="1" t="s">
        <v>8</v>
      </c>
      <c r="B10" s="1"/>
      <c r="C10">
        <v>1469</v>
      </c>
    </row>
    <row r="11" spans="1:3">
      <c r="A11" s="1">
        <v>4213</v>
      </c>
      <c r="B11" s="1" t="str">
        <f>VLOOKUP(A11,'lookup-table-names'!$A$1:$B$13,2,FALSE)</f>
        <v>Parkview Hospital in Philadelphia</v>
      </c>
      <c r="C11">
        <v>1048</v>
      </c>
    </row>
    <row r="12" spans="1:3">
      <c r="A12" s="1">
        <v>3106</v>
      </c>
      <c r="B12" s="1" t="str">
        <f>VLOOKUP(A12,'lookup-table-names'!$A$1:$B$13,2,FALSE)</f>
        <v>Episcopal Hospital in Philadelphia</v>
      </c>
      <c r="C12">
        <v>49</v>
      </c>
    </row>
    <row r="13" spans="1:3">
      <c r="A13" s="1">
        <v>1359</v>
      </c>
      <c r="B13" s="1" t="str">
        <f>VLOOKUP(A13,'lookup-table-names'!$A$1:$B$13,2,FALSE)</f>
        <v>Methodist Hospital in Philadelphia</v>
      </c>
      <c r="C13">
        <v>811</v>
      </c>
    </row>
    <row r="14" spans="1:3">
      <c r="A14" s="1">
        <v>1415</v>
      </c>
      <c r="B14" s="1" t="str">
        <f>VLOOKUP(A14,'lookup-table-names'!$A$1:$B$13,2,FALSE)</f>
        <v>Northeastern Hospital in Philadelphia</v>
      </c>
      <c r="C14">
        <v>708</v>
      </c>
    </row>
    <row r="15" spans="1:3">
      <c r="A15" s="1">
        <v>1826</v>
      </c>
      <c r="B15" s="1" t="str">
        <f>VLOOKUP(A15,'lookup-table-names'!$A$1:$B$13,2,FALSE)</f>
        <v>Einstein Medical Center Elkins Park in Montgomery County</v>
      </c>
      <c r="C15">
        <v>69</v>
      </c>
    </row>
    <row r="16" spans="1:3">
      <c r="A16" s="1">
        <v>1360</v>
      </c>
      <c r="B16" s="1" t="str">
        <f>VLOOKUP(A16,'lookup-table-names'!$A$1:$B$13,2,FALSE)</f>
        <v>Mercy Philadelphia Hospital in Philadelphia</v>
      </c>
      <c r="C16">
        <v>307</v>
      </c>
    </row>
    <row r="17" spans="1:3">
      <c r="A17" s="1">
        <v>1358</v>
      </c>
      <c r="B17" s="1" t="str">
        <f>VLOOKUP(A17,'lookup-table-names'!$A$1:$B$13,2,FALSE)</f>
        <v>Womans Medical Hospital in Philadelphia</v>
      </c>
      <c r="C17" t="s">
        <v>16</v>
      </c>
    </row>
    <row r="18" spans="1:3">
      <c r="A18" s="1">
        <v>3919</v>
      </c>
      <c r="B18" s="1" t="str">
        <f>VLOOKUP(A18,'lookup-table-names'!$A$1:$B$13,2,FALSE)</f>
        <v>Mercy Fitzgerald Hospital in Delaware County</v>
      </c>
      <c r="C18">
        <v>217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"/>
    </sheetView>
  </sheetViews>
  <sheetFormatPr baseColWidth="10" defaultColWidth="8.625" defaultRowHeight="15" x14ac:dyDescent="0"/>
  <cols>
    <col min="2" max="2" width="30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2018</v>
      </c>
      <c r="B2" s="1" t="s">
        <v>0</v>
      </c>
      <c r="C2">
        <v>356</v>
      </c>
      <c r="D2">
        <v>2353</v>
      </c>
      <c r="E2">
        <v>59</v>
      </c>
      <c r="F2">
        <v>10</v>
      </c>
      <c r="G2" t="s">
        <v>16</v>
      </c>
    </row>
    <row r="3" spans="1:7">
      <c r="A3">
        <v>2018</v>
      </c>
      <c r="B3" s="1" t="s">
        <v>2</v>
      </c>
      <c r="C3">
        <v>301</v>
      </c>
      <c r="D3">
        <v>66</v>
      </c>
      <c r="E3" t="s">
        <v>16</v>
      </c>
      <c r="F3">
        <v>81</v>
      </c>
      <c r="G3" t="s">
        <v>16</v>
      </c>
    </row>
    <row r="4" spans="1:7">
      <c r="A4">
        <v>2018</v>
      </c>
      <c r="B4" s="1" t="s">
        <v>3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2018</v>
      </c>
      <c r="B5" s="1" t="s">
        <v>4</v>
      </c>
      <c r="C5">
        <v>313</v>
      </c>
      <c r="D5">
        <v>846</v>
      </c>
      <c r="E5">
        <v>182</v>
      </c>
      <c r="F5">
        <v>113</v>
      </c>
      <c r="G5">
        <v>233</v>
      </c>
    </row>
    <row r="6" spans="1:7">
      <c r="A6">
        <v>2018</v>
      </c>
      <c r="B6" s="1" t="s">
        <v>5</v>
      </c>
      <c r="C6">
        <v>1689</v>
      </c>
      <c r="D6">
        <v>2424</v>
      </c>
      <c r="E6" t="s">
        <v>16</v>
      </c>
      <c r="F6">
        <v>7</v>
      </c>
      <c r="G6">
        <v>167</v>
      </c>
    </row>
    <row r="7" spans="1:7">
      <c r="A7">
        <v>2018</v>
      </c>
      <c r="B7" s="1" t="s">
        <v>6</v>
      </c>
      <c r="C7">
        <v>3169</v>
      </c>
      <c r="D7">
        <v>1838</v>
      </c>
      <c r="E7" t="s">
        <v>17</v>
      </c>
      <c r="F7" t="s">
        <v>16</v>
      </c>
      <c r="G7" t="s">
        <v>16</v>
      </c>
    </row>
    <row r="8" spans="1:7">
      <c r="A8">
        <v>2018</v>
      </c>
      <c r="B8" s="1" t="s">
        <v>7</v>
      </c>
      <c r="C8">
        <v>221</v>
      </c>
      <c r="D8">
        <v>2049</v>
      </c>
      <c r="E8">
        <v>73</v>
      </c>
      <c r="F8">
        <v>6</v>
      </c>
      <c r="G8" t="s">
        <v>16</v>
      </c>
    </row>
    <row r="9" spans="1:7">
      <c r="A9">
        <v>2018</v>
      </c>
      <c r="B9" s="1" t="s">
        <v>8</v>
      </c>
      <c r="C9">
        <v>796</v>
      </c>
      <c r="D9">
        <v>694</v>
      </c>
      <c r="E9">
        <v>8</v>
      </c>
      <c r="F9">
        <v>243</v>
      </c>
      <c r="G9">
        <v>193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1" sqref="B11:B20"/>
    </sheetView>
  </sheetViews>
  <sheetFormatPr baseColWidth="10" defaultColWidth="8.625" defaultRowHeight="15" x14ac:dyDescent="0"/>
  <cols>
    <col min="1" max="1" width="28.625" bestFit="1" customWidth="1"/>
    <col min="2" max="2" width="28.625" customWidth="1"/>
  </cols>
  <sheetData>
    <row r="1" spans="1:3">
      <c r="C1" s="1" t="s">
        <v>10</v>
      </c>
    </row>
    <row r="2" spans="1:3">
      <c r="A2" s="1" t="s">
        <v>0</v>
      </c>
      <c r="B2" s="1"/>
      <c r="C2">
        <v>1962</v>
      </c>
    </row>
    <row r="3" spans="1:3">
      <c r="A3" s="1" t="s">
        <v>1</v>
      </c>
      <c r="B3" s="1"/>
      <c r="C3">
        <v>841</v>
      </c>
    </row>
    <row r="4" spans="1:3">
      <c r="A4" s="1" t="s">
        <v>3</v>
      </c>
      <c r="B4" s="1"/>
      <c r="C4">
        <v>1633</v>
      </c>
    </row>
    <row r="5" spans="1:3">
      <c r="A5" s="1" t="s">
        <v>4</v>
      </c>
      <c r="B5" s="1"/>
      <c r="C5">
        <v>1376</v>
      </c>
    </row>
    <row r="6" spans="1:3">
      <c r="A6" s="1" t="s">
        <v>5</v>
      </c>
      <c r="B6" s="1"/>
      <c r="C6">
        <v>2536</v>
      </c>
    </row>
    <row r="7" spans="1:3">
      <c r="A7" s="1" t="s">
        <v>14</v>
      </c>
      <c r="B7" s="1"/>
      <c r="C7">
        <v>475</v>
      </c>
    </row>
    <row r="8" spans="1:3">
      <c r="A8" s="1" t="s">
        <v>6</v>
      </c>
      <c r="B8" s="1"/>
      <c r="C8">
        <v>2778</v>
      </c>
    </row>
    <row r="9" spans="1:3">
      <c r="A9" s="1" t="s">
        <v>7</v>
      </c>
      <c r="B9" s="1"/>
      <c r="C9">
        <v>2179</v>
      </c>
    </row>
    <row r="10" spans="1:3">
      <c r="A10" s="1" t="s">
        <v>8</v>
      </c>
      <c r="B10" s="1"/>
      <c r="C10">
        <v>1527</v>
      </c>
    </row>
    <row r="11" spans="1:3">
      <c r="A11" s="1">
        <v>4213</v>
      </c>
      <c r="B11" s="1" t="str">
        <f>VLOOKUP(A11,'lookup-table-names'!$A$1:$B$13,2,FALSE)</f>
        <v>Parkview Hospital in Philadelphia</v>
      </c>
      <c r="C11">
        <v>843</v>
      </c>
    </row>
    <row r="12" spans="1:3">
      <c r="A12" s="1">
        <v>3106</v>
      </c>
      <c r="B12" s="1" t="str">
        <f>VLOOKUP(A12,'lookup-table-names'!$A$1:$B$13,2,FALSE)</f>
        <v>Episcopal Hospital in Philadelphia</v>
      </c>
      <c r="C12">
        <v>908</v>
      </c>
    </row>
    <row r="13" spans="1:3">
      <c r="A13" s="1">
        <v>841</v>
      </c>
      <c r="B13" s="1" t="str">
        <f>VLOOKUP(A13,'lookup-table-names'!$A$1:$B$13,2,FALSE)</f>
        <v>City Avenue Hospital in Philadelphia</v>
      </c>
      <c r="C13" t="s">
        <v>16</v>
      </c>
    </row>
    <row r="14" spans="1:3">
      <c r="A14" s="1">
        <v>1359</v>
      </c>
      <c r="B14" s="1" t="str">
        <f>VLOOKUP(A14,'lookup-table-names'!$A$1:$B$13,2,FALSE)</f>
        <v>Methodist Hospital in Philadelphia</v>
      </c>
      <c r="C14">
        <v>847</v>
      </c>
    </row>
    <row r="15" spans="1:3">
      <c r="A15" s="1">
        <v>1415</v>
      </c>
      <c r="B15" s="1" t="str">
        <f>VLOOKUP(A15,'lookup-table-names'!$A$1:$B$13,2,FALSE)</f>
        <v>Northeastern Hospital in Philadelphia</v>
      </c>
      <c r="C15">
        <v>640</v>
      </c>
    </row>
    <row r="16" spans="1:3">
      <c r="A16" s="1">
        <v>1826</v>
      </c>
      <c r="B16" s="1" t="str">
        <f>VLOOKUP(A16,'lookup-table-names'!$A$1:$B$13,2,FALSE)</f>
        <v>Einstein Medical Center Elkins Park in Montgomery County</v>
      </c>
      <c r="C16">
        <v>245</v>
      </c>
    </row>
    <row r="17" spans="1:3">
      <c r="A17" s="1">
        <v>1360</v>
      </c>
      <c r="B17" s="1" t="str">
        <f>VLOOKUP(A17,'lookup-table-names'!$A$1:$B$13,2,FALSE)</f>
        <v>Mercy Philadelphia Hospital in Philadelphia</v>
      </c>
      <c r="C17">
        <v>309</v>
      </c>
    </row>
    <row r="18" spans="1:3">
      <c r="A18" s="1">
        <v>1358</v>
      </c>
      <c r="B18" s="1" t="str">
        <f>VLOOKUP(A18,'lookup-table-names'!$A$1:$B$13,2,FALSE)</f>
        <v>Womans Medical Hospital in Philadelphia</v>
      </c>
      <c r="C18" t="s">
        <v>16</v>
      </c>
    </row>
    <row r="19" spans="1:3">
      <c r="A19" s="1">
        <v>3919</v>
      </c>
      <c r="B19" s="1" t="str">
        <f>VLOOKUP(A19,'lookup-table-names'!$A$1:$B$13,2,FALSE)</f>
        <v>Mercy Fitzgerald Hospital in Delaware County</v>
      </c>
      <c r="C19">
        <v>257</v>
      </c>
    </row>
    <row r="20" spans="1:3">
      <c r="A20" s="1">
        <v>2340</v>
      </c>
      <c r="B20" s="1" t="str">
        <f>VLOOKUP(A20,'lookup-table-names'!$A$1:$B$13,2,FALSE)</f>
        <v>Abington Health Care Center – Warminster Campus in Bucks County</v>
      </c>
      <c r="C20">
        <v>11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1" sqref="A11"/>
    </sheetView>
  </sheetViews>
  <sheetFormatPr baseColWidth="10" defaultColWidth="8.625" defaultRowHeight="15" x14ac:dyDescent="0"/>
  <cols>
    <col min="1" max="1" width="28.625" bestFit="1" customWidth="1"/>
    <col min="2" max="2" width="28.625" customWidth="1"/>
  </cols>
  <sheetData>
    <row r="1" spans="1:3">
      <c r="C1" s="1" t="s">
        <v>10</v>
      </c>
    </row>
    <row r="2" spans="1:3">
      <c r="A2" s="1" t="s">
        <v>0</v>
      </c>
      <c r="B2" s="1"/>
      <c r="C2">
        <v>1834</v>
      </c>
    </row>
    <row r="3" spans="1:3">
      <c r="A3" s="1" t="s">
        <v>1</v>
      </c>
      <c r="B3" s="1"/>
      <c r="C3">
        <v>595</v>
      </c>
    </row>
    <row r="4" spans="1:3">
      <c r="A4" s="1" t="s">
        <v>3</v>
      </c>
      <c r="B4" s="1"/>
      <c r="C4">
        <v>1650</v>
      </c>
    </row>
    <row r="5" spans="1:3">
      <c r="A5" s="1" t="s">
        <v>4</v>
      </c>
      <c r="B5" s="1"/>
      <c r="C5">
        <v>250</v>
      </c>
    </row>
    <row r="6" spans="1:3">
      <c r="A6" s="1" t="s">
        <v>5</v>
      </c>
      <c r="B6" s="1"/>
      <c r="C6">
        <v>2454</v>
      </c>
    </row>
    <row r="7" spans="1:3">
      <c r="A7" s="1" t="s">
        <v>14</v>
      </c>
      <c r="B7" s="1"/>
      <c r="C7">
        <v>501</v>
      </c>
    </row>
    <row r="8" spans="1:3">
      <c r="A8" s="1" t="s">
        <v>6</v>
      </c>
      <c r="B8" s="1"/>
      <c r="C8">
        <v>2703</v>
      </c>
    </row>
    <row r="9" spans="1:3">
      <c r="A9" s="1" t="s">
        <v>7</v>
      </c>
      <c r="B9" s="1"/>
      <c r="C9">
        <v>2099</v>
      </c>
    </row>
    <row r="10" spans="1:3">
      <c r="A10" s="1" t="s">
        <v>8</v>
      </c>
      <c r="B10" s="1"/>
      <c r="C10">
        <v>1449</v>
      </c>
    </row>
    <row r="11" spans="1:3">
      <c r="A11" s="1">
        <v>4213</v>
      </c>
      <c r="B11" s="1" t="str">
        <f>VLOOKUP(A11,'lookup-table-names'!$A$1:$B$13,2,FALSE)</f>
        <v>Parkview Hospital in Philadelphia</v>
      </c>
      <c r="C11">
        <v>822</v>
      </c>
    </row>
    <row r="12" spans="1:3">
      <c r="A12" s="1">
        <v>3106</v>
      </c>
      <c r="B12" s="1" t="str">
        <f>VLOOKUP(A12,'lookup-table-names'!$A$1:$B$13,2,FALSE)</f>
        <v>Episcopal Hospital in Philadelphia</v>
      </c>
      <c r="C12">
        <v>1056</v>
      </c>
    </row>
    <row r="13" spans="1:3">
      <c r="A13" s="1">
        <v>841</v>
      </c>
      <c r="B13" s="1" t="str">
        <f>VLOOKUP(A13,'lookup-table-names'!$A$1:$B$13,2,FALSE)</f>
        <v>City Avenue Hospital in Philadelphia</v>
      </c>
      <c r="C13">
        <v>1464</v>
      </c>
    </row>
    <row r="14" spans="1:3">
      <c r="A14" s="1">
        <v>1359</v>
      </c>
      <c r="B14" s="1" t="str">
        <f>VLOOKUP(A14,'lookup-table-names'!$A$1:$B$13,2,FALSE)</f>
        <v>Methodist Hospital in Philadelphia</v>
      </c>
      <c r="C14">
        <v>797</v>
      </c>
    </row>
    <row r="15" spans="1:3">
      <c r="A15" s="1">
        <v>1415</v>
      </c>
      <c r="B15" s="1" t="str">
        <f>VLOOKUP(A15,'lookup-table-names'!$A$1:$B$13,2,FALSE)</f>
        <v>Northeastern Hospital in Philadelphia</v>
      </c>
      <c r="C15">
        <v>640</v>
      </c>
    </row>
    <row r="16" spans="1:3">
      <c r="A16" s="1">
        <v>1826</v>
      </c>
      <c r="B16" s="1" t="str">
        <f>VLOOKUP(A16,'lookup-table-names'!$A$1:$B$13,2,FALSE)</f>
        <v>Einstein Medical Center Elkins Park in Montgomery County</v>
      </c>
      <c r="C16">
        <v>668</v>
      </c>
    </row>
    <row r="17" spans="1:3">
      <c r="A17" s="1">
        <v>1360</v>
      </c>
      <c r="B17" s="1" t="str">
        <f>VLOOKUP(A17,'lookup-table-names'!$A$1:$B$13,2,FALSE)</f>
        <v>Mercy Philadelphia Hospital in Philadelphia</v>
      </c>
      <c r="C17">
        <v>323</v>
      </c>
    </row>
    <row r="18" spans="1:3">
      <c r="A18" s="1">
        <v>1358</v>
      </c>
      <c r="B18" s="1" t="str">
        <f>VLOOKUP(A18,'lookup-table-names'!$A$1:$B$13,2,FALSE)</f>
        <v>Womans Medical Hospital in Philadelphia</v>
      </c>
      <c r="C18" t="s">
        <v>16</v>
      </c>
    </row>
    <row r="19" spans="1:3">
      <c r="A19" s="1">
        <v>3919</v>
      </c>
      <c r="B19" s="1" t="str">
        <f>VLOOKUP(A19,'lookup-table-names'!$A$1:$B$13,2,FALSE)</f>
        <v>Mercy Fitzgerald Hospital in Delaware County</v>
      </c>
      <c r="C19">
        <v>268</v>
      </c>
    </row>
    <row r="20" spans="1:3">
      <c r="A20" s="1">
        <v>721</v>
      </c>
      <c r="B20" s="1" t="str">
        <f>VLOOKUP(A20,'lookup-table-names'!$A$1:$B$13,2,FALSE)</f>
        <v>Germantown Hospital &amp; Community Health System in Philadelphia</v>
      </c>
      <c r="C20" t="s">
        <v>16</v>
      </c>
    </row>
    <row r="21" spans="1:3">
      <c r="A21" s="1">
        <v>4003</v>
      </c>
      <c r="B21" s="1" t="str">
        <f>VLOOKUP(A21,'lookup-table-names'!$A$1:$B$13,2,FALSE)</f>
        <v>Nazareth Hospital in Philadelphia</v>
      </c>
      <c r="C21" t="s">
        <v>16</v>
      </c>
    </row>
    <row r="22" spans="1:3">
      <c r="A22" s="1">
        <v>9104</v>
      </c>
      <c r="B22" s="1" t="str">
        <f>VLOOKUP(A22,'lookup-table-names'!$A$1:$B$13,2,FALSE)</f>
        <v>Roxborough Memorial Hospital in Philadelphia</v>
      </c>
      <c r="C22">
        <v>95</v>
      </c>
    </row>
    <row r="23" spans="1:3">
      <c r="A23" s="1">
        <v>2340</v>
      </c>
      <c r="B23" s="1" t="str">
        <f>VLOOKUP(A23,'lookup-table-names'!$A$1:$B$13,2,FALSE)</f>
        <v>Abington Health Care Center – Warminster Campus in Bucks County</v>
      </c>
      <c r="C23">
        <v>28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9" sqref="A19:XFD19"/>
    </sheetView>
  </sheetViews>
  <sheetFormatPr baseColWidth="10" defaultColWidth="8.625" defaultRowHeight="15" x14ac:dyDescent="0"/>
  <cols>
    <col min="1" max="1" width="28.625" bestFit="1" customWidth="1"/>
  </cols>
  <sheetData>
    <row r="1" spans="1:2">
      <c r="B1" s="1" t="s">
        <v>10</v>
      </c>
    </row>
    <row r="2" spans="1:2">
      <c r="A2" s="1" t="s">
        <v>0</v>
      </c>
      <c r="B2">
        <v>1922</v>
      </c>
    </row>
    <row r="3" spans="1:2">
      <c r="A3" s="1" t="s">
        <v>1</v>
      </c>
      <c r="B3">
        <v>614</v>
      </c>
    </row>
    <row r="4" spans="1:2">
      <c r="A4" s="1" t="s">
        <v>3</v>
      </c>
      <c r="B4">
        <v>1587</v>
      </c>
    </row>
    <row r="5" spans="1:2">
      <c r="A5" s="1" t="s">
        <v>4</v>
      </c>
      <c r="B5">
        <v>3</v>
      </c>
    </row>
    <row r="6" spans="1:2">
      <c r="A6" s="1" t="s">
        <v>5</v>
      </c>
      <c r="B6">
        <v>2208</v>
      </c>
    </row>
    <row r="7" spans="1:2">
      <c r="A7" s="1" t="s">
        <v>14</v>
      </c>
      <c r="B7">
        <v>463</v>
      </c>
    </row>
    <row r="8" spans="1:2">
      <c r="A8" s="1" t="s">
        <v>6</v>
      </c>
      <c r="B8">
        <v>2425</v>
      </c>
    </row>
    <row r="9" spans="1:2">
      <c r="A9" s="1" t="s">
        <v>7</v>
      </c>
      <c r="B9">
        <v>1950</v>
      </c>
    </row>
    <row r="10" spans="1:2">
      <c r="A10" s="1" t="s">
        <v>8</v>
      </c>
      <c r="B10">
        <v>1679</v>
      </c>
    </row>
    <row r="11" spans="1:2">
      <c r="A11" s="1">
        <v>4213</v>
      </c>
      <c r="B11">
        <v>860</v>
      </c>
    </row>
    <row r="12" spans="1:2">
      <c r="A12" s="1">
        <v>3106</v>
      </c>
      <c r="B12">
        <v>1156</v>
      </c>
    </row>
    <row r="13" spans="1:2">
      <c r="A13" s="1">
        <v>841</v>
      </c>
      <c r="B13">
        <v>2160</v>
      </c>
    </row>
    <row r="14" spans="1:2">
      <c r="A14" s="1">
        <v>1359</v>
      </c>
      <c r="B14">
        <v>787</v>
      </c>
    </row>
    <row r="15" spans="1:2">
      <c r="A15" s="1">
        <v>1415</v>
      </c>
      <c r="B15">
        <v>670</v>
      </c>
    </row>
    <row r="16" spans="1:2">
      <c r="A16" s="1">
        <v>1826</v>
      </c>
      <c r="B16">
        <v>784</v>
      </c>
    </row>
    <row r="17" spans="1:2">
      <c r="A17" s="1">
        <v>1360</v>
      </c>
      <c r="B17">
        <v>407</v>
      </c>
    </row>
    <row r="18" spans="1:2">
      <c r="A18" s="1">
        <v>3919</v>
      </c>
      <c r="B18">
        <v>257</v>
      </c>
    </row>
    <row r="19" spans="1:2">
      <c r="A19" s="1">
        <v>4003</v>
      </c>
      <c r="B19">
        <v>54</v>
      </c>
    </row>
    <row r="20" spans="1:2">
      <c r="A20" s="1">
        <v>9104</v>
      </c>
      <c r="B20">
        <v>153</v>
      </c>
    </row>
    <row r="21" spans="1:2">
      <c r="A21" s="1">
        <v>2340</v>
      </c>
      <c r="B21">
        <v>40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0" sqref="E10"/>
    </sheetView>
  </sheetViews>
  <sheetFormatPr baseColWidth="10" defaultColWidth="8.625" defaultRowHeight="15" x14ac:dyDescent="0"/>
  <cols>
    <col min="1" max="1" width="28.625" bestFit="1" customWidth="1"/>
  </cols>
  <sheetData>
    <row r="1" spans="1:2">
      <c r="B1" s="1" t="s">
        <v>10</v>
      </c>
    </row>
    <row r="2" spans="1:2">
      <c r="A2" s="1" t="s">
        <v>0</v>
      </c>
      <c r="B2">
        <v>1470</v>
      </c>
    </row>
    <row r="3" spans="1:2">
      <c r="A3" s="1" t="s">
        <v>1</v>
      </c>
      <c r="B3">
        <v>587</v>
      </c>
    </row>
    <row r="4" spans="1:2">
      <c r="A4" s="1" t="s">
        <v>3</v>
      </c>
      <c r="B4">
        <v>1400</v>
      </c>
    </row>
    <row r="5" spans="1:2">
      <c r="A5" s="1" t="s">
        <v>4</v>
      </c>
      <c r="B5">
        <v>417</v>
      </c>
    </row>
    <row r="6" spans="1:2">
      <c r="A6" s="1" t="s">
        <v>5</v>
      </c>
      <c r="B6">
        <v>2025</v>
      </c>
    </row>
    <row r="7" spans="1:2">
      <c r="A7" s="1" t="s">
        <v>14</v>
      </c>
      <c r="B7">
        <v>417</v>
      </c>
    </row>
    <row r="8" spans="1:2">
      <c r="A8" s="1" t="s">
        <v>6</v>
      </c>
      <c r="B8">
        <v>2582</v>
      </c>
    </row>
    <row r="9" spans="1:2">
      <c r="A9" s="1" t="s">
        <v>7</v>
      </c>
      <c r="B9">
        <v>1747</v>
      </c>
    </row>
    <row r="10" spans="1:2">
      <c r="A10" s="1" t="s">
        <v>8</v>
      </c>
      <c r="B10">
        <v>1530</v>
      </c>
    </row>
    <row r="11" spans="1:2">
      <c r="A11" s="1">
        <v>4213</v>
      </c>
      <c r="B11">
        <v>895</v>
      </c>
    </row>
    <row r="12" spans="1:2">
      <c r="A12" s="1">
        <v>3106</v>
      </c>
      <c r="B12">
        <v>1233</v>
      </c>
    </row>
    <row r="13" spans="1:2">
      <c r="A13" s="1">
        <v>841</v>
      </c>
      <c r="B13">
        <v>1714</v>
      </c>
    </row>
    <row r="14" spans="1:2">
      <c r="A14" s="1">
        <v>1359</v>
      </c>
      <c r="B14">
        <v>852</v>
      </c>
    </row>
    <row r="15" spans="1:2">
      <c r="A15" s="1">
        <v>1415</v>
      </c>
      <c r="B15">
        <v>718</v>
      </c>
    </row>
    <row r="16" spans="1:2">
      <c r="A16" s="1">
        <v>1826</v>
      </c>
      <c r="B16">
        <v>843</v>
      </c>
    </row>
    <row r="17" spans="1:2">
      <c r="A17" s="1">
        <v>1360</v>
      </c>
      <c r="B17">
        <v>369</v>
      </c>
    </row>
    <row r="18" spans="1:2">
      <c r="A18" s="1">
        <v>1358</v>
      </c>
      <c r="B18">
        <v>533</v>
      </c>
    </row>
    <row r="19" spans="1:2">
      <c r="A19" s="1">
        <v>3919</v>
      </c>
      <c r="B19">
        <v>289</v>
      </c>
    </row>
    <row r="20" spans="1:2">
      <c r="A20" s="1">
        <v>721</v>
      </c>
      <c r="B20">
        <v>272</v>
      </c>
    </row>
    <row r="21" spans="1:2">
      <c r="A21" s="1">
        <v>4003</v>
      </c>
      <c r="B21">
        <v>101</v>
      </c>
    </row>
    <row r="22" spans="1:2">
      <c r="A22" s="1">
        <v>9104</v>
      </c>
      <c r="B22">
        <v>195</v>
      </c>
    </row>
    <row r="23" spans="1:2">
      <c r="A23" s="1">
        <v>2340</v>
      </c>
      <c r="B23">
        <v>50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baseColWidth="10" defaultColWidth="8.625" defaultRowHeight="15" x14ac:dyDescent="0"/>
  <cols>
    <col min="1" max="1" width="28.625" bestFit="1" customWidth="1"/>
  </cols>
  <sheetData>
    <row r="1" spans="1:2">
      <c r="B1" s="1" t="s">
        <v>10</v>
      </c>
    </row>
    <row r="2" spans="1:2">
      <c r="A2" s="1" t="s">
        <v>0</v>
      </c>
      <c r="B2">
        <v>1397</v>
      </c>
    </row>
    <row r="3" spans="1:2">
      <c r="A3" s="1" t="s">
        <v>1</v>
      </c>
      <c r="B3">
        <v>577</v>
      </c>
    </row>
    <row r="4" spans="1:2">
      <c r="A4" s="1" t="s">
        <v>3</v>
      </c>
      <c r="B4">
        <v>1378</v>
      </c>
    </row>
    <row r="5" spans="1:2">
      <c r="A5" s="1" t="s">
        <v>4</v>
      </c>
      <c r="B5">
        <v>1354</v>
      </c>
    </row>
    <row r="6" spans="1:2">
      <c r="A6" s="1" t="s">
        <v>5</v>
      </c>
      <c r="B6">
        <v>2025</v>
      </c>
    </row>
    <row r="7" spans="1:2">
      <c r="A7" s="1" t="s">
        <v>14</v>
      </c>
      <c r="B7">
        <v>464</v>
      </c>
    </row>
    <row r="8" spans="1:2">
      <c r="A8" s="1" t="s">
        <v>6</v>
      </c>
      <c r="B8">
        <v>2644</v>
      </c>
    </row>
    <row r="9" spans="1:2">
      <c r="A9" s="1" t="s">
        <v>7</v>
      </c>
      <c r="B9">
        <v>1463</v>
      </c>
    </row>
    <row r="10" spans="1:2">
      <c r="A10" s="1" t="s">
        <v>8</v>
      </c>
      <c r="B10">
        <v>1524</v>
      </c>
    </row>
    <row r="11" spans="1:2">
      <c r="A11" s="1">
        <v>4213</v>
      </c>
      <c r="B11">
        <v>883</v>
      </c>
    </row>
    <row r="12" spans="1:2">
      <c r="A12" s="1">
        <v>3106</v>
      </c>
      <c r="B12">
        <v>1321</v>
      </c>
    </row>
    <row r="13" spans="1:2">
      <c r="A13" s="1">
        <v>841</v>
      </c>
      <c r="B13">
        <v>657</v>
      </c>
    </row>
    <row r="14" spans="1:2">
      <c r="A14" s="1">
        <v>1359</v>
      </c>
      <c r="B14">
        <v>849</v>
      </c>
    </row>
    <row r="15" spans="1:2">
      <c r="A15" s="1">
        <v>1415</v>
      </c>
      <c r="B15">
        <v>807</v>
      </c>
    </row>
    <row r="16" spans="1:2">
      <c r="A16" s="1">
        <v>1826</v>
      </c>
      <c r="B16">
        <v>843</v>
      </c>
    </row>
    <row r="17" spans="1:2">
      <c r="A17" s="1">
        <v>1360</v>
      </c>
      <c r="B17">
        <v>409</v>
      </c>
    </row>
    <row r="18" spans="1:2">
      <c r="A18" s="1">
        <v>1358</v>
      </c>
      <c r="B18">
        <v>937</v>
      </c>
    </row>
    <row r="19" spans="1:2">
      <c r="A19" s="1">
        <v>3919</v>
      </c>
      <c r="B19">
        <v>342</v>
      </c>
    </row>
    <row r="20" spans="1:2">
      <c r="A20" s="1">
        <v>721</v>
      </c>
      <c r="B20">
        <v>431</v>
      </c>
    </row>
    <row r="21" spans="1:2">
      <c r="A21" s="1">
        <v>4003</v>
      </c>
      <c r="B21">
        <v>355</v>
      </c>
    </row>
    <row r="22" spans="1:2">
      <c r="A22" s="1">
        <v>9104</v>
      </c>
      <c r="B22">
        <v>167</v>
      </c>
    </row>
    <row r="23" spans="1:2">
      <c r="A23" s="1">
        <v>2340</v>
      </c>
      <c r="B23">
        <v>61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26" sqref="C26"/>
    </sheetView>
  </sheetViews>
  <sheetFormatPr baseColWidth="10" defaultColWidth="8.625" defaultRowHeight="15" x14ac:dyDescent="0"/>
  <cols>
    <col min="1" max="1" width="28.625" bestFit="1" customWidth="1"/>
  </cols>
  <sheetData>
    <row r="1" spans="1:2">
      <c r="B1" s="1" t="s">
        <v>10</v>
      </c>
    </row>
    <row r="2" spans="1:2">
      <c r="A2" s="1" t="s">
        <v>0</v>
      </c>
      <c r="B2">
        <v>1500</v>
      </c>
    </row>
    <row r="3" spans="1:2">
      <c r="A3" s="1" t="s">
        <v>1</v>
      </c>
      <c r="B3">
        <v>618</v>
      </c>
    </row>
    <row r="4" spans="1:2">
      <c r="A4" s="1" t="s">
        <v>3</v>
      </c>
      <c r="B4">
        <v>1496</v>
      </c>
    </row>
    <row r="5" spans="1:2">
      <c r="A5" s="1" t="s">
        <v>4</v>
      </c>
      <c r="B5">
        <v>1476</v>
      </c>
    </row>
    <row r="6" spans="1:2">
      <c r="A6" s="1" t="s">
        <v>5</v>
      </c>
      <c r="B6">
        <v>1989</v>
      </c>
    </row>
    <row r="7" spans="1:2">
      <c r="A7" s="1" t="s">
        <v>14</v>
      </c>
      <c r="B7">
        <v>459</v>
      </c>
    </row>
    <row r="8" spans="1:2">
      <c r="A8" s="1" t="s">
        <v>6</v>
      </c>
      <c r="B8">
        <v>2571</v>
      </c>
    </row>
    <row r="9" spans="1:2">
      <c r="A9" s="1" t="s">
        <v>7</v>
      </c>
      <c r="B9">
        <v>1668</v>
      </c>
    </row>
    <row r="10" spans="1:2">
      <c r="A10" s="1" t="s">
        <v>8</v>
      </c>
      <c r="B10">
        <v>1471</v>
      </c>
    </row>
    <row r="11" spans="1:2">
      <c r="A11" s="1">
        <v>4213</v>
      </c>
      <c r="B11">
        <v>777</v>
      </c>
    </row>
    <row r="12" spans="1:2">
      <c r="A12" s="1">
        <v>3106</v>
      </c>
      <c r="B12">
        <v>1389</v>
      </c>
    </row>
    <row r="13" spans="1:2">
      <c r="A13" s="1">
        <v>841</v>
      </c>
      <c r="B13">
        <v>918</v>
      </c>
    </row>
    <row r="14" spans="1:2">
      <c r="A14" s="1">
        <v>1359</v>
      </c>
      <c r="B14">
        <v>1083</v>
      </c>
    </row>
    <row r="15" spans="1:2">
      <c r="A15" s="1">
        <v>1415</v>
      </c>
      <c r="B15">
        <v>845</v>
      </c>
    </row>
    <row r="16" spans="1:2">
      <c r="A16" s="1">
        <v>1826</v>
      </c>
      <c r="B16">
        <v>680</v>
      </c>
    </row>
    <row r="17" spans="1:2">
      <c r="A17" s="1">
        <v>1360</v>
      </c>
      <c r="B17">
        <v>330</v>
      </c>
    </row>
    <row r="18" spans="1:2">
      <c r="A18" s="1">
        <v>1358</v>
      </c>
      <c r="B18">
        <v>1024</v>
      </c>
    </row>
    <row r="19" spans="1:2">
      <c r="A19" s="1">
        <v>3919</v>
      </c>
      <c r="B19">
        <v>371</v>
      </c>
    </row>
    <row r="20" spans="1:2">
      <c r="A20" s="1">
        <v>721</v>
      </c>
      <c r="B20">
        <v>474</v>
      </c>
    </row>
    <row r="21" spans="1:2">
      <c r="A21" s="1">
        <v>4003</v>
      </c>
      <c r="B21">
        <v>560</v>
      </c>
    </row>
    <row r="22" spans="1:2">
      <c r="A22" s="1">
        <v>9104</v>
      </c>
      <c r="B22">
        <v>231</v>
      </c>
    </row>
    <row r="23" spans="1:2">
      <c r="A23" s="1">
        <v>2340</v>
      </c>
      <c r="B23">
        <v>33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8" sqref="B18"/>
    </sheetView>
  </sheetViews>
  <sheetFormatPr baseColWidth="10" defaultRowHeight="15" x14ac:dyDescent="0"/>
  <cols>
    <col min="2" max="2" width="46.375" bestFit="1" customWidth="1"/>
  </cols>
  <sheetData>
    <row r="1" spans="1:2" ht="18">
      <c r="A1" s="2">
        <v>4213</v>
      </c>
      <c r="B1" t="s">
        <v>18</v>
      </c>
    </row>
    <row r="2" spans="1:2" ht="18">
      <c r="A2" s="2">
        <v>3106</v>
      </c>
      <c r="B2" t="s">
        <v>19</v>
      </c>
    </row>
    <row r="3" spans="1:2" ht="18">
      <c r="A3" s="2">
        <v>841</v>
      </c>
      <c r="B3" t="s">
        <v>20</v>
      </c>
    </row>
    <row r="4" spans="1:2" ht="18">
      <c r="A4" s="2">
        <v>1359</v>
      </c>
      <c r="B4" t="s">
        <v>21</v>
      </c>
    </row>
    <row r="5" spans="1:2" ht="18">
      <c r="A5" s="2">
        <v>1415</v>
      </c>
      <c r="B5" t="s">
        <v>22</v>
      </c>
    </row>
    <row r="6" spans="1:2" ht="18">
      <c r="A6" s="2">
        <v>1826</v>
      </c>
      <c r="B6" t="s">
        <v>23</v>
      </c>
    </row>
    <row r="7" spans="1:2" ht="18">
      <c r="A7" s="2">
        <v>1360</v>
      </c>
      <c r="B7" t="s">
        <v>24</v>
      </c>
    </row>
    <row r="8" spans="1:2" ht="18">
      <c r="A8" s="2">
        <v>1358</v>
      </c>
      <c r="B8" t="s">
        <v>25</v>
      </c>
    </row>
    <row r="9" spans="1:2" ht="18">
      <c r="A9" s="2">
        <v>3919</v>
      </c>
      <c r="B9" t="s">
        <v>26</v>
      </c>
    </row>
    <row r="10" spans="1:2" ht="18">
      <c r="A10" s="2">
        <v>721</v>
      </c>
      <c r="B10" t="s">
        <v>27</v>
      </c>
    </row>
    <row r="11" spans="1:2" ht="18">
      <c r="A11" s="2">
        <v>4003</v>
      </c>
      <c r="B11" t="s">
        <v>28</v>
      </c>
    </row>
    <row r="12" spans="1:2" ht="18">
      <c r="A12" s="2">
        <v>9104</v>
      </c>
      <c r="B12" t="s">
        <v>29</v>
      </c>
    </row>
    <row r="13" spans="1:2" ht="18">
      <c r="A13" s="2">
        <v>2340</v>
      </c>
      <c r="B13" t="s">
        <v>30</v>
      </c>
    </row>
    <row r="14" spans="1:2">
      <c r="A14" s="3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32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2017</v>
      </c>
      <c r="B2" s="1" t="s">
        <v>0</v>
      </c>
      <c r="C2">
        <v>405</v>
      </c>
      <c r="D2">
        <v>2380</v>
      </c>
      <c r="E2">
        <v>24</v>
      </c>
      <c r="F2" t="s">
        <v>16</v>
      </c>
      <c r="G2" t="s">
        <v>16</v>
      </c>
    </row>
    <row r="3" spans="1:7">
      <c r="A3">
        <v>2017</v>
      </c>
      <c r="B3" s="1" t="s">
        <v>2</v>
      </c>
      <c r="C3">
        <v>298</v>
      </c>
      <c r="D3">
        <v>69</v>
      </c>
      <c r="E3" t="s">
        <v>16</v>
      </c>
      <c r="F3">
        <v>83</v>
      </c>
      <c r="G3" t="s">
        <v>16</v>
      </c>
    </row>
    <row r="4" spans="1:7">
      <c r="A4">
        <v>2017</v>
      </c>
      <c r="B4" s="1" t="s">
        <v>4</v>
      </c>
      <c r="C4">
        <v>295</v>
      </c>
      <c r="D4">
        <v>806</v>
      </c>
      <c r="E4">
        <v>254</v>
      </c>
      <c r="F4">
        <v>186</v>
      </c>
      <c r="G4">
        <v>224</v>
      </c>
    </row>
    <row r="5" spans="1:7">
      <c r="A5">
        <v>2017</v>
      </c>
      <c r="B5" s="1" t="s">
        <v>5</v>
      </c>
      <c r="C5">
        <v>1590</v>
      </c>
      <c r="D5">
        <v>2466</v>
      </c>
      <c r="E5">
        <v>13</v>
      </c>
      <c r="F5">
        <v>50</v>
      </c>
      <c r="G5">
        <v>180</v>
      </c>
    </row>
    <row r="6" spans="1:7">
      <c r="A6">
        <v>2017</v>
      </c>
      <c r="B6" s="1" t="s">
        <v>6</v>
      </c>
      <c r="C6">
        <v>3088</v>
      </c>
      <c r="D6">
        <v>2024</v>
      </c>
      <c r="E6" t="s">
        <v>16</v>
      </c>
      <c r="F6" t="s">
        <v>16</v>
      </c>
      <c r="G6">
        <v>7</v>
      </c>
    </row>
    <row r="7" spans="1:7">
      <c r="A7">
        <v>2017</v>
      </c>
      <c r="B7" s="1" t="s">
        <v>7</v>
      </c>
      <c r="C7">
        <v>268</v>
      </c>
      <c r="D7">
        <v>2188</v>
      </c>
      <c r="E7">
        <v>116</v>
      </c>
      <c r="F7">
        <v>6</v>
      </c>
      <c r="G7">
        <v>10</v>
      </c>
    </row>
    <row r="8" spans="1:7">
      <c r="A8">
        <v>2017</v>
      </c>
      <c r="B8" s="1" t="s">
        <v>8</v>
      </c>
      <c r="C8">
        <v>775</v>
      </c>
      <c r="D8">
        <v>663</v>
      </c>
      <c r="E8">
        <v>12</v>
      </c>
      <c r="F8">
        <v>164</v>
      </c>
      <c r="G8">
        <v>187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2016</v>
      </c>
      <c r="B2" s="1" t="s">
        <v>0</v>
      </c>
      <c r="C2">
        <v>365</v>
      </c>
      <c r="D2">
        <v>2321</v>
      </c>
      <c r="E2">
        <v>33</v>
      </c>
      <c r="F2" t="s">
        <v>16</v>
      </c>
      <c r="G2" t="s">
        <v>16</v>
      </c>
    </row>
    <row r="3" spans="1:7">
      <c r="A3">
        <v>2016</v>
      </c>
      <c r="B3" s="1" t="s">
        <v>2</v>
      </c>
      <c r="C3">
        <v>306</v>
      </c>
      <c r="D3">
        <v>67</v>
      </c>
      <c r="E3" t="s">
        <v>16</v>
      </c>
      <c r="F3">
        <v>67</v>
      </c>
      <c r="G3" t="s">
        <v>16</v>
      </c>
    </row>
    <row r="4" spans="1:7">
      <c r="A4">
        <v>2016</v>
      </c>
      <c r="B4" s="1" t="s">
        <v>4</v>
      </c>
      <c r="C4">
        <v>202</v>
      </c>
      <c r="D4">
        <v>781</v>
      </c>
      <c r="E4">
        <v>229</v>
      </c>
      <c r="F4">
        <v>225</v>
      </c>
      <c r="G4">
        <v>473</v>
      </c>
    </row>
    <row r="5" spans="1:7">
      <c r="A5">
        <v>2016</v>
      </c>
      <c r="B5" s="1" t="s">
        <v>5</v>
      </c>
      <c r="C5">
        <v>1405</v>
      </c>
      <c r="D5">
        <v>2545</v>
      </c>
      <c r="E5">
        <v>20</v>
      </c>
      <c r="F5">
        <v>52</v>
      </c>
      <c r="G5">
        <v>57</v>
      </c>
    </row>
    <row r="6" spans="1:7">
      <c r="A6">
        <v>2016</v>
      </c>
      <c r="B6" s="1" t="s">
        <v>6</v>
      </c>
      <c r="C6">
        <v>2962</v>
      </c>
      <c r="D6">
        <v>2117</v>
      </c>
      <c r="E6" t="s">
        <v>16</v>
      </c>
      <c r="F6" t="s">
        <v>16</v>
      </c>
      <c r="G6" t="s">
        <v>16</v>
      </c>
    </row>
    <row r="7" spans="1:7">
      <c r="A7">
        <v>2016</v>
      </c>
      <c r="B7" s="1" t="s">
        <v>7</v>
      </c>
      <c r="C7">
        <v>265</v>
      </c>
      <c r="D7">
        <v>2344</v>
      </c>
      <c r="E7">
        <v>112</v>
      </c>
      <c r="F7" t="s">
        <v>16</v>
      </c>
      <c r="G7" t="s">
        <v>16</v>
      </c>
    </row>
    <row r="8" spans="1:7">
      <c r="A8">
        <v>2016</v>
      </c>
      <c r="B8" s="1" t="s">
        <v>8</v>
      </c>
      <c r="C8">
        <v>776</v>
      </c>
      <c r="D8">
        <v>762</v>
      </c>
      <c r="E8">
        <v>8</v>
      </c>
      <c r="F8">
        <v>166</v>
      </c>
      <c r="G8">
        <v>209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35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2015</v>
      </c>
      <c r="B2" s="1" t="s">
        <v>0</v>
      </c>
      <c r="C2">
        <v>420</v>
      </c>
      <c r="D2">
        <v>2358</v>
      </c>
      <c r="E2">
        <v>51</v>
      </c>
      <c r="F2">
        <v>39</v>
      </c>
      <c r="G2">
        <v>32</v>
      </c>
    </row>
    <row r="3" spans="1:7">
      <c r="A3">
        <v>2015</v>
      </c>
      <c r="B3" s="1" t="s">
        <v>2</v>
      </c>
      <c r="C3">
        <v>324</v>
      </c>
      <c r="D3">
        <v>76</v>
      </c>
      <c r="E3" t="s">
        <v>16</v>
      </c>
      <c r="F3">
        <v>32</v>
      </c>
      <c r="G3">
        <v>8</v>
      </c>
    </row>
    <row r="4" spans="1:7">
      <c r="A4">
        <v>2015</v>
      </c>
      <c r="B4" s="1" t="s">
        <v>3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2015</v>
      </c>
      <c r="B5" s="1" t="s">
        <v>4</v>
      </c>
      <c r="C5">
        <v>221</v>
      </c>
      <c r="D5">
        <v>856</v>
      </c>
      <c r="E5">
        <v>210</v>
      </c>
      <c r="F5">
        <v>141</v>
      </c>
      <c r="G5">
        <v>587</v>
      </c>
    </row>
    <row r="6" spans="1:7">
      <c r="A6">
        <v>2015</v>
      </c>
      <c r="B6" s="1" t="s">
        <v>5</v>
      </c>
      <c r="C6">
        <v>1422</v>
      </c>
      <c r="D6">
        <v>2546</v>
      </c>
      <c r="E6">
        <v>32</v>
      </c>
      <c r="F6">
        <v>26</v>
      </c>
      <c r="G6">
        <v>44</v>
      </c>
    </row>
    <row r="7" spans="1:7">
      <c r="A7">
        <v>2015</v>
      </c>
      <c r="B7" s="1" t="s">
        <v>14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</row>
    <row r="8" spans="1:7">
      <c r="A8">
        <v>2015</v>
      </c>
      <c r="B8" s="1" t="s">
        <v>6</v>
      </c>
      <c r="C8">
        <v>2816</v>
      </c>
      <c r="D8">
        <v>2254</v>
      </c>
      <c r="E8">
        <v>28</v>
      </c>
      <c r="F8" t="s">
        <v>16</v>
      </c>
      <c r="G8" t="s">
        <v>16</v>
      </c>
    </row>
    <row r="9" spans="1:7">
      <c r="A9">
        <v>2015</v>
      </c>
      <c r="B9" s="1" t="s">
        <v>7</v>
      </c>
      <c r="C9">
        <v>307</v>
      </c>
      <c r="D9">
        <v>2416</v>
      </c>
      <c r="E9">
        <v>156</v>
      </c>
      <c r="F9" t="s">
        <v>16</v>
      </c>
      <c r="G9" t="s">
        <v>16</v>
      </c>
    </row>
    <row r="10" spans="1:7">
      <c r="A10">
        <v>2015</v>
      </c>
      <c r="B10" s="1" t="s">
        <v>8</v>
      </c>
      <c r="C10">
        <v>748</v>
      </c>
      <c r="D10">
        <v>813</v>
      </c>
      <c r="E10">
        <v>13</v>
      </c>
      <c r="F10">
        <v>127</v>
      </c>
      <c r="G10">
        <v>213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2014</v>
      </c>
      <c r="B2" s="1" t="s">
        <v>0</v>
      </c>
      <c r="C2">
        <v>396</v>
      </c>
      <c r="D2">
        <v>2282</v>
      </c>
      <c r="E2">
        <v>31</v>
      </c>
      <c r="F2">
        <v>91</v>
      </c>
      <c r="G2">
        <v>21</v>
      </c>
    </row>
    <row r="3" spans="1:7">
      <c r="A3">
        <v>2014</v>
      </c>
      <c r="B3" s="1" t="s">
        <v>1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</row>
    <row r="4" spans="1:7">
      <c r="A4">
        <v>2014</v>
      </c>
      <c r="B4" s="1" t="s">
        <v>2</v>
      </c>
      <c r="C4">
        <v>304</v>
      </c>
      <c r="D4">
        <v>60</v>
      </c>
      <c r="E4" t="s">
        <v>16</v>
      </c>
      <c r="F4">
        <v>18</v>
      </c>
      <c r="G4">
        <v>10</v>
      </c>
    </row>
    <row r="5" spans="1:7">
      <c r="A5">
        <v>2014</v>
      </c>
      <c r="B5" s="1" t="s">
        <v>3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</row>
    <row r="6" spans="1:7">
      <c r="A6">
        <v>2014</v>
      </c>
      <c r="B6" s="1" t="s">
        <v>4</v>
      </c>
      <c r="C6">
        <v>259</v>
      </c>
      <c r="D6">
        <v>795</v>
      </c>
      <c r="E6">
        <v>292</v>
      </c>
      <c r="F6">
        <v>205</v>
      </c>
      <c r="G6">
        <v>512</v>
      </c>
    </row>
    <row r="7" spans="1:7">
      <c r="A7">
        <v>2014</v>
      </c>
      <c r="B7" s="1" t="s">
        <v>5</v>
      </c>
      <c r="C7">
        <v>1353</v>
      </c>
      <c r="D7">
        <v>2754</v>
      </c>
      <c r="E7">
        <v>41</v>
      </c>
      <c r="F7">
        <v>42</v>
      </c>
      <c r="G7">
        <v>45</v>
      </c>
    </row>
    <row r="8" spans="1:7">
      <c r="A8">
        <v>2014</v>
      </c>
      <c r="B8" s="1" t="s">
        <v>6</v>
      </c>
      <c r="C8">
        <v>2627</v>
      </c>
      <c r="D8">
        <v>2003</v>
      </c>
      <c r="E8">
        <v>155</v>
      </c>
      <c r="F8" t="s">
        <v>16</v>
      </c>
      <c r="G8" t="s">
        <v>16</v>
      </c>
    </row>
    <row r="9" spans="1:7">
      <c r="A9">
        <v>2014</v>
      </c>
      <c r="B9" s="1" t="s">
        <v>7</v>
      </c>
      <c r="C9">
        <v>329</v>
      </c>
      <c r="D9">
        <v>2505</v>
      </c>
      <c r="E9">
        <v>133</v>
      </c>
      <c r="F9" t="s">
        <v>16</v>
      </c>
      <c r="G9" t="s">
        <v>16</v>
      </c>
    </row>
    <row r="10" spans="1:7">
      <c r="A10">
        <v>2014</v>
      </c>
      <c r="B10" s="1" t="s">
        <v>8</v>
      </c>
      <c r="C10">
        <v>768</v>
      </c>
      <c r="D10">
        <v>665</v>
      </c>
      <c r="E10" t="s">
        <v>16</v>
      </c>
      <c r="F10">
        <v>263</v>
      </c>
      <c r="G10">
        <v>246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"/>
    </sheetView>
  </sheetViews>
  <sheetFormatPr baseColWidth="10" defaultColWidth="8.625" defaultRowHeight="15" x14ac:dyDescent="0"/>
  <cols>
    <col min="2" max="2" width="30" bestFit="1" customWidth="1"/>
    <col min="5" max="5" width="18.5" bestFit="1" customWidth="1"/>
  </cols>
  <sheetData>
    <row r="1" spans="1:7">
      <c r="A1" t="s">
        <v>31</v>
      </c>
      <c r="B1" t="s">
        <v>36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2013</v>
      </c>
      <c r="B2" s="1" t="s">
        <v>0</v>
      </c>
      <c r="C2">
        <v>368</v>
      </c>
      <c r="D2">
        <v>2381</v>
      </c>
      <c r="E2">
        <v>27</v>
      </c>
      <c r="F2">
        <v>58</v>
      </c>
      <c r="G2" t="s">
        <v>16</v>
      </c>
    </row>
    <row r="3" spans="1:7">
      <c r="A3">
        <v>2013</v>
      </c>
      <c r="B3" s="1" t="s">
        <v>2</v>
      </c>
      <c r="C3">
        <v>323</v>
      </c>
      <c r="D3">
        <v>59</v>
      </c>
      <c r="E3" t="s">
        <v>16</v>
      </c>
      <c r="F3">
        <v>13</v>
      </c>
      <c r="G3">
        <v>16</v>
      </c>
    </row>
    <row r="4" spans="1:7">
      <c r="A4">
        <v>2013</v>
      </c>
      <c r="B4" s="1" t="s">
        <v>3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</row>
    <row r="5" spans="1:7">
      <c r="A5">
        <v>2013</v>
      </c>
      <c r="B5" s="1" t="s">
        <v>4</v>
      </c>
      <c r="C5">
        <v>194</v>
      </c>
      <c r="D5">
        <v>476</v>
      </c>
      <c r="E5">
        <v>317</v>
      </c>
      <c r="F5">
        <v>665</v>
      </c>
      <c r="G5">
        <v>522</v>
      </c>
    </row>
    <row r="6" spans="1:7">
      <c r="A6">
        <v>2013</v>
      </c>
      <c r="B6" s="1" t="s">
        <v>5</v>
      </c>
      <c r="C6">
        <v>1261</v>
      </c>
      <c r="D6">
        <v>2697</v>
      </c>
      <c r="E6">
        <v>33</v>
      </c>
      <c r="F6">
        <v>32</v>
      </c>
      <c r="G6">
        <v>29</v>
      </c>
    </row>
    <row r="7" spans="1:7">
      <c r="A7">
        <v>2013</v>
      </c>
      <c r="B7" s="1" t="s">
        <v>6</v>
      </c>
      <c r="C7">
        <v>2386</v>
      </c>
      <c r="D7">
        <v>1948</v>
      </c>
      <c r="E7">
        <v>206</v>
      </c>
      <c r="F7" t="s">
        <v>16</v>
      </c>
      <c r="G7" t="s">
        <v>16</v>
      </c>
    </row>
    <row r="8" spans="1:7">
      <c r="A8">
        <v>2013</v>
      </c>
      <c r="B8" s="1" t="s">
        <v>7</v>
      </c>
      <c r="C8">
        <v>310</v>
      </c>
      <c r="D8">
        <v>2535</v>
      </c>
      <c r="E8">
        <v>109</v>
      </c>
      <c r="F8" t="s">
        <v>16</v>
      </c>
      <c r="G8" t="s">
        <v>16</v>
      </c>
    </row>
    <row r="9" spans="1:7">
      <c r="A9">
        <v>2013</v>
      </c>
      <c r="B9" s="1" t="s">
        <v>8</v>
      </c>
      <c r="C9">
        <v>705</v>
      </c>
      <c r="D9">
        <v>693</v>
      </c>
      <c r="E9">
        <v>14</v>
      </c>
      <c r="F9">
        <v>223</v>
      </c>
      <c r="G9">
        <v>263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33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2012</v>
      </c>
      <c r="B2" s="1" t="s">
        <v>0</v>
      </c>
      <c r="C2">
        <v>348</v>
      </c>
      <c r="D2">
        <v>2365</v>
      </c>
      <c r="E2">
        <v>36</v>
      </c>
      <c r="F2">
        <v>42</v>
      </c>
      <c r="G2" t="s">
        <v>16</v>
      </c>
    </row>
    <row r="3" spans="1:7">
      <c r="A3">
        <v>2012</v>
      </c>
      <c r="B3" s="1" t="s">
        <v>2</v>
      </c>
      <c r="C3">
        <v>16</v>
      </c>
      <c r="D3">
        <v>15</v>
      </c>
      <c r="E3" t="s">
        <v>16</v>
      </c>
      <c r="F3" t="s">
        <v>16</v>
      </c>
      <c r="G3" t="s">
        <v>16</v>
      </c>
    </row>
    <row r="4" spans="1:7">
      <c r="A4">
        <v>2012</v>
      </c>
      <c r="B4" s="1" t="s">
        <v>4</v>
      </c>
      <c r="C4">
        <v>147</v>
      </c>
      <c r="D4">
        <v>572</v>
      </c>
      <c r="E4">
        <v>316</v>
      </c>
      <c r="F4">
        <v>684</v>
      </c>
      <c r="G4">
        <v>367</v>
      </c>
    </row>
    <row r="5" spans="1:7">
      <c r="A5">
        <v>2012</v>
      </c>
      <c r="B5" s="1" t="s">
        <v>5</v>
      </c>
      <c r="C5">
        <v>868</v>
      </c>
      <c r="D5">
        <v>2336</v>
      </c>
      <c r="E5">
        <v>47</v>
      </c>
      <c r="F5">
        <v>31</v>
      </c>
      <c r="G5">
        <v>87</v>
      </c>
    </row>
    <row r="6" spans="1:7">
      <c r="A6">
        <v>2012</v>
      </c>
      <c r="B6" s="1" t="s">
        <v>6</v>
      </c>
      <c r="C6">
        <v>1883</v>
      </c>
      <c r="D6">
        <v>1833</v>
      </c>
      <c r="E6">
        <v>210</v>
      </c>
      <c r="F6" t="s">
        <v>16</v>
      </c>
      <c r="G6" t="s">
        <v>16</v>
      </c>
    </row>
    <row r="7" spans="1:7">
      <c r="A7">
        <v>2012</v>
      </c>
      <c r="B7" s="1" t="s">
        <v>7</v>
      </c>
      <c r="C7">
        <v>316</v>
      </c>
      <c r="D7">
        <v>2723</v>
      </c>
      <c r="E7">
        <v>85</v>
      </c>
      <c r="F7" t="s">
        <v>16</v>
      </c>
      <c r="G7">
        <v>7</v>
      </c>
    </row>
    <row r="8" spans="1:7">
      <c r="A8">
        <v>2012</v>
      </c>
      <c r="B8" s="1" t="s">
        <v>8</v>
      </c>
      <c r="C8">
        <v>557</v>
      </c>
      <c r="D8">
        <v>784</v>
      </c>
      <c r="E8">
        <v>8</v>
      </c>
      <c r="F8">
        <v>110</v>
      </c>
      <c r="G8">
        <v>313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" sqref="B1"/>
    </sheetView>
  </sheetViews>
  <sheetFormatPr baseColWidth="10" defaultColWidth="8.625" defaultRowHeight="15" x14ac:dyDescent="0"/>
  <cols>
    <col min="2" max="2" width="28.875" bestFit="1" customWidth="1"/>
    <col min="5" max="5" width="18.5" bestFit="1" customWidth="1"/>
  </cols>
  <sheetData>
    <row r="1" spans="1:7">
      <c r="A1" t="s">
        <v>31</v>
      </c>
      <c r="B1" t="s">
        <v>34</v>
      </c>
      <c r="C1" s="1" t="s">
        <v>11</v>
      </c>
      <c r="D1" s="1" t="s">
        <v>9</v>
      </c>
      <c r="E1" s="1" t="s">
        <v>12</v>
      </c>
      <c r="F1" s="1" t="s">
        <v>13</v>
      </c>
      <c r="G1" s="1" t="s">
        <v>10</v>
      </c>
    </row>
    <row r="2" spans="1:7">
      <c r="A2">
        <v>2011</v>
      </c>
      <c r="B2" s="1" t="s">
        <v>0</v>
      </c>
      <c r="C2">
        <v>414</v>
      </c>
      <c r="D2">
        <v>2391</v>
      </c>
      <c r="E2">
        <v>55</v>
      </c>
      <c r="F2">
        <v>36</v>
      </c>
      <c r="G2" t="s">
        <v>16</v>
      </c>
    </row>
    <row r="3" spans="1:7">
      <c r="A3">
        <v>2011</v>
      </c>
      <c r="B3" s="1" t="s">
        <v>2</v>
      </c>
      <c r="C3">
        <v>17</v>
      </c>
      <c r="D3">
        <v>15</v>
      </c>
      <c r="E3" t="s">
        <v>16</v>
      </c>
      <c r="F3" t="s">
        <v>16</v>
      </c>
      <c r="G3" t="s">
        <v>16</v>
      </c>
    </row>
    <row r="4" spans="1:7">
      <c r="A4">
        <v>2011</v>
      </c>
      <c r="B4" s="1" t="s">
        <v>4</v>
      </c>
      <c r="C4">
        <v>163</v>
      </c>
      <c r="D4">
        <v>496</v>
      </c>
      <c r="E4">
        <v>276</v>
      </c>
      <c r="F4">
        <v>687</v>
      </c>
      <c r="G4">
        <v>399</v>
      </c>
    </row>
    <row r="5" spans="1:7">
      <c r="A5">
        <v>2011</v>
      </c>
      <c r="B5" s="1" t="s">
        <v>5</v>
      </c>
      <c r="C5">
        <v>780</v>
      </c>
      <c r="D5">
        <v>2090</v>
      </c>
      <c r="E5">
        <v>118</v>
      </c>
      <c r="F5">
        <v>28</v>
      </c>
      <c r="G5">
        <v>220</v>
      </c>
    </row>
    <row r="6" spans="1:7">
      <c r="A6">
        <v>2011</v>
      </c>
      <c r="B6" s="1" t="s">
        <v>6</v>
      </c>
      <c r="C6">
        <v>1974</v>
      </c>
      <c r="D6">
        <v>1791</v>
      </c>
      <c r="E6">
        <v>227</v>
      </c>
      <c r="F6" t="s">
        <v>16</v>
      </c>
      <c r="G6">
        <v>13</v>
      </c>
    </row>
    <row r="7" spans="1:7">
      <c r="A7">
        <v>2011</v>
      </c>
      <c r="B7" s="1" t="s">
        <v>7</v>
      </c>
      <c r="C7">
        <v>282</v>
      </c>
      <c r="D7">
        <v>2872</v>
      </c>
      <c r="E7">
        <v>136</v>
      </c>
      <c r="F7">
        <v>7</v>
      </c>
      <c r="G7" t="s">
        <v>16</v>
      </c>
    </row>
    <row r="8" spans="1:7">
      <c r="A8">
        <v>2011</v>
      </c>
      <c r="B8" s="1" t="s">
        <v>8</v>
      </c>
      <c r="C8">
        <v>573</v>
      </c>
      <c r="D8">
        <v>715</v>
      </c>
      <c r="E8" t="s">
        <v>16</v>
      </c>
      <c r="F8">
        <v>143</v>
      </c>
      <c r="G8">
        <v>290</v>
      </c>
    </row>
  </sheetData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lookup-table-names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My-Phuong Huynh</dc:creator>
  <cp:lastModifiedBy>Alan Yu</cp:lastModifiedBy>
  <dcterms:created xsi:type="dcterms:W3CDTF">2021-05-04T13:54:02Z</dcterms:created>
  <dcterms:modified xsi:type="dcterms:W3CDTF">2021-05-05T21:50:18Z</dcterms:modified>
</cp:coreProperties>
</file>