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ntongliu/Downloads/"/>
    </mc:Choice>
  </mc:AlternateContent>
  <xr:revisionPtr revIDLastSave="0" documentId="13_ncr:1_{DC5A6612-5FF8-5146-A715-49A94533334D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misoca_invoice" sheetId="1" r:id="rId1"/>
  </sheets>
  <definedNames>
    <definedName name="_xlnm.Print_Area" localSheetId="0">misoca_invoice!$B$1:$O$39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33" i="1" l="1"/>
  <c r="N26" i="1" l="1"/>
  <c r="N20" i="1"/>
  <c r="N21" i="1"/>
  <c r="N22" i="1"/>
  <c r="N23" i="1"/>
  <c r="N24" i="1"/>
  <c r="N25" i="1"/>
  <c r="N27" i="1"/>
  <c r="N28" i="1"/>
  <c r="N29" i="1"/>
  <c r="N30" i="1"/>
  <c r="N31" i="1"/>
  <c r="N32" i="1"/>
  <c r="N16" i="1"/>
  <c r="L34" i="1" l="1"/>
  <c r="L36" i="1" l="1"/>
  <c r="E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6" authorId="0" shapeId="0" xr:uid="{00000000-0006-0000-0000-000001000000}">
      <text>
        <r>
          <rPr>
            <sz val="9"/>
            <color rgb="FF000000"/>
            <rFont val="MS P ゴシック"/>
            <family val="3"/>
            <charset val="128"/>
          </rPr>
          <t>単位を選択できます。</t>
        </r>
      </text>
    </comment>
    <comment ref="N16" authorId="0" shapeId="0" xr:uid="{00000000-0006-0000-0000-000002000000}">
      <text>
        <r>
          <rPr>
            <sz val="9"/>
            <color rgb="FF000000"/>
            <rFont val="MS P ゴシック"/>
            <family val="3"/>
            <charset val="128"/>
          </rPr>
          <t>計算式が設定されています。</t>
        </r>
      </text>
    </comment>
    <comment ref="K35" authorId="0" shapeId="0" xr:uid="{00000000-0006-0000-0000-000003000000}">
      <text>
        <r>
          <rPr>
            <sz val="9"/>
            <color rgb="FF000000"/>
            <rFont val="MS P ゴシック"/>
            <family val="3"/>
            <charset val="128"/>
          </rPr>
          <t>消費税率を変更できます。</t>
        </r>
      </text>
    </comment>
  </commentList>
</comments>
</file>

<file path=xl/sharedStrings.xml><?xml version="1.0" encoding="utf-8"?>
<sst xmlns="http://schemas.openxmlformats.org/spreadsheetml/2006/main" count="33" uniqueCount="33">
  <si>
    <t>小計</t>
    <phoneticPr fontId="1" alignment="center"/>
  </si>
  <si>
    <t>数 量</t>
    <rPh sb="0" eb="3">
      <t>スウリョウ</t>
    </rPh>
    <phoneticPr fontId="1"/>
  </si>
  <si>
    <t>品 番 • 品 名</t>
    <rPh sb="0" eb="1">
      <t>ヒンメイ</t>
    </rPh>
    <rPh sb="2" eb="3">
      <t>バン</t>
    </rPh>
    <rPh sb="6" eb="9">
      <t>ヒンメイ</t>
    </rPh>
    <phoneticPr fontId="1"/>
  </si>
  <si>
    <t>単 価</t>
    <rPh sb="0" eb="3">
      <t>タンカ</t>
    </rPh>
    <phoneticPr fontId="1"/>
  </si>
  <si>
    <t>金 額</t>
    <rPh sb="0" eb="3">
      <t>キンガク</t>
    </rPh>
    <phoneticPr fontId="1"/>
  </si>
  <si>
    <t>合計金額</t>
    <phoneticPr fontId="1" alignment="center"/>
  </si>
  <si>
    <t>TEL：</t>
    <phoneticPr fontId="1" alignment="center"/>
  </si>
  <si>
    <t>個</t>
    <rPh sb="0" eb="1">
      <t>コ</t>
    </rPh>
    <phoneticPr fontId="15"/>
  </si>
  <si>
    <t>式</t>
    <rPh sb="0" eb="1">
      <t>シキ</t>
    </rPh>
    <phoneticPr fontId="15"/>
  </si>
  <si>
    <t>時間</t>
    <rPh sb="0" eb="2">
      <t>ジカン</t>
    </rPh>
    <phoneticPr fontId="15"/>
  </si>
  <si>
    <t>日</t>
    <rPh sb="0" eb="1">
      <t>ニチ</t>
    </rPh>
    <phoneticPr fontId="15"/>
  </si>
  <si>
    <t>ヶ月</t>
    <rPh sb="1" eb="2">
      <t>ゲツ</t>
    </rPh>
    <phoneticPr fontId="15"/>
  </si>
  <si>
    <t>消費税</t>
    <phoneticPr fontId="1" alignment="center"/>
  </si>
  <si>
    <t>備考</t>
    <rPh sb="0" eb="2">
      <t>ビコウ</t>
    </rPh>
    <phoneticPr fontId="1" alignment="center"/>
  </si>
  <si>
    <t>E-Mail：</t>
    <phoneticPr fontId="1" alignment="center"/>
  </si>
  <si>
    <t>請　求　書</t>
    <phoneticPr fontId="1"/>
  </si>
  <si>
    <t>請求日：</t>
    <rPh sb="0" eb="2">
      <t>セイキュウ</t>
    </rPh>
    <rPh sb="2" eb="3">
      <t>ビ</t>
    </rPh>
    <phoneticPr fontId="1" alignment="center"/>
  </si>
  <si>
    <t>ご請求金額</t>
    <rPh sb="1" eb="3">
      <t>セイキュウ</t>
    </rPh>
    <rPh sb="3" eb="5">
      <t>キンガク</t>
    </rPh>
    <phoneticPr fontId="1" alignment="center"/>
  </si>
  <si>
    <t>INVOICE</t>
    <phoneticPr fontId="1" alignment="center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</si>
  <si>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 alignment="center"/>
  </si>
  <si>
    <t>リュウ シントン</t>
  </si>
  <si>
    <t>東京都大田区千鳥1-23-3グランデュール802</t>
  </si>
  <si>
    <t>〒146-0083</t>
  </si>
  <si>
    <t>080-7479-0681</t>
  </si>
  <si>
    <t>liuxintong5678@gmail.com</t>
  </si>
  <si>
    <t>歯科コンサルティング開業HPサンプル</t>
  </si>
  <si>
    <t>個</t>
  </si>
  <si>
    <t>グランツホールティングス合同会社　御中</t>
  </si>
  <si>
    <t>ヶ月</t>
  </si>
  <si>
    <t>HPドメインレンタル代金</t>
  </si>
  <si>
    <t>※HPサイトは右記の通り</t>
  </si>
  <si>
    <t>いつもご利用いただきありがとうございます。
振込先：楽天銀行　ハウス支店（普通）2954918 口座名義人：LIU XINTONG
お振込み手数料は御社ご負担にてお願いいたします。
お支払い期限：2023/11/30</t>
  </si>
  <si>
    <t>https://glanzconsulting.sakura.ne.jp/main/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</si>
</sst>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164" formatCode="[&lt;=999]000;[&lt;=9999]000\-00;000\-0000"/>
  </numFmts>
  <fonts count="19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28"/>
      <color indexed="8"/>
      <name val="游ゴシック"/>
      <family val="3"/>
      <charset val="128"/>
    </font>
    <font>
      <sz val="14"/>
      <color indexed="8"/>
      <name val="游ゴシック"/>
      <family val="3"/>
      <charset val="128"/>
    </font>
    <font>
      <sz val="16"/>
      <color indexed="8"/>
      <name val="游ゴシック"/>
      <family val="3"/>
      <charset val="128"/>
    </font>
    <font>
      <sz val="12"/>
      <color indexed="8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20"/>
      <color indexed="8"/>
      <name val="游ゴシック"/>
      <family val="3"/>
      <charset val="128"/>
    </font>
    <font>
      <sz val="18"/>
      <color indexed="8"/>
      <name val="游ゴシック"/>
      <family val="3"/>
      <charset val="128"/>
    </font>
    <font>
      <b/>
      <sz val="12"/>
      <color indexed="8"/>
      <name val="游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9"/>
      <color rgb="FF000000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theme="1" tint="4.9989318521683403E-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5" fillId="0" borderId="0" xfId="0" applyFont="1"/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/>
    <xf numFmtId="3" fontId="12" fillId="0" borderId="0" xfId="0" applyNumberFormat="1" applyFont="1"/>
    <xf numFmtId="0" fontId="13" fillId="0" borderId="0" xfId="0" applyFont="1"/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right" vertical="top"/>
    </xf>
    <xf numFmtId="9" fontId="16" fillId="0" borderId="0" xfId="3" applyFont="1">
      <alignment vertical="center"/>
    </xf>
    <xf numFmtId="9" fontId="5" fillId="0" borderId="0" xfId="0" applyNumberFormat="1" applyFont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6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9" fontId="14" fillId="0" borderId="13" xfId="3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5"/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6" fontId="14" fillId="0" borderId="15" xfId="4" applyNumberFormat="1" applyFont="1" applyFill="1" applyBorder="1" applyAlignment="1">
      <alignment horizontal="right" vertical="center"/>
    </xf>
    <xf numFmtId="6" fontId="14" fillId="0" borderId="7" xfId="4" applyNumberFormat="1" applyFont="1" applyFill="1" applyBorder="1" applyAlignment="1">
      <alignment horizontal="right" vertical="center"/>
    </xf>
    <xf numFmtId="6" fontId="14" fillId="0" borderId="5" xfId="4" applyNumberFormat="1" applyFont="1" applyFill="1" applyBorder="1" applyAlignment="1">
      <alignment horizontal="right" vertical="center"/>
    </xf>
    <xf numFmtId="0" fontId="1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6" fontId="10" fillId="0" borderId="8" xfId="4" applyNumberFormat="1" applyFont="1" applyFill="1" applyBorder="1" applyAlignment="1">
      <alignment horizontal="right" vertical="center"/>
    </xf>
    <xf numFmtId="6" fontId="10" fillId="0" borderId="6" xfId="4" applyNumberFormat="1" applyFont="1" applyFill="1" applyBorder="1" applyAlignment="1">
      <alignment horizontal="right" vertical="center"/>
    </xf>
    <xf numFmtId="6" fontId="10" fillId="0" borderId="8" xfId="4" applyNumberFormat="1" applyFont="1" applyFill="1" applyBorder="1" applyAlignment="1">
      <alignment vertical="center"/>
    </xf>
    <xf numFmtId="6" fontId="10" fillId="0" borderId="6" xfId="4" applyNumberFormat="1" applyFont="1" applyFill="1" applyBorder="1" applyAlignment="1">
      <alignment vertical="center"/>
    </xf>
    <xf numFmtId="6" fontId="17" fillId="0" borderId="0" xfId="0" applyNumberFormat="1" applyFont="1" applyAlignment="1">
      <alignment horizontal="right" vertical="center"/>
    </xf>
    <xf numFmtId="6" fontId="17" fillId="0" borderId="2" xfId="0" applyNumberFormat="1" applyFont="1" applyBorder="1" applyAlignment="1">
      <alignment horizontal="right" vertical="center"/>
    </xf>
    <xf numFmtId="6" fontId="13" fillId="0" borderId="0" xfId="0" applyNumberFormat="1" applyFont="1" applyAlignment="1">
      <alignment horizontal="center" vertical="center"/>
    </xf>
    <xf numFmtId="6" fontId="13" fillId="0" borderId="2" xfId="0" applyNumberFormat="1" applyFont="1" applyBorder="1" applyAlignment="1">
      <alignment horizontal="center" vertical="center"/>
    </xf>
    <xf numFmtId="0" fontId="2" fillId="0" borderId="0" xfId="5" applyAlignment="1">
      <alignment horizontal="left" vertical="top"/>
    </xf>
    <xf numFmtId="0" fontId="7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10" fillId="0" borderId="4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64" fontId="14" fillId="0" borderId="4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left" vertical="center" indent="1"/>
    </xf>
    <xf numFmtId="164" fontId="10" fillId="0" borderId="14" xfId="0" applyNumberFormat="1" applyFont="1" applyBorder="1" applyAlignment="1">
      <alignment horizontal="left" vertical="center" indent="1"/>
    </xf>
    <xf numFmtId="164" fontId="10" fillId="0" borderId="6" xfId="0" applyNumberFormat="1" applyFont="1" applyBorder="1" applyAlignment="1">
      <alignment horizontal="left" vertical="center" indent="1"/>
    </xf>
    <xf numFmtId="164" fontId="14" fillId="0" borderId="8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6" fontId="14" fillId="0" borderId="8" xfId="4" applyNumberFormat="1" applyFont="1" applyBorder="1" applyAlignment="1">
      <alignment horizontal="right" vertical="center"/>
    </xf>
    <xf numFmtId="6" fontId="14" fillId="0" borderId="14" xfId="4" applyNumberFormat="1" applyFont="1" applyBorder="1" applyAlignment="1">
      <alignment horizontal="right" vertical="center"/>
    </xf>
    <xf numFmtId="6" fontId="14" fillId="0" borderId="6" xfId="4" applyNumberFormat="1" applyFont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14" fontId="6" fillId="0" borderId="0" xfId="0" applyNumberFormat="1" applyFont="1" applyAlignment="1">
      <alignment vertical="center"/>
    </xf>
    <xf numFmtId="0" fontId="6" fillId="0" borderId="3" xfId="0" applyFont="1" applyBorder="1" applyAlignment="1">
      <alignment horizontal="right"/>
    </xf>
    <xf numFmtId="0" fontId="17" fillId="0" borderId="0" xfId="0" applyFont="1" applyAlignment="1">
      <alignment horizontal="center" vertical="top"/>
    </xf>
    <xf numFmtId="0" fontId="17" fillId="0" borderId="2" xfId="0" applyFont="1" applyBorder="1" applyAlignment="1">
      <alignment horizontal="center" vertical="top"/>
    </xf>
  </cellXfs>
  <cellStyles count="6">
    <cellStyle name="Comma [0]" xfId="4" builtinId="6"/>
    <cellStyle name="Followed Hyperlink" xfId="2" builtinId="9" hidden="1"/>
    <cellStyle name="Hyperlink" xfId="1" builtinId="8" hidden="1"/>
    <cellStyle name="Hyperlink" xfId="5" builtinId="8"/>
    <cellStyle name="Normal" xfId="0" builtinId="0"/>
    <cellStyle name="Percent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lanzconsulting.sakura.ne.jp/main/" TargetMode="External"/><Relationship Id="rId1" Type="http://schemas.openxmlformats.org/officeDocument/2006/relationships/hyperlink" Target="mailto:liuxintong5678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P45"/>
  <sheetViews>
    <sheetView showGridLines="0" tabSelected="1" view="pageBreakPreview" zoomScale="81" zoomScaleNormal="70" workbookViewId="0">
      <selection activeCell="E17" sqref="E17"/>
    </sheetView>
  </sheetViews>
  <sheetFormatPr baseColWidth="10" defaultColWidth="13" defaultRowHeight="20"/>
  <cols>
    <col min="1" max="1" width="7.1640625" style="1" customWidth="1"/>
    <col min="2" max="15" width="9.6640625" style="1" customWidth="1"/>
    <col min="16" max="16" width="7.1640625" style="1" customWidth="1"/>
    <col min="17" max="17" width="12.83203125" style="1" customWidth="1"/>
    <col min="18" max="16384" width="13" style="1"/>
  </cols>
  <sheetData>
    <row r="1" spans="1:16" ht="51" customHeight="1" thickBot="1">
      <c r="B1" s="45" t="s">
        <v>15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6" ht="50.25" customHeight="1" thickTop="1">
      <c r="B2" s="57" t="s">
        <v>18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6" ht="21" customHeight="1">
      <c r="J3" s="19"/>
      <c r="K3" s="21" t="s">
        <v>16</v>
      </c>
      <c r="L3" s="67">
        <v>44854</v>
      </c>
      <c r="M3" s="26"/>
      <c r="N3" s="26"/>
      <c r="O3" s="19"/>
    </row>
    <row r="4" spans="1:16" ht="21" customHeight="1">
      <c r="J4" s="7"/>
      <c r="K4" s="20"/>
      <c r="L4" s="26"/>
      <c r="M4" s="26"/>
      <c r="N4" s="26"/>
      <c r="O4" s="14"/>
    </row>
    <row r="5" spans="1:16" ht="21" customHeight="1">
      <c r="B5" s="29" t="s">
        <v>27</v>
      </c>
      <c r="C5" s="29"/>
      <c r="D5" s="29"/>
      <c r="E5" s="29"/>
      <c r="F5" s="29"/>
      <c r="G5" s="29"/>
      <c r="H5" s="29"/>
      <c r="I5" s="29"/>
      <c r="J5" s="7"/>
      <c r="K5" s="28"/>
      <c r="L5" s="28"/>
      <c r="M5" s="28"/>
      <c r="N5" s="28"/>
      <c r="O5" s="14"/>
    </row>
    <row r="6" spans="1:16" ht="21" customHeight="1">
      <c r="B6" s="29"/>
      <c r="C6" s="29"/>
      <c r="D6" s="29"/>
      <c r="E6" s="29"/>
      <c r="F6" s="29"/>
      <c r="G6" s="29"/>
      <c r="H6" s="29"/>
      <c r="I6" s="29"/>
      <c r="J6" s="7"/>
      <c r="K6" s="28" t="s">
        <v>20</v>
      </c>
      <c r="L6" s="28"/>
      <c r="M6" s="28"/>
      <c r="N6" s="28"/>
      <c r="O6" s="15"/>
    </row>
    <row r="7" spans="1:16" s="2" customFormat="1" ht="21" customHeight="1">
      <c r="A7" s="1"/>
      <c r="B7" s="68" t="s">
        <v>19</v>
      </c>
      <c r="C7" s="68"/>
      <c r="D7" s="68"/>
      <c r="E7" s="68"/>
      <c r="F7" s="68"/>
      <c r="G7" s="68"/>
      <c r="H7" s="68"/>
      <c r="I7" s="68"/>
      <c r="J7" s="7"/>
      <c r="K7" s="30" t="s">
        <v>22</v>
      </c>
      <c r="L7" s="30"/>
      <c r="M7" s="30"/>
      <c r="N7" s="30"/>
      <c r="O7" s="30"/>
      <c r="P7" s="30"/>
    </row>
    <row r="8" spans="1:16" s="2" customFormat="1" ht="21" customHeight="1">
      <c r="A8" s="1"/>
      <c r="B8" s="27"/>
      <c r="C8" s="27"/>
      <c r="D8" s="27"/>
      <c r="E8" s="27"/>
      <c r="F8" s="27"/>
      <c r="G8" s="27"/>
      <c r="H8" s="27"/>
      <c r="I8" s="27"/>
      <c r="J8" s="7"/>
      <c r="K8" s="24" t="s">
        <v>21</v>
      </c>
      <c r="L8" s="24"/>
      <c r="M8" s="24"/>
      <c r="N8" s="24"/>
      <c r="O8" s="24"/>
      <c r="P8" s="18"/>
    </row>
    <row r="9" spans="1:16" s="2" customFormat="1" ht="21" customHeight="1">
      <c r="A9" s="1"/>
      <c r="B9" s="23"/>
      <c r="C9" s="23"/>
      <c r="D9" s="23"/>
      <c r="E9" s="23"/>
      <c r="F9" s="20"/>
      <c r="G9" s="20"/>
      <c r="H9" s="20"/>
      <c r="I9" s="20"/>
      <c r="J9" s="7"/>
      <c r="K9" s="24"/>
      <c r="L9" s="24"/>
      <c r="M9" s="24"/>
      <c r="N9" s="24"/>
      <c r="O9" s="24"/>
      <c r="P9" s="18"/>
    </row>
    <row r="10" spans="1:16" ht="21" customHeight="1">
      <c r="B10" s="23"/>
      <c r="C10" s="23"/>
      <c r="D10" s="23"/>
      <c r="E10" s="23"/>
      <c r="F10" s="20"/>
      <c r="G10" s="20"/>
      <c r="H10" s="20"/>
      <c r="I10" s="20"/>
      <c r="J10" s="7"/>
      <c r="K10" s="8"/>
      <c r="L10" s="8" t="s">
        <v>6</v>
      </c>
      <c r="M10" s="25" t="s">
        <v>23</v>
      </c>
      <c r="N10" s="25"/>
      <c r="O10" s="25"/>
    </row>
    <row r="11" spans="1:16" ht="21" customHeight="1">
      <c r="B11" s="4"/>
      <c r="C11" s="5"/>
      <c r="D11" s="5"/>
      <c r="E11" s="5"/>
      <c r="F11" s="5"/>
      <c r="G11" s="5"/>
      <c r="H11" s="5"/>
      <c r="I11" s="6"/>
      <c r="J11" s="7"/>
      <c r="K11" s="8"/>
      <c r="L11" s="8" t="s">
        <v>14</v>
      </c>
      <c r="M11" s="44" t="s">
        <v>24</v>
      </c>
      <c r="N11" s="25"/>
      <c r="O11" s="25"/>
    </row>
    <row r="12" spans="1:16" ht="21" customHeight="1">
      <c r="B12" s="69" t="s">
        <v>17</v>
      </c>
      <c r="C12" s="69"/>
      <c r="D12" s="69"/>
      <c r="E12" s="40">
        <f>L36</f>
        <v>23982</v>
      </c>
      <c r="F12" s="40"/>
      <c r="G12" s="40"/>
      <c r="H12" s="40"/>
      <c r="I12" s="42"/>
      <c r="J12" s="7"/>
      <c r="K12" s="8"/>
    </row>
    <row r="13" spans="1:16" ht="21" customHeight="1">
      <c r="B13" s="70"/>
      <c r="C13" s="70"/>
      <c r="D13" s="70"/>
      <c r="E13" s="41"/>
      <c r="F13" s="41"/>
      <c r="G13" s="41"/>
      <c r="H13" s="41"/>
      <c r="I13" s="43"/>
      <c r="J13" s="7"/>
      <c r="K13" s="8"/>
      <c r="L13" s="8"/>
      <c r="M13" s="25"/>
      <c r="N13" s="25"/>
      <c r="O13" s="25"/>
    </row>
    <row r="14" spans="1:16" ht="21.7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</row>
    <row r="15" spans="1:16" ht="30" customHeight="1">
      <c r="B15" s="51" t="s">
        <v>2</v>
      </c>
      <c r="C15" s="51"/>
      <c r="D15" s="51"/>
      <c r="E15" s="51"/>
      <c r="F15" s="51"/>
      <c r="G15" s="51"/>
      <c r="H15" s="51"/>
      <c r="I15" s="51"/>
      <c r="J15" s="55" t="s">
        <v>1</v>
      </c>
      <c r="K15" s="56"/>
      <c r="L15" s="55" t="s">
        <v>3</v>
      </c>
      <c r="M15" s="56"/>
      <c r="N15" s="55" t="s">
        <v>4</v>
      </c>
      <c r="O15" s="56"/>
    </row>
    <row r="16" spans="1:16" ht="30" customHeight="1">
      <c r="B16" s="52" t="s">
        <v>25</v>
      </c>
      <c r="C16" s="53"/>
      <c r="D16" s="53"/>
      <c r="E16" s="53"/>
      <c r="F16" s="53"/>
      <c r="G16" s="53"/>
      <c r="H16" s="53"/>
      <c r="I16" s="54"/>
      <c r="J16" s="13">
        <v>1</v>
      </c>
      <c r="K16" s="12" t="s">
        <v>26</v>
      </c>
      <c r="L16" s="38">
        <v>20000</v>
      </c>
      <c r="M16" s="39"/>
      <c r="N16" s="36">
        <f>IF(L16="","",J16*L16)</f>
        <v>20000</v>
      </c>
      <c r="O16" s="37"/>
    </row>
    <row r="17" spans="2:15" ht="30" customHeight="1">
      <c r="B17" s="1" t="s">
        <v>30</v>
      </c>
      <c r="E17" s="22" t="s">
        <v>32</v>
      </c>
    </row>
    <row r="18" spans="2:15" ht="30" customHeight="1">
      <c r="B18" s="52" t="s">
        <v>29</v>
      </c>
      <c r="C18" s="53"/>
      <c r="D18" s="53"/>
      <c r="E18" s="53"/>
      <c r="F18" s="53"/>
      <c r="G18" s="53"/>
      <c r="H18" s="53"/>
      <c r="I18" s="54"/>
      <c r="J18" s="13">
        <v>12</v>
      </c>
      <c r="K18" s="12" t="s">
        <v>28</v>
      </c>
      <c r="L18" s="38">
        <v>3982</v>
      </c>
      <c r="M18" s="39"/>
      <c r="N18" s="36">
        <v>3982</v>
      </c>
      <c r="O18" s="37"/>
    </row>
    <row r="19" spans="2:15" ht="30" customHeight="1">
      <c r="B19" s="52"/>
      <c r="C19" s="53"/>
      <c r="D19" s="53"/>
      <c r="E19" s="53"/>
      <c r="F19" s="53"/>
      <c r="G19" s="53"/>
      <c r="H19" s="53"/>
      <c r="I19" s="54"/>
      <c r="J19" s="13"/>
      <c r="K19" s="12"/>
      <c r="L19" s="38"/>
      <c r="M19" s="39"/>
      <c r="N19" s="36"/>
      <c r="O19" s="37"/>
    </row>
    <row r="20" spans="2:15" ht="30" customHeight="1">
      <c r="B20" s="47"/>
      <c r="C20" s="47"/>
      <c r="D20" s="47"/>
      <c r="E20" s="47"/>
      <c r="F20" s="47"/>
      <c r="G20" s="47"/>
      <c r="H20" s="47"/>
      <c r="I20" s="47"/>
      <c r="J20" s="13"/>
      <c r="K20" s="12"/>
      <c r="L20" s="38"/>
      <c r="M20" s="39"/>
      <c r="N20" s="36" t="str">
        <f t="shared" ref="N20:N32" si="0">IF(L20="","",J20*L20)</f>
        <v/>
      </c>
      <c r="O20" s="37"/>
    </row>
    <row r="21" spans="2:15" ht="30" customHeight="1">
      <c r="B21" s="47"/>
      <c r="C21" s="47"/>
      <c r="D21" s="47"/>
      <c r="E21" s="47"/>
      <c r="F21" s="47"/>
      <c r="G21" s="47"/>
      <c r="H21" s="47"/>
      <c r="I21" s="47"/>
      <c r="J21" s="13"/>
      <c r="K21" s="12"/>
      <c r="L21" s="38"/>
      <c r="M21" s="39"/>
      <c r="N21" s="36" t="str">
        <f t="shared" si="0"/>
        <v/>
      </c>
      <c r="O21" s="37"/>
    </row>
    <row r="22" spans="2:15" ht="30" customHeight="1">
      <c r="B22" s="47"/>
      <c r="C22" s="47"/>
      <c r="D22" s="47"/>
      <c r="E22" s="47"/>
      <c r="F22" s="47"/>
      <c r="G22" s="47"/>
      <c r="H22" s="47"/>
      <c r="I22" s="47"/>
      <c r="J22" s="13"/>
      <c r="K22" s="12"/>
      <c r="L22" s="38"/>
      <c r="M22" s="39"/>
      <c r="N22" s="36" t="str">
        <f t="shared" si="0"/>
        <v/>
      </c>
      <c r="O22" s="37"/>
    </row>
    <row r="23" spans="2:15" ht="30" customHeight="1">
      <c r="B23" s="47"/>
      <c r="C23" s="47"/>
      <c r="D23" s="47"/>
      <c r="E23" s="47"/>
      <c r="F23" s="47"/>
      <c r="G23" s="47"/>
      <c r="H23" s="47"/>
      <c r="I23" s="47"/>
      <c r="J23" s="13"/>
      <c r="K23" s="12"/>
      <c r="L23" s="38"/>
      <c r="M23" s="39"/>
      <c r="N23" s="36" t="str">
        <f t="shared" si="0"/>
        <v/>
      </c>
      <c r="O23" s="37"/>
    </row>
    <row r="24" spans="2:15" ht="30" customHeight="1">
      <c r="B24" s="47"/>
      <c r="C24" s="47"/>
      <c r="D24" s="47"/>
      <c r="E24" s="47"/>
      <c r="F24" s="47"/>
      <c r="G24" s="47"/>
      <c r="H24" s="47"/>
      <c r="I24" s="47"/>
      <c r="J24" s="13"/>
      <c r="K24" s="12"/>
      <c r="L24" s="38"/>
      <c r="M24" s="39"/>
      <c r="N24" s="36" t="str">
        <f t="shared" si="0"/>
        <v/>
      </c>
      <c r="O24" s="37"/>
    </row>
    <row r="25" spans="2:15" ht="30" customHeight="1">
      <c r="B25" s="47"/>
      <c r="C25" s="47"/>
      <c r="D25" s="47"/>
      <c r="E25" s="47"/>
      <c r="F25" s="47"/>
      <c r="G25" s="47"/>
      <c r="H25" s="47"/>
      <c r="I25" s="47"/>
      <c r="J25" s="13"/>
      <c r="K25" s="12"/>
      <c r="L25" s="38"/>
      <c r="M25" s="39"/>
      <c r="N25" s="36" t="str">
        <f t="shared" si="0"/>
        <v/>
      </c>
      <c r="O25" s="37"/>
    </row>
    <row r="26" spans="2:15" ht="30" customHeight="1">
      <c r="B26" s="47"/>
      <c r="C26" s="47"/>
      <c r="D26" s="47"/>
      <c r="E26" s="47"/>
      <c r="F26" s="47"/>
      <c r="G26" s="47"/>
      <c r="H26" s="47"/>
      <c r="I26" s="47"/>
      <c r="J26" s="13"/>
      <c r="K26" s="12"/>
      <c r="L26" s="38"/>
      <c r="M26" s="39"/>
      <c r="N26" s="36" t="str">
        <f>IF(L26="","",J26*L26)</f>
        <v/>
      </c>
      <c r="O26" s="37"/>
    </row>
    <row r="27" spans="2:15" ht="30" customHeight="1">
      <c r="B27" s="47"/>
      <c r="C27" s="47"/>
      <c r="D27" s="47"/>
      <c r="E27" s="47"/>
      <c r="F27" s="47"/>
      <c r="G27" s="47"/>
      <c r="H27" s="47"/>
      <c r="I27" s="47"/>
      <c r="J27" s="13"/>
      <c r="K27" s="12"/>
      <c r="L27" s="38"/>
      <c r="M27" s="39"/>
      <c r="N27" s="36" t="str">
        <f t="shared" si="0"/>
        <v/>
      </c>
      <c r="O27" s="37"/>
    </row>
    <row r="28" spans="2:15" ht="30" customHeight="1">
      <c r="B28" s="47"/>
      <c r="C28" s="47"/>
      <c r="D28" s="47"/>
      <c r="E28" s="47"/>
      <c r="F28" s="47"/>
      <c r="G28" s="47"/>
      <c r="H28" s="47"/>
      <c r="I28" s="47"/>
      <c r="J28" s="13"/>
      <c r="K28" s="12"/>
      <c r="L28" s="38"/>
      <c r="M28" s="39"/>
      <c r="N28" s="36" t="str">
        <f t="shared" si="0"/>
        <v/>
      </c>
      <c r="O28" s="37"/>
    </row>
    <row r="29" spans="2:15" ht="30" customHeight="1">
      <c r="B29" s="47"/>
      <c r="C29" s="47"/>
      <c r="D29" s="47"/>
      <c r="E29" s="47"/>
      <c r="F29" s="47"/>
      <c r="G29" s="47"/>
      <c r="H29" s="47"/>
      <c r="I29" s="47"/>
      <c r="J29" s="13"/>
      <c r="K29" s="12"/>
      <c r="L29" s="38"/>
      <c r="M29" s="39"/>
      <c r="N29" s="36" t="str">
        <f t="shared" si="0"/>
        <v/>
      </c>
      <c r="O29" s="37"/>
    </row>
    <row r="30" spans="2:15" ht="30" customHeight="1">
      <c r="B30" s="47"/>
      <c r="C30" s="47"/>
      <c r="D30" s="47"/>
      <c r="E30" s="47"/>
      <c r="F30" s="47"/>
      <c r="G30" s="47"/>
      <c r="H30" s="47"/>
      <c r="I30" s="47"/>
      <c r="J30" s="13"/>
      <c r="K30" s="12"/>
      <c r="L30" s="38"/>
      <c r="M30" s="39"/>
      <c r="N30" s="36" t="str">
        <f t="shared" si="0"/>
        <v/>
      </c>
      <c r="O30" s="37"/>
    </row>
    <row r="31" spans="2:15" ht="30" customHeight="1">
      <c r="B31" s="47"/>
      <c r="C31" s="47"/>
      <c r="D31" s="47"/>
      <c r="E31" s="47"/>
      <c r="F31" s="47"/>
      <c r="G31" s="47"/>
      <c r="H31" s="47"/>
      <c r="I31" s="47"/>
      <c r="J31" s="13"/>
      <c r="K31" s="12"/>
      <c r="L31" s="38"/>
      <c r="M31" s="39"/>
      <c r="N31" s="36" t="str">
        <f t="shared" si="0"/>
        <v/>
      </c>
      <c r="O31" s="37"/>
    </row>
    <row r="32" spans="2:15" ht="30" customHeight="1">
      <c r="B32" s="47"/>
      <c r="C32" s="47"/>
      <c r="D32" s="47"/>
      <c r="E32" s="47"/>
      <c r="F32" s="47"/>
      <c r="G32" s="47"/>
      <c r="H32" s="47"/>
      <c r="I32" s="47"/>
      <c r="J32" s="13"/>
      <c r="K32" s="12"/>
      <c r="L32" s="38"/>
      <c r="M32" s="39"/>
      <c r="N32" s="36" t="str">
        <f t="shared" si="0"/>
        <v/>
      </c>
      <c r="O32" s="37"/>
    </row>
    <row r="33" spans="2:15" ht="30" customHeight="1">
      <c r="B33" s="47"/>
      <c r="C33" s="47"/>
      <c r="D33" s="47"/>
      <c r="E33" s="47"/>
      <c r="F33" s="47"/>
      <c r="G33" s="47"/>
      <c r="H33" s="47"/>
      <c r="I33" s="47"/>
      <c r="J33" s="13"/>
      <c r="K33" s="12"/>
      <c r="L33" s="38"/>
      <c r="M33" s="39"/>
      <c r="N33" s="36" t="str">
        <f>IF(L33="","",J33*L33)</f>
        <v/>
      </c>
      <c r="O33" s="37"/>
    </row>
    <row r="34" spans="2:15" ht="30" customHeight="1">
      <c r="B34" s="11"/>
      <c r="C34" s="11"/>
      <c r="D34" s="11"/>
      <c r="E34" s="11"/>
      <c r="F34" s="11"/>
      <c r="G34" s="11"/>
      <c r="H34" s="11"/>
      <c r="I34" s="11"/>
      <c r="J34" s="34" t="s">
        <v>0</v>
      </c>
      <c r="K34" s="35"/>
      <c r="L34" s="31">
        <f>SUM(N16:O33)</f>
        <v>23982</v>
      </c>
      <c r="M34" s="32"/>
      <c r="N34" s="32"/>
      <c r="O34" s="33"/>
    </row>
    <row r="35" spans="2:15" ht="30" customHeight="1">
      <c r="J35" s="16" t="s">
        <v>12</v>
      </c>
      <c r="K35" s="17"/>
      <c r="L35" s="31">
        <v>0</v>
      </c>
      <c r="M35" s="32"/>
      <c r="N35" s="32"/>
      <c r="O35" s="33"/>
    </row>
    <row r="36" spans="2:15" ht="30" customHeight="1">
      <c r="J36" s="65" t="s">
        <v>5</v>
      </c>
      <c r="K36" s="66"/>
      <c r="L36" s="62">
        <f>SUM(L34,L35)</f>
        <v>23982</v>
      </c>
      <c r="M36" s="63"/>
      <c r="N36" s="63"/>
      <c r="O36" s="64"/>
    </row>
    <row r="37" spans="2:15" ht="21.75" customHeight="1"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2:15" ht="29.25" customHeight="1">
      <c r="B38" s="58" t="s">
        <v>13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</row>
    <row r="39" spans="2:15" ht="116.25" customHeight="1">
      <c r="B39" s="48" t="s">
        <v>31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50"/>
    </row>
    <row r="41" spans="2:15">
      <c r="B41" s="3" t="s">
        <v>7</v>
      </c>
      <c r="C41" s="9">
        <v>0.08</v>
      </c>
    </row>
    <row r="42" spans="2:15">
      <c r="B42" s="3" t="s">
        <v>8</v>
      </c>
      <c r="C42" s="10">
        <v>0.1</v>
      </c>
    </row>
    <row r="43" spans="2:15">
      <c r="B43" s="3" t="s">
        <v>9</v>
      </c>
      <c r="C43" s="3"/>
    </row>
    <row r="44" spans="2:15">
      <c r="B44" s="3" t="s">
        <v>10</v>
      </c>
      <c r="C44" s="3"/>
    </row>
    <row r="45" spans="2:15">
      <c r="B45" s="3" t="s">
        <v>11</v>
      </c>
      <c r="C45" s="3"/>
    </row>
  </sheetData>
  <mergeCells count="86">
    <mergeCell ref="L36:O36"/>
    <mergeCell ref="J36:K36"/>
    <mergeCell ref="L3:N3"/>
    <mergeCell ref="B7:I7"/>
    <mergeCell ref="B12:D13"/>
    <mergeCell ref="B29:I29"/>
    <mergeCell ref="L29:M29"/>
    <mergeCell ref="N29:O29"/>
    <mergeCell ref="B16:I16"/>
    <mergeCell ref="B23:I23"/>
    <mergeCell ref="L15:M15"/>
    <mergeCell ref="N15:O15"/>
    <mergeCell ref="L16:M16"/>
    <mergeCell ref="L18:M18"/>
    <mergeCell ref="L19:M19"/>
    <mergeCell ref="L20:M20"/>
    <mergeCell ref="N31:O31"/>
    <mergeCell ref="L31:M31"/>
    <mergeCell ref="L32:M32"/>
    <mergeCell ref="L30:M30"/>
    <mergeCell ref="N30:O30"/>
    <mergeCell ref="B1:O1"/>
    <mergeCell ref="B14:O14"/>
    <mergeCell ref="B24:I24"/>
    <mergeCell ref="B39:O39"/>
    <mergeCell ref="B31:I31"/>
    <mergeCell ref="B25:I25"/>
    <mergeCell ref="B15:I15"/>
    <mergeCell ref="B18:I18"/>
    <mergeCell ref="B19:I19"/>
    <mergeCell ref="B20:I20"/>
    <mergeCell ref="B21:I21"/>
    <mergeCell ref="J15:K15"/>
    <mergeCell ref="B22:I22"/>
    <mergeCell ref="B2:O2"/>
    <mergeCell ref="B38:O38"/>
    <mergeCell ref="B37:O37"/>
    <mergeCell ref="M11:O11"/>
    <mergeCell ref="M13:O13"/>
    <mergeCell ref="L24:M24"/>
    <mergeCell ref="L25:M25"/>
    <mergeCell ref="L26:M26"/>
    <mergeCell ref="N25:O25"/>
    <mergeCell ref="N26:O26"/>
    <mergeCell ref="N18:O18"/>
    <mergeCell ref="N19:O19"/>
    <mergeCell ref="N20:O20"/>
    <mergeCell ref="N21:O21"/>
    <mergeCell ref="L23:M23"/>
    <mergeCell ref="N22:O22"/>
    <mergeCell ref="L21:M21"/>
    <mergeCell ref="L22:M22"/>
    <mergeCell ref="N16:O16"/>
    <mergeCell ref="L33:M33"/>
    <mergeCell ref="N23:O23"/>
    <mergeCell ref="N24:O24"/>
    <mergeCell ref="E12:H13"/>
    <mergeCell ref="I12:I13"/>
    <mergeCell ref="N28:O28"/>
    <mergeCell ref="N27:O27"/>
    <mergeCell ref="B32:I32"/>
    <mergeCell ref="B33:I33"/>
    <mergeCell ref="B30:I30"/>
    <mergeCell ref="B26:I26"/>
    <mergeCell ref="B27:I27"/>
    <mergeCell ref="B28:I28"/>
    <mergeCell ref="L28:M28"/>
    <mergeCell ref="L27:M27"/>
    <mergeCell ref="L34:O34"/>
    <mergeCell ref="L35:O35"/>
    <mergeCell ref="J34:K34"/>
    <mergeCell ref="N32:O32"/>
    <mergeCell ref="N33:O33"/>
    <mergeCell ref="B9:C9"/>
    <mergeCell ref="K8:O8"/>
    <mergeCell ref="B10:C10"/>
    <mergeCell ref="M10:O10"/>
    <mergeCell ref="L4:N4"/>
    <mergeCell ref="B8:I8"/>
    <mergeCell ref="K6:N6"/>
    <mergeCell ref="B5:I6"/>
    <mergeCell ref="K5:N5"/>
    <mergeCell ref="K7:P7"/>
    <mergeCell ref="D9:E9"/>
    <mergeCell ref="D10:E10"/>
    <mergeCell ref="K9:O9"/>
  </mergeCells>
  <phoneticPr fontId="1" alignment="center"/>
  <dataValidations count="2">
    <dataValidation type="list" allowBlank="1" showInputMessage="1" showErrorMessage="1" sqref="K35" xr:uid="{00000000-0002-0000-0000-000001000000}">
      <formula1>$C$41:$C$42</formula1>
    </dataValidation>
    <dataValidation type="list" allowBlank="1" showInputMessage="1" showErrorMessage="1" sqref="K16 K18:K33" xr:uid="{00000000-0002-0000-0000-000000000000}">
      <formula1>$B$41:$B$45</formula1>
    </dataValidation>
  </dataValidations>
  <hyperlinks>
    <hyperlink ref="M11" r:id="rId1" xr:uid="{365690A2-46FA-B241-9F16-56CCEF8287C7}"/>
    <hyperlink ref="E17" r:id="rId2" xr:uid="{2B7BF11B-49CB-C446-BFF3-091D750C8A29}"/>
  </hyperlinks>
  <printOptions horizontalCentered="1" verticalCentered="1"/>
  <pageMargins left="0.19685039370078741" right="0" top="0" bottom="0" header="0" footer="0"/>
  <pageSetup paperSize="9" scale="68" orientation="portrait" horizontalDpi="300" verticalDpi="300" r:id="rId3"/>
  <legacyDrawing r:id="rId4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misoca_invoice</vt:lpstr>
      <vt:lpstr>misoca_invoice!Print_Area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弥生株式会社</dc:creator>
  <cp:lastModifiedBy>Liu, Xintong</cp:lastModifiedBy>
  <cp:lastPrinted>2019-07-26T02:35:15Z</cp:lastPrinted>
  <dcterms:created xsi:type="dcterms:W3CDTF">2019-05-29T04:21:10Z</dcterms:created>
  <dcterms:modified xsi:type="dcterms:W3CDTF">2023-10-20T15:31:51Z</dcterms:modified>
</cp:coreProperties>
</file>