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ArchiveBox/"/>
    </mc:Choice>
  </mc:AlternateContent>
  <xr:revisionPtr revIDLastSave="0" documentId="8_{62C1A50E-8392-0240-8C22-8C4E8EFE88CB}" xr6:coauthVersionLast="41" xr6:coauthVersionMax="41" xr10:uidLastSave="{00000000-0000-0000-0000-000000000000}"/>
  <bookViews>
    <workbookView xWindow="1340" yWindow="960" windowWidth="27080" windowHeight="16540"/>
  </bookViews>
  <sheets>
    <sheet name="ArchiveBo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<sst xmlns="http://schemas.openxmlformats.org/spreadsheetml/2006/main" count="182" uniqueCount="108">
  <si>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</si>
  <si>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</si>
  <si>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</si>
  <si>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</si>
  <si>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</si>
  <si>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</si>
  <si>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repos/python/ArchiveBox/archivebox/peekable.py</t>
  </si>
  <si>
    <t>__init__( self , iterable )</t>
  </si>
  <si>
    <t>__iter__( self )</t>
  </si>
  <si>
    <t>__bool__( self )</t>
  </si>
  <si>
    <t>__nonzero__( self )</t>
  </si>
  <si>
    <t>peek( self , default = _marker )</t>
  </si>
  <si>
    <t>prepend( self , * items )</t>
  </si>
  <si>
    <t>__next__( self )</t>
  </si>
  <si>
    <t>_get_slice( self , index )</t>
  </si>
  <si>
    <t>__getitem__( self , index )</t>
  </si>
  <si>
    <t>repos/python/ArchiveBox/archivebox/index.py</t>
  </si>
  <si>
    <t>write_links_index( out_dir , links )</t>
  </si>
  <si>
    <t>write_json_links_index( out_dir , links )</t>
  </si>
  <si>
    <t>parse_json_links_index( out_dir )</t>
  </si>
  <si>
    <t>write_html_links_index( out_dir , links )</t>
  </si>
  <si>
    <t>patch_index_title_hack( link_url , new_title )</t>
  </si>
  <si>
    <t>write_link_index( out_dir , link )</t>
  </si>
  <si>
    <t>write_json_link_index( out_dir , link )</t>
  </si>
  <si>
    <t>parse_json_link_index( out_dir )</t>
  </si>
  <si>
    <t>write_html_link_index( out_dir , link )</t>
  </si>
  <si>
    <t>repos/python/ArchiveBox/archivebox/util.py</t>
  </si>
  <si>
    <t>check_link_structure( link )</t>
  </si>
  <si>
    <t>check_links_structure( links )</t>
  </si>
  <si>
    <t>check_dependencies( )</t>
  </si>
  <si>
    <t>check_url_parsing( )</t>
  </si>
  <si>
    <t>save_stdin_source( raw_text )</t>
  </si>
  <si>
    <t>save_remote_source( url , timeout = TIMEOUT )</t>
  </si>
  <si>
    <t>fetch_page_title( url , timeout = 10 , progress = SHOW_PROGRESS )</t>
  </si>
  <si>
    <t>wget_output_path( link , look_in = None )</t>
  </si>
  <si>
    <t>str_between( string , start , end = None )</t>
  </si>
  <si>
    <t>pretty_path( path )</t>
  </si>
  <si>
    <t>print_error_hints( cmd , pwd , err = None , hints = None , prefix = '        ' )</t>
  </si>
  <si>
    <t>merge_links( a , b )</t>
  </si>
  <si>
    <t>get_link_type( link )</t>
  </si>
  <si>
    <t>derived_link_info( link )</t>
  </si>
  <si>
    <t>progress.progress_bar( seconds , prefix )</t>
  </si>
  <si>
    <t>progress.end( )</t>
  </si>
  <si>
    <t>progress( seconds = TIMEOUT , prefix = '' )</t>
  </si>
  <si>
    <t>download_url( url , timeout = TIMEOUT )</t>
  </si>
  <si>
    <t>chmod_file( path , cwd = '.' , permissions = OUTPUT_PERMISSIONS , timeout = 30 )</t>
  </si>
  <si>
    <t>run( * popenargs , input = None , capture_output = False , timeout = None , check = False , ** kwargs )</t>
  </si>
  <si>
    <t>repos/python/ArchiveBox/archivebox/purge.py</t>
  </si>
  <si>
    <t>cleanup_index( regexes : List [ str ] , proceed : bool , delete : bool )</t>
  </si>
  <si>
    <t>repos/python/ArchiveBox/archivebox/links.py</t>
  </si>
  <si>
    <t>validate_links( links )</t>
  </si>
  <si>
    <t>archivable_links( links )</t>
  </si>
  <si>
    <t>uniquefied_links( sorted_links )</t>
  </si>
  <si>
    <t>sorted_links( links )</t>
  </si>
  <si>
    <t>links_after_timestamp( links , timestamp = None )</t>
  </si>
  <si>
    <t>lowest_uniq_timestamp( used_timestamps , timestamp )</t>
  </si>
  <si>
    <t>repos/python/ArchiveBox/archivebox/archive_methods.py</t>
  </si>
  <si>
    <t>load_link_index( link_dir , link )</t>
  </si>
  <si>
    <t>archive_link( link_dir , link , overwrite = True )</t>
  </si>
  <si>
    <t>print_link_status_line( link_dir , link , is_new )</t>
  </si>
  <si>
    <t>attach_result_to_link.attach_result_to_link.decorator.timed_fetch_func( link_dir , link , overwrite = False , ** kwargs )</t>
  </si>
  <si>
    <t>attach_result_to_link.decorator( fetch_func )</t>
  </si>
  <si>
    <t>attach_result_to_link( method )</t>
  </si>
  <si>
    <t>fetch_wget( link_dir , link , requisites = FETCH_WGET_REQUISITES , warc = FETCH_WARC , timeout = TIMEOUT )</t>
  </si>
  <si>
    <t>fetch_pdf( link_dir , link , timeout = TIMEOUT , user_data_dir = CHROME_USER_DATA_DIR )</t>
  </si>
  <si>
    <t>fetch_screenshot( link_dir , link , timeout = TIMEOUT , user_data_dir = CHROME_USER_DATA_DIR , resolution = RESOLUTION )</t>
  </si>
  <si>
    <t>fetch_dom( link_dir , link , timeout = TIMEOUT , user_data_dir = CHROME_USER_DATA_DIR )</t>
  </si>
  <si>
    <t>parse_archive_dot_org_response( response )</t>
  </si>
  <si>
    <t>archive_dot_org( link_dir , link , timeout = TIMEOUT )</t>
  </si>
  <si>
    <t>fetch_favicon( link_dir , link , timeout = TIMEOUT )</t>
  </si>
  <si>
    <t>fetch_title( link_dir , link , timeout = TIMEOUT )</t>
  </si>
  <si>
    <t>fetch_media( link_dir , link , timeout = MEDIA_TIMEOUT , overwrite = False )</t>
  </si>
  <si>
    <t>fetch_git( link_dir , link , timeout = TIMEOUT )</t>
  </si>
  <si>
    <t>chrome_headless( binary = CHROME_BINARY , user_data_dir = CHROME_USER_DATA_DIR )</t>
  </si>
  <si>
    <t>repos/python/ArchiveBox/archivebox/archive.py</t>
  </si>
  <si>
    <t>print_help( )</t>
  </si>
  <si>
    <t>load_links( archive_path = OUTPUT_DIR , import_path = None )</t>
  </si>
  <si>
    <t>update_archive( archive_path , links , source = None , resume = None , append = True )</t>
  </si>
  <si>
    <t>repos/python/ArchiveBox/archivebox/parse.py</t>
  </si>
  <si>
    <t>parse_links( path )</t>
  </si>
  <si>
    <t>parse_pocket_html_export( html_file )</t>
  </si>
  <si>
    <t>parse_pinboard_json_export( json_file )</t>
  </si>
  <si>
    <t>parse_rss_export.get_row( key )</t>
  </si>
  <si>
    <t>parse_rss_export( rss_file )</t>
  </si>
  <si>
    <t>parse_shaarli_rss_export.get_row( key )</t>
  </si>
  <si>
    <t>parse_shaarli_rss_export( rss_file )</t>
  </si>
  <si>
    <t>parse_netscape_html_export( html_file )</t>
  </si>
  <si>
    <t>parse_pinboard_rss_export( rss_file )</t>
  </si>
  <si>
    <t>parse_medium_rss_export( rss_file )</t>
  </si>
  <si>
    <t>parse_plain_text_export( text_file )</t>
  </si>
  <si>
    <t>repos/python/ArchiveBox/archivebox/tests/tests.py</t>
  </si>
  <si>
    <t>__init__( self , output_dir : str )</t>
  </si>
  <si>
    <t>run( self , links , env = None , env_defaults = None )</t>
  </si>
  <si>
    <t>setup( self )</t>
  </si>
  <si>
    <t>teardown( self )</t>
  </si>
  <si>
    <t>output_dir( self )</t>
  </si>
  <si>
    <t>test_fetch_favicon_false( self )</t>
  </si>
  <si>
    <t>test_3000_links( self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</si>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</sst>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workbookViewId="0">
      <selection activeCell="S4" sqref="S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</row>
    <row r="2" spans="1:15" x14ac:dyDescent="0.2">
      <c r="A2" t="s">
        <v>6</v>
      </c>
      <c r="B2" t="s">
        <v>7</v>
      </c>
      <c r="C2">
        <v>3</v>
      </c>
      <c r="D2">
        <v>34</v>
      </c>
      <c r="E2">
        <v>4</v>
      </c>
      <c r="F2">
        <v>0</v>
      </c>
      <c r="J2" s="1" t="s">
        <v>103</v>
      </c>
      <c r="K2" s="2">
        <f>MAX(C:C)</f>
        <v>70</v>
      </c>
      <c r="L2" s="2">
        <f>MIN(C:C)</f>
        <v>2</v>
      </c>
      <c r="M2" s="2">
        <f>AVERAGE(C:C)</f>
        <v>22.831325301204821</v>
      </c>
      <c r="N2" s="2">
        <f>_xlfn.STDEV.S(C:C)</f>
        <v>17.244171356813073</v>
      </c>
      <c r="O2" s="2">
        <f>N2/SQRT(COUNT(C:C))</f>
        <v>1.8927937081160013</v>
      </c>
    </row>
    <row r="3" spans="1:15" x14ac:dyDescent="0.2">
      <c r="A3" t="s">
        <v>6</v>
      </c>
      <c r="B3" t="s">
        <v>8</v>
      </c>
      <c r="C3">
        <v>2</v>
      </c>
      <c r="D3">
        <v>24</v>
      </c>
      <c r="E3">
        <v>4</v>
      </c>
      <c r="F3">
        <v>0</v>
      </c>
      <c r="J3" s="1" t="s">
        <v>104</v>
      </c>
      <c r="K3" s="2">
        <f>MAX(D:D)</f>
        <v>265</v>
      </c>
      <c r="L3" s="2">
        <f>MIN(D:D)</f>
        <v>24</v>
      </c>
      <c r="M3" s="2">
        <f>AVERAGE(D:D)</f>
        <v>87.578313253012041</v>
      </c>
      <c r="N3" s="2">
        <f>_xlfn.STDEV.S(D:D)</f>
        <v>38.175499895117802</v>
      </c>
      <c r="O3" s="2">
        <f>N3/SQRT(COUNT(D:D))</f>
        <v>4.1903054957241066</v>
      </c>
    </row>
    <row r="4" spans="1:15" x14ac:dyDescent="0.2">
      <c r="A4" t="s">
        <v>6</v>
      </c>
      <c r="B4" t="s">
        <v>9</v>
      </c>
      <c r="C4">
        <v>6</v>
      </c>
      <c r="D4">
        <v>30</v>
      </c>
      <c r="E4">
        <v>8</v>
      </c>
      <c r="F4">
        <v>0</v>
      </c>
      <c r="J4" s="1" t="s">
        <v>105</v>
      </c>
      <c r="K4" s="2">
        <f>MAX(E:E)</f>
        <v>20</v>
      </c>
      <c r="L4" s="2">
        <f>MIN(E:E)</f>
        <v>0</v>
      </c>
      <c r="M4" s="2">
        <f>AVERAGE(E:E)</f>
        <v>6.8433734939759034</v>
      </c>
      <c r="N4" s="2">
        <f>_xlfn.STDEV.S(E:E)</f>
        <v>3.8269962994330462</v>
      </c>
      <c r="O4" s="2">
        <f>N4/SQRT(COUNT(E:E))</f>
        <v>0.42006741679055171</v>
      </c>
    </row>
    <row r="5" spans="1:15" x14ac:dyDescent="0.2">
      <c r="A5" t="s">
        <v>6</v>
      </c>
      <c r="B5" t="s">
        <v>10</v>
      </c>
      <c r="C5">
        <v>3</v>
      </c>
      <c r="D5">
        <v>37</v>
      </c>
      <c r="E5">
        <v>8</v>
      </c>
      <c r="F5">
        <v>0</v>
      </c>
      <c r="J5" s="1" t="s">
        <v>106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13</v>
      </c>
      <c r="D6">
        <v>77</v>
      </c>
      <c r="E6">
        <v>8</v>
      </c>
      <c r="F6">
        <v>0</v>
      </c>
    </row>
    <row r="7" spans="1:15" x14ac:dyDescent="0.2">
      <c r="A7" t="s">
        <v>6</v>
      </c>
      <c r="B7" t="s">
        <v>12</v>
      </c>
      <c r="C7">
        <v>26</v>
      </c>
      <c r="D7">
        <v>76</v>
      </c>
      <c r="E7">
        <v>8</v>
      </c>
      <c r="F7">
        <v>0</v>
      </c>
    </row>
    <row r="8" spans="1:15" x14ac:dyDescent="0.2">
      <c r="A8" t="s">
        <v>6</v>
      </c>
      <c r="B8" t="s">
        <v>13</v>
      </c>
      <c r="C8">
        <v>5</v>
      </c>
      <c r="D8">
        <v>41</v>
      </c>
      <c r="E8">
        <v>12</v>
      </c>
      <c r="F8">
        <v>0</v>
      </c>
      <c r="J8" s="1" t="s">
        <v>107</v>
      </c>
      <c r="K8" s="2">
        <f>COUNT(C:C)</f>
        <v>83</v>
      </c>
    </row>
    <row r="9" spans="1:15" x14ac:dyDescent="0.2">
      <c r="A9" t="s">
        <v>6</v>
      </c>
      <c r="B9" t="s">
        <v>14</v>
      </c>
      <c r="C9">
        <v>25</v>
      </c>
      <c r="D9">
        <v>77</v>
      </c>
      <c r="E9">
        <v>8</v>
      </c>
      <c r="F9">
        <v>0</v>
      </c>
    </row>
    <row r="10" spans="1:15" x14ac:dyDescent="0.2">
      <c r="A10" t="s">
        <v>6</v>
      </c>
      <c r="B10" t="s">
        <v>15</v>
      </c>
      <c r="C10">
        <v>11</v>
      </c>
      <c r="D10">
        <v>72</v>
      </c>
      <c r="E10">
        <v>12</v>
      </c>
      <c r="F10">
        <v>0</v>
      </c>
    </row>
    <row r="11" spans="1:15" x14ac:dyDescent="0.2">
      <c r="A11" t="s">
        <v>16</v>
      </c>
      <c r="B11" t="s">
        <v>17</v>
      </c>
      <c r="C11">
        <v>17</v>
      </c>
      <c r="D11">
        <v>72</v>
      </c>
      <c r="E11">
        <v>4</v>
      </c>
      <c r="F11">
        <v>0</v>
      </c>
    </row>
    <row r="12" spans="1:15" x14ac:dyDescent="0.2">
      <c r="A12" t="s">
        <v>16</v>
      </c>
      <c r="B12" t="s">
        <v>18</v>
      </c>
      <c r="C12">
        <v>20</v>
      </c>
      <c r="D12">
        <v>56</v>
      </c>
      <c r="E12">
        <v>8</v>
      </c>
      <c r="F12">
        <v>0</v>
      </c>
    </row>
    <row r="13" spans="1:15" x14ac:dyDescent="0.2">
      <c r="A13" t="s">
        <v>16</v>
      </c>
      <c r="B13" t="s">
        <v>19</v>
      </c>
      <c r="C13">
        <v>10</v>
      </c>
      <c r="D13">
        <v>79</v>
      </c>
      <c r="E13">
        <v>4</v>
      </c>
      <c r="F13">
        <v>0</v>
      </c>
    </row>
    <row r="14" spans="1:15" x14ac:dyDescent="0.2">
      <c r="A14" t="s">
        <v>16</v>
      </c>
      <c r="B14" t="s">
        <v>20</v>
      </c>
      <c r="C14">
        <v>37</v>
      </c>
      <c r="D14">
        <v>90</v>
      </c>
      <c r="E14">
        <v>4</v>
      </c>
      <c r="F14">
        <v>0</v>
      </c>
    </row>
    <row r="15" spans="1:15" x14ac:dyDescent="0.2">
      <c r="A15" t="s">
        <v>16</v>
      </c>
      <c r="B15" t="s">
        <v>21</v>
      </c>
      <c r="C15">
        <v>16</v>
      </c>
      <c r="D15">
        <v>70</v>
      </c>
      <c r="E15">
        <v>4</v>
      </c>
      <c r="F15">
        <v>0</v>
      </c>
    </row>
    <row r="16" spans="1:15" x14ac:dyDescent="0.2">
      <c r="A16" t="s">
        <v>16</v>
      </c>
      <c r="B16" t="s">
        <v>22</v>
      </c>
      <c r="C16">
        <v>4</v>
      </c>
      <c r="D16">
        <v>54</v>
      </c>
      <c r="E16">
        <v>4</v>
      </c>
      <c r="F16">
        <v>0</v>
      </c>
    </row>
    <row r="17" spans="1:6" x14ac:dyDescent="0.2">
      <c r="A17" t="s">
        <v>16</v>
      </c>
      <c r="B17" t="s">
        <v>23</v>
      </c>
      <c r="C17">
        <v>12</v>
      </c>
      <c r="D17">
        <v>58</v>
      </c>
      <c r="E17">
        <v>4</v>
      </c>
      <c r="F17">
        <v>0</v>
      </c>
    </row>
    <row r="18" spans="1:6" x14ac:dyDescent="0.2">
      <c r="A18" t="s">
        <v>16</v>
      </c>
      <c r="B18" t="s">
        <v>24</v>
      </c>
      <c r="C18">
        <v>9</v>
      </c>
      <c r="D18">
        <v>63</v>
      </c>
      <c r="E18">
        <v>8</v>
      </c>
      <c r="F18">
        <v>0</v>
      </c>
    </row>
    <row r="19" spans="1:6" x14ac:dyDescent="0.2">
      <c r="A19" t="s">
        <v>16</v>
      </c>
      <c r="B19" t="s">
        <v>25</v>
      </c>
      <c r="C19">
        <v>16</v>
      </c>
      <c r="D19">
        <v>91</v>
      </c>
      <c r="E19">
        <v>4</v>
      </c>
      <c r="F19">
        <v>0</v>
      </c>
    </row>
    <row r="20" spans="1:6" x14ac:dyDescent="0.2">
      <c r="A20" t="s">
        <v>26</v>
      </c>
      <c r="B20" t="s">
        <v>27</v>
      </c>
      <c r="C20">
        <v>6</v>
      </c>
      <c r="D20">
        <v>71</v>
      </c>
      <c r="E20">
        <v>4</v>
      </c>
      <c r="F20">
        <v>0</v>
      </c>
    </row>
    <row r="21" spans="1:6" x14ac:dyDescent="0.2">
      <c r="A21" t="s">
        <v>26</v>
      </c>
      <c r="B21" t="s">
        <v>28</v>
      </c>
      <c r="C21">
        <v>5</v>
      </c>
      <c r="D21">
        <v>71</v>
      </c>
      <c r="E21">
        <v>4</v>
      </c>
      <c r="F21">
        <v>0</v>
      </c>
    </row>
    <row r="22" spans="1:6" x14ac:dyDescent="0.2">
      <c r="A22" t="s">
        <v>26</v>
      </c>
      <c r="B22" t="s">
        <v>29</v>
      </c>
      <c r="C22">
        <v>60</v>
      </c>
      <c r="D22">
        <v>139</v>
      </c>
      <c r="E22">
        <v>8</v>
      </c>
      <c r="F22">
        <v>0</v>
      </c>
    </row>
    <row r="23" spans="1:6" x14ac:dyDescent="0.2">
      <c r="A23" t="s">
        <v>26</v>
      </c>
      <c r="B23" t="s">
        <v>30</v>
      </c>
      <c r="C23">
        <v>22</v>
      </c>
      <c r="D23">
        <v>84</v>
      </c>
      <c r="E23">
        <v>4</v>
      </c>
      <c r="F23">
        <v>0</v>
      </c>
    </row>
    <row r="24" spans="1:6" x14ac:dyDescent="0.2">
      <c r="A24" t="s">
        <v>26</v>
      </c>
      <c r="B24" t="s">
        <v>31</v>
      </c>
      <c r="C24">
        <v>12</v>
      </c>
      <c r="D24">
        <v>77</v>
      </c>
      <c r="E24">
        <v>4</v>
      </c>
      <c r="F24">
        <v>0</v>
      </c>
    </row>
    <row r="25" spans="1:6" x14ac:dyDescent="0.2">
      <c r="A25" t="s">
        <v>26</v>
      </c>
      <c r="B25" t="s">
        <v>32</v>
      </c>
      <c r="C25">
        <v>36</v>
      </c>
      <c r="D25">
        <v>84</v>
      </c>
      <c r="E25">
        <v>4</v>
      </c>
      <c r="F25">
        <v>0</v>
      </c>
    </row>
    <row r="26" spans="1:6" x14ac:dyDescent="0.2">
      <c r="A26" t="s">
        <v>26</v>
      </c>
      <c r="B26" t="s">
        <v>33</v>
      </c>
      <c r="C26">
        <v>20</v>
      </c>
      <c r="D26">
        <v>70</v>
      </c>
      <c r="E26">
        <v>8</v>
      </c>
      <c r="F26">
        <v>0</v>
      </c>
    </row>
    <row r="27" spans="1:6" x14ac:dyDescent="0.2">
      <c r="A27" t="s">
        <v>26</v>
      </c>
      <c r="B27" t="s">
        <v>34</v>
      </c>
      <c r="C27">
        <v>31</v>
      </c>
      <c r="D27">
        <v>81</v>
      </c>
      <c r="E27">
        <v>4</v>
      </c>
      <c r="F27">
        <v>0</v>
      </c>
    </row>
    <row r="28" spans="1:6" x14ac:dyDescent="0.2">
      <c r="A28" t="s">
        <v>26</v>
      </c>
      <c r="B28" t="s">
        <v>35</v>
      </c>
      <c r="C28">
        <v>8</v>
      </c>
      <c r="D28">
        <v>55</v>
      </c>
      <c r="E28">
        <v>4</v>
      </c>
      <c r="F28">
        <v>0</v>
      </c>
    </row>
    <row r="29" spans="1:6" x14ac:dyDescent="0.2">
      <c r="A29" t="s">
        <v>26</v>
      </c>
      <c r="B29" t="s">
        <v>36</v>
      </c>
      <c r="C29">
        <v>3</v>
      </c>
      <c r="D29">
        <v>85</v>
      </c>
      <c r="E29">
        <v>4</v>
      </c>
      <c r="F29">
        <v>0</v>
      </c>
    </row>
    <row r="30" spans="1:6" x14ac:dyDescent="0.2">
      <c r="A30" t="s">
        <v>26</v>
      </c>
      <c r="B30" t="s">
        <v>37</v>
      </c>
      <c r="C30">
        <v>23</v>
      </c>
      <c r="D30">
        <v>93</v>
      </c>
      <c r="E30">
        <v>8</v>
      </c>
      <c r="F30">
        <v>0</v>
      </c>
    </row>
    <row r="31" spans="1:6" x14ac:dyDescent="0.2">
      <c r="A31" t="s">
        <v>26</v>
      </c>
      <c r="B31" t="s">
        <v>38</v>
      </c>
      <c r="C31">
        <v>21</v>
      </c>
      <c r="D31">
        <v>122</v>
      </c>
      <c r="E31">
        <v>4</v>
      </c>
      <c r="F31">
        <v>0</v>
      </c>
    </row>
    <row r="32" spans="1:6" x14ac:dyDescent="0.2">
      <c r="A32" t="s">
        <v>26</v>
      </c>
      <c r="B32" t="s">
        <v>39</v>
      </c>
      <c r="C32">
        <v>18</v>
      </c>
      <c r="D32">
        <v>103</v>
      </c>
      <c r="E32">
        <v>4</v>
      </c>
      <c r="F32">
        <v>0</v>
      </c>
    </row>
    <row r="33" spans="1:6" x14ac:dyDescent="0.2">
      <c r="A33" t="s">
        <v>26</v>
      </c>
      <c r="B33" t="s">
        <v>40</v>
      </c>
      <c r="C33">
        <v>47</v>
      </c>
      <c r="D33">
        <v>108</v>
      </c>
      <c r="E33">
        <v>8</v>
      </c>
      <c r="F33">
        <v>0</v>
      </c>
    </row>
    <row r="34" spans="1:6" x14ac:dyDescent="0.2">
      <c r="A34" t="s">
        <v>26</v>
      </c>
      <c r="B34" t="s">
        <v>41</v>
      </c>
      <c r="C34">
        <v>36</v>
      </c>
      <c r="D34">
        <v>104</v>
      </c>
      <c r="E34">
        <v>8</v>
      </c>
      <c r="F34">
        <v>0</v>
      </c>
    </row>
    <row r="35" spans="1:6" x14ac:dyDescent="0.2">
      <c r="A35" t="s">
        <v>26</v>
      </c>
      <c r="B35" t="s">
        <v>42</v>
      </c>
      <c r="C35">
        <v>13</v>
      </c>
      <c r="D35">
        <v>108</v>
      </c>
      <c r="E35">
        <v>8</v>
      </c>
      <c r="F35">
        <v>0</v>
      </c>
    </row>
    <row r="36" spans="1:6" x14ac:dyDescent="0.2">
      <c r="A36" t="s">
        <v>26</v>
      </c>
      <c r="B36" t="s">
        <v>43</v>
      </c>
      <c r="C36">
        <v>63</v>
      </c>
      <c r="D36">
        <v>108</v>
      </c>
      <c r="E36">
        <v>8</v>
      </c>
      <c r="F36">
        <v>0</v>
      </c>
    </row>
    <row r="37" spans="1:6" x14ac:dyDescent="0.2">
      <c r="A37" t="s">
        <v>26</v>
      </c>
      <c r="B37" t="s">
        <v>44</v>
      </c>
      <c r="C37">
        <v>12</v>
      </c>
      <c r="D37">
        <v>64</v>
      </c>
      <c r="E37">
        <v>4</v>
      </c>
      <c r="F37">
        <v>0</v>
      </c>
    </row>
    <row r="38" spans="1:6" x14ac:dyDescent="0.2">
      <c r="A38" t="s">
        <v>26</v>
      </c>
      <c r="B38" t="s">
        <v>45</v>
      </c>
      <c r="C38">
        <v>10</v>
      </c>
      <c r="D38">
        <v>114</v>
      </c>
      <c r="E38">
        <v>4</v>
      </c>
      <c r="F38">
        <v>0</v>
      </c>
    </row>
    <row r="39" spans="1:6" x14ac:dyDescent="0.2">
      <c r="A39" t="s">
        <v>26</v>
      </c>
      <c r="B39" t="s">
        <v>46</v>
      </c>
      <c r="C39">
        <v>34</v>
      </c>
      <c r="D39">
        <v>92</v>
      </c>
      <c r="E39">
        <v>0</v>
      </c>
      <c r="F39">
        <v>0</v>
      </c>
    </row>
    <row r="40" spans="1:6" x14ac:dyDescent="0.2">
      <c r="A40" t="s">
        <v>47</v>
      </c>
      <c r="B40" t="s">
        <v>48</v>
      </c>
      <c r="C40">
        <v>43</v>
      </c>
      <c r="D40">
        <v>76</v>
      </c>
      <c r="E40">
        <v>0</v>
      </c>
      <c r="F40">
        <v>0</v>
      </c>
    </row>
    <row r="41" spans="1:6" x14ac:dyDescent="0.2">
      <c r="A41" t="s">
        <v>49</v>
      </c>
      <c r="B41" t="s">
        <v>50</v>
      </c>
      <c r="C41">
        <v>36</v>
      </c>
      <c r="D41">
        <v>95</v>
      </c>
      <c r="E41">
        <v>4</v>
      </c>
      <c r="F41">
        <v>0</v>
      </c>
    </row>
    <row r="42" spans="1:6" x14ac:dyDescent="0.2">
      <c r="A42" t="s">
        <v>49</v>
      </c>
      <c r="B42" t="s">
        <v>51</v>
      </c>
      <c r="C42">
        <v>7</v>
      </c>
      <c r="D42">
        <v>93</v>
      </c>
      <c r="E42">
        <v>8</v>
      </c>
      <c r="F42">
        <v>0</v>
      </c>
    </row>
    <row r="43" spans="1:6" x14ac:dyDescent="0.2">
      <c r="A43" t="s">
        <v>49</v>
      </c>
      <c r="B43" t="s">
        <v>52</v>
      </c>
      <c r="C43">
        <v>24</v>
      </c>
      <c r="D43">
        <v>96</v>
      </c>
      <c r="E43">
        <v>4</v>
      </c>
      <c r="F43">
        <v>0</v>
      </c>
    </row>
    <row r="44" spans="1:6" x14ac:dyDescent="0.2">
      <c r="A44" t="s">
        <v>49</v>
      </c>
      <c r="B44" t="s">
        <v>53</v>
      </c>
      <c r="C44">
        <v>3</v>
      </c>
      <c r="D44">
        <v>79</v>
      </c>
      <c r="E44">
        <v>4</v>
      </c>
      <c r="F44">
        <v>0</v>
      </c>
    </row>
    <row r="45" spans="1:6" x14ac:dyDescent="0.2">
      <c r="A45" t="s">
        <v>49</v>
      </c>
      <c r="B45" t="s">
        <v>54</v>
      </c>
      <c r="C45">
        <v>11</v>
      </c>
      <c r="D45">
        <v>82</v>
      </c>
      <c r="E45">
        <v>12</v>
      </c>
      <c r="F45">
        <v>0</v>
      </c>
    </row>
    <row r="46" spans="1:6" x14ac:dyDescent="0.2">
      <c r="A46" t="s">
        <v>49</v>
      </c>
      <c r="B46" t="s">
        <v>55</v>
      </c>
      <c r="C46">
        <v>16</v>
      </c>
      <c r="D46">
        <v>91</v>
      </c>
      <c r="E46">
        <v>4</v>
      </c>
      <c r="F46">
        <v>0</v>
      </c>
    </row>
    <row r="47" spans="1:6" x14ac:dyDescent="0.2">
      <c r="A47" t="s">
        <v>56</v>
      </c>
      <c r="B47" t="s">
        <v>57</v>
      </c>
      <c r="C47">
        <v>17</v>
      </c>
      <c r="D47">
        <v>67</v>
      </c>
      <c r="E47">
        <v>4</v>
      </c>
      <c r="F47">
        <v>0</v>
      </c>
    </row>
    <row r="48" spans="1:6" x14ac:dyDescent="0.2">
      <c r="A48" t="s">
        <v>56</v>
      </c>
      <c r="B48" t="s">
        <v>58</v>
      </c>
      <c r="C48">
        <v>28</v>
      </c>
      <c r="D48">
        <v>97</v>
      </c>
      <c r="E48">
        <v>4</v>
      </c>
      <c r="F48">
        <v>0</v>
      </c>
    </row>
    <row r="49" spans="1:6" x14ac:dyDescent="0.2">
      <c r="A49" t="s">
        <v>56</v>
      </c>
      <c r="B49" t="s">
        <v>59</v>
      </c>
      <c r="C49">
        <v>10</v>
      </c>
      <c r="D49">
        <v>94</v>
      </c>
      <c r="E49">
        <v>4</v>
      </c>
      <c r="F49">
        <v>0</v>
      </c>
    </row>
    <row r="50" spans="1:6" x14ac:dyDescent="0.2">
      <c r="A50" t="s">
        <v>56</v>
      </c>
      <c r="B50" t="s">
        <v>60</v>
      </c>
      <c r="C50">
        <v>41</v>
      </c>
      <c r="D50">
        <v>87</v>
      </c>
      <c r="E50">
        <v>12</v>
      </c>
      <c r="F50">
        <v>0</v>
      </c>
    </row>
    <row r="51" spans="1:6" x14ac:dyDescent="0.2">
      <c r="A51" t="s">
        <v>56</v>
      </c>
      <c r="B51" t="s">
        <v>61</v>
      </c>
      <c r="C51">
        <v>44</v>
      </c>
      <c r="D51">
        <v>87</v>
      </c>
      <c r="E51">
        <v>12</v>
      </c>
      <c r="F51">
        <v>0</v>
      </c>
    </row>
    <row r="52" spans="1:6" x14ac:dyDescent="0.2">
      <c r="A52" t="s">
        <v>56</v>
      </c>
      <c r="B52" t="s">
        <v>62</v>
      </c>
      <c r="C52">
        <v>51</v>
      </c>
      <c r="D52">
        <v>87</v>
      </c>
      <c r="E52">
        <v>12</v>
      </c>
      <c r="F52">
        <v>0</v>
      </c>
    </row>
    <row r="53" spans="1:6" x14ac:dyDescent="0.2">
      <c r="A53" t="s">
        <v>56</v>
      </c>
      <c r="B53" t="s">
        <v>63</v>
      </c>
      <c r="C53">
        <v>70</v>
      </c>
      <c r="D53">
        <v>134</v>
      </c>
      <c r="E53">
        <v>8</v>
      </c>
      <c r="F53">
        <v>0</v>
      </c>
    </row>
    <row r="54" spans="1:6" x14ac:dyDescent="0.2">
      <c r="A54" t="s">
        <v>56</v>
      </c>
      <c r="B54" t="s">
        <v>64</v>
      </c>
      <c r="C54">
        <v>35</v>
      </c>
      <c r="D54">
        <v>100</v>
      </c>
      <c r="E54">
        <v>8</v>
      </c>
      <c r="F54">
        <v>0</v>
      </c>
    </row>
    <row r="55" spans="1:6" x14ac:dyDescent="0.2">
      <c r="A55" t="s">
        <v>56</v>
      </c>
      <c r="B55" t="s">
        <v>65</v>
      </c>
      <c r="C55">
        <v>37</v>
      </c>
      <c r="D55">
        <v>114</v>
      </c>
      <c r="E55">
        <v>0</v>
      </c>
      <c r="F55">
        <v>0</v>
      </c>
    </row>
    <row r="56" spans="1:6" x14ac:dyDescent="0.2">
      <c r="A56" t="s">
        <v>56</v>
      </c>
      <c r="B56" t="s">
        <v>66</v>
      </c>
      <c r="C56">
        <v>36</v>
      </c>
      <c r="D56">
        <v>84</v>
      </c>
      <c r="E56">
        <v>0</v>
      </c>
      <c r="F56">
        <v>0</v>
      </c>
    </row>
    <row r="57" spans="1:6" x14ac:dyDescent="0.2">
      <c r="A57" t="s">
        <v>56</v>
      </c>
      <c r="B57" t="s">
        <v>67</v>
      </c>
      <c r="C57">
        <v>15</v>
      </c>
      <c r="D57">
        <v>76</v>
      </c>
      <c r="E57">
        <v>4</v>
      </c>
      <c r="F57">
        <v>0</v>
      </c>
    </row>
    <row r="58" spans="1:6" x14ac:dyDescent="0.2">
      <c r="A58" t="s">
        <v>56</v>
      </c>
      <c r="B58" t="s">
        <v>68</v>
      </c>
      <c r="C58">
        <v>57</v>
      </c>
      <c r="D58">
        <v>198</v>
      </c>
      <c r="E58">
        <v>8</v>
      </c>
      <c r="F58">
        <v>0</v>
      </c>
    </row>
    <row r="59" spans="1:6" x14ac:dyDescent="0.2">
      <c r="A59" t="s">
        <v>56</v>
      </c>
      <c r="B59" t="s">
        <v>69</v>
      </c>
      <c r="C59">
        <v>31</v>
      </c>
      <c r="D59">
        <v>84</v>
      </c>
      <c r="E59">
        <v>8</v>
      </c>
      <c r="F59">
        <v>0</v>
      </c>
    </row>
    <row r="60" spans="1:6" x14ac:dyDescent="0.2">
      <c r="A60" t="s">
        <v>56</v>
      </c>
      <c r="B60" t="s">
        <v>70</v>
      </c>
      <c r="C60">
        <v>28</v>
      </c>
      <c r="D60">
        <v>103</v>
      </c>
      <c r="E60">
        <v>8</v>
      </c>
      <c r="F60">
        <v>0</v>
      </c>
    </row>
    <row r="61" spans="1:6" x14ac:dyDescent="0.2">
      <c r="A61" t="s">
        <v>56</v>
      </c>
      <c r="B61" t="s">
        <v>71</v>
      </c>
      <c r="C61">
        <v>61</v>
      </c>
      <c r="D61">
        <v>96</v>
      </c>
      <c r="E61">
        <v>16</v>
      </c>
      <c r="F61">
        <v>0</v>
      </c>
    </row>
    <row r="62" spans="1:6" x14ac:dyDescent="0.2">
      <c r="A62" t="s">
        <v>56</v>
      </c>
      <c r="B62" t="s">
        <v>72</v>
      </c>
      <c r="C62">
        <v>46</v>
      </c>
      <c r="D62">
        <v>86</v>
      </c>
      <c r="E62">
        <v>8</v>
      </c>
      <c r="F62">
        <v>0</v>
      </c>
    </row>
    <row r="63" spans="1:6" x14ac:dyDescent="0.2">
      <c r="A63" t="s">
        <v>56</v>
      </c>
      <c r="B63" t="s">
        <v>73</v>
      </c>
      <c r="C63">
        <v>10</v>
      </c>
      <c r="D63">
        <v>88</v>
      </c>
      <c r="E63">
        <v>4</v>
      </c>
      <c r="F63">
        <v>0</v>
      </c>
    </row>
    <row r="64" spans="1:6" x14ac:dyDescent="0.2">
      <c r="A64" t="s">
        <v>74</v>
      </c>
      <c r="B64" t="s">
        <v>75</v>
      </c>
      <c r="C64">
        <v>9</v>
      </c>
      <c r="D64">
        <v>70</v>
      </c>
      <c r="E64">
        <v>4</v>
      </c>
      <c r="F64">
        <v>0</v>
      </c>
    </row>
    <row r="65" spans="1:6" x14ac:dyDescent="0.2">
      <c r="A65" t="s">
        <v>74</v>
      </c>
      <c r="B65" t="s">
        <v>76</v>
      </c>
      <c r="C65">
        <v>27</v>
      </c>
      <c r="D65">
        <v>90</v>
      </c>
      <c r="E65">
        <v>4</v>
      </c>
      <c r="F65">
        <v>0</v>
      </c>
    </row>
    <row r="66" spans="1:6" x14ac:dyDescent="0.2">
      <c r="A66" t="s">
        <v>74</v>
      </c>
      <c r="B66" t="s">
        <v>77</v>
      </c>
      <c r="C66">
        <v>70</v>
      </c>
      <c r="D66">
        <v>113</v>
      </c>
      <c r="E66">
        <v>8</v>
      </c>
      <c r="F66">
        <v>0</v>
      </c>
    </row>
    <row r="67" spans="1:6" x14ac:dyDescent="0.2">
      <c r="A67" t="s">
        <v>78</v>
      </c>
      <c r="B67" t="s">
        <v>79</v>
      </c>
      <c r="C67">
        <v>26</v>
      </c>
      <c r="D67">
        <v>111</v>
      </c>
      <c r="E67">
        <v>16</v>
      </c>
      <c r="F67">
        <v>0</v>
      </c>
    </row>
    <row r="68" spans="1:6" x14ac:dyDescent="0.2">
      <c r="A68" t="s">
        <v>78</v>
      </c>
      <c r="B68" t="s">
        <v>80</v>
      </c>
      <c r="C68">
        <v>21</v>
      </c>
      <c r="D68">
        <v>155</v>
      </c>
      <c r="E68">
        <v>12</v>
      </c>
      <c r="F68">
        <v>0</v>
      </c>
    </row>
    <row r="69" spans="1:6" x14ac:dyDescent="0.2">
      <c r="A69" t="s">
        <v>78</v>
      </c>
      <c r="B69" t="s">
        <v>81</v>
      </c>
      <c r="C69">
        <v>34</v>
      </c>
      <c r="D69">
        <v>265</v>
      </c>
      <c r="E69">
        <v>8</v>
      </c>
      <c r="F69">
        <v>0</v>
      </c>
    </row>
    <row r="70" spans="1:6" x14ac:dyDescent="0.2">
      <c r="A70" t="s">
        <v>78</v>
      </c>
      <c r="B70" t="s">
        <v>82</v>
      </c>
      <c r="C70">
        <v>2</v>
      </c>
      <c r="D70">
        <v>84</v>
      </c>
      <c r="E70">
        <v>12</v>
      </c>
      <c r="F70">
        <v>0</v>
      </c>
    </row>
    <row r="71" spans="1:6" x14ac:dyDescent="0.2">
      <c r="A71" t="s">
        <v>78</v>
      </c>
      <c r="B71" t="s">
        <v>83</v>
      </c>
      <c r="C71">
        <v>37</v>
      </c>
      <c r="D71">
        <v>84</v>
      </c>
      <c r="E71">
        <v>12</v>
      </c>
      <c r="F71">
        <v>0</v>
      </c>
    </row>
    <row r="72" spans="1:6" x14ac:dyDescent="0.2">
      <c r="A72" t="s">
        <v>78</v>
      </c>
      <c r="B72" t="s">
        <v>84</v>
      </c>
      <c r="C72">
        <v>2</v>
      </c>
      <c r="D72">
        <v>91</v>
      </c>
      <c r="E72">
        <v>12</v>
      </c>
      <c r="F72">
        <v>0</v>
      </c>
    </row>
    <row r="73" spans="1:6" x14ac:dyDescent="0.2">
      <c r="A73" t="s">
        <v>78</v>
      </c>
      <c r="B73" t="s">
        <v>85</v>
      </c>
      <c r="C73">
        <v>38</v>
      </c>
      <c r="D73">
        <v>169</v>
      </c>
      <c r="E73">
        <v>8</v>
      </c>
      <c r="F73">
        <v>0</v>
      </c>
    </row>
    <row r="74" spans="1:6" x14ac:dyDescent="0.2">
      <c r="A74" t="s">
        <v>78</v>
      </c>
      <c r="B74" t="s">
        <v>86</v>
      </c>
      <c r="C74">
        <v>24</v>
      </c>
      <c r="D74">
        <v>203</v>
      </c>
      <c r="E74">
        <v>8</v>
      </c>
      <c r="F74">
        <v>0</v>
      </c>
    </row>
    <row r="75" spans="1:6" x14ac:dyDescent="0.2">
      <c r="A75" t="s">
        <v>78</v>
      </c>
      <c r="B75" t="s">
        <v>87</v>
      </c>
      <c r="C75">
        <v>29</v>
      </c>
      <c r="D75">
        <v>78</v>
      </c>
      <c r="E75">
        <v>8</v>
      </c>
      <c r="F75">
        <v>0</v>
      </c>
    </row>
    <row r="76" spans="1:6" x14ac:dyDescent="0.2">
      <c r="A76" t="s">
        <v>78</v>
      </c>
      <c r="B76" t="s">
        <v>88</v>
      </c>
      <c r="C76">
        <v>22</v>
      </c>
      <c r="D76">
        <v>69</v>
      </c>
      <c r="E76">
        <v>8</v>
      </c>
      <c r="F76">
        <v>0</v>
      </c>
    </row>
    <row r="77" spans="1:6" x14ac:dyDescent="0.2">
      <c r="A77" t="s">
        <v>78</v>
      </c>
      <c r="B77" t="s">
        <v>89</v>
      </c>
      <c r="C77">
        <v>20</v>
      </c>
      <c r="D77">
        <v>66</v>
      </c>
      <c r="E77">
        <v>20</v>
      </c>
      <c r="F77">
        <v>0</v>
      </c>
    </row>
    <row r="78" spans="1:6" x14ac:dyDescent="0.2">
      <c r="A78" t="s">
        <v>90</v>
      </c>
      <c r="B78" t="s">
        <v>91</v>
      </c>
      <c r="C78">
        <v>2</v>
      </c>
      <c r="D78">
        <v>41</v>
      </c>
      <c r="E78">
        <v>4</v>
      </c>
      <c r="F78">
        <v>0</v>
      </c>
    </row>
    <row r="79" spans="1:6" x14ac:dyDescent="0.2">
      <c r="A79" t="s">
        <v>90</v>
      </c>
      <c r="B79" t="s">
        <v>92</v>
      </c>
      <c r="C79">
        <v>28</v>
      </c>
      <c r="D79">
        <v>68</v>
      </c>
      <c r="E79">
        <v>16</v>
      </c>
      <c r="F79">
        <v>0</v>
      </c>
    </row>
    <row r="80" spans="1:6" x14ac:dyDescent="0.2">
      <c r="A80" t="s">
        <v>90</v>
      </c>
      <c r="B80" t="s">
        <v>93</v>
      </c>
      <c r="C80">
        <v>5</v>
      </c>
      <c r="D80">
        <v>54</v>
      </c>
      <c r="E80">
        <v>8</v>
      </c>
      <c r="F80">
        <v>0</v>
      </c>
    </row>
    <row r="81" spans="1:6" x14ac:dyDescent="0.2">
      <c r="A81" t="s">
        <v>90</v>
      </c>
      <c r="B81" t="s">
        <v>94</v>
      </c>
      <c r="C81">
        <v>2</v>
      </c>
      <c r="D81">
        <v>24</v>
      </c>
      <c r="E81">
        <v>4</v>
      </c>
      <c r="F81">
        <v>0</v>
      </c>
    </row>
    <row r="82" spans="1:6" x14ac:dyDescent="0.2">
      <c r="A82" t="s">
        <v>90</v>
      </c>
      <c r="B82" t="s">
        <v>95</v>
      </c>
      <c r="C82">
        <v>2</v>
      </c>
      <c r="D82">
        <v>30</v>
      </c>
      <c r="E82">
        <v>8</v>
      </c>
      <c r="F82">
        <v>0</v>
      </c>
    </row>
    <row r="83" spans="1:6" x14ac:dyDescent="0.2">
      <c r="A83" t="s">
        <v>90</v>
      </c>
      <c r="B83" t="s">
        <v>96</v>
      </c>
      <c r="C83">
        <v>8</v>
      </c>
      <c r="D83">
        <v>40</v>
      </c>
      <c r="E83">
        <v>4</v>
      </c>
      <c r="F83">
        <v>0</v>
      </c>
    </row>
    <row r="84" spans="1:6" x14ac:dyDescent="0.2">
      <c r="A84" t="s">
        <v>90</v>
      </c>
      <c r="B84" t="s">
        <v>97</v>
      </c>
      <c r="C84">
        <v>15</v>
      </c>
      <c r="D84">
        <v>136</v>
      </c>
      <c r="E84">
        <v>8</v>
      </c>
      <c r="F8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2019-03-12T22:08:18Z</dcterms:created>
  <dcterms:modified xsi:type="dcterms:W3CDTF">2019-03-12T22:08:18Z</dcterms:modified>
</cp:coreProperties>
</file>