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SiamMask/"/>
    </mc:Choice>
  </mc:AlternateContent>
  <xr:revisionPtr revIDLastSave="0" documentId="13_ncr:40009_{71278DA9-0898-6740-B4F3-3FF247F6CB3C}" xr6:coauthVersionLast="41" xr6:coauthVersionMax="41" xr10:uidLastSave="{00000000-0000-0000-0000-000000000000}"/>
  <bookViews>
    <workbookView xWindow="1340" yWindow="960" windowWidth="27080" windowHeight="16540"/>
  </bookViews>
  <sheets>
    <sheet name="SiamMas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<sst xmlns="http://schemas.openxmlformats.org/spreadsheetml/2006/main" count="268" uniqueCount="142">
  <si>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</si>
  <si>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</si>
  <si>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</si>
  <si>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</si>
  <si>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</si>
  <si>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</si>
  <si>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repos/python/SiamMask/tools/test.py</t>
  </si>
  <si>
    <t>to_torch( ndarray )</t>
  </si>
  <si>
    <t>im_to_torch( img )</t>
  </si>
  <si>
    <t>get_subwindow_tracking( im , pos , model_sz , original_sz , avg_chans , out_mode = 'torch' )</t>
  </si>
  <si>
    <t>generate_anchor( cfg , score_size )</t>
  </si>
  <si>
    <t>siamese_init( im , target_pos , target_sz , model , hp = None )</t>
  </si>
  <si>
    <t>siamese_track.change( r )</t>
  </si>
  <si>
    <t>siamese_track.sz( w , h )</t>
  </si>
  <si>
    <t>siamese_track.sz_wh( wh )</t>
  </si>
  <si>
    <t>siamese_track.crop_back( image , bbox , out_sz , padding = - 1 )</t>
  </si>
  <si>
    <t>siamese_track( state , im , mask_enable = False , refine_enable = False )</t>
  </si>
  <si>
    <t>track_vot( model , video , hp = None , mask_enable = False , refine_enable = False )</t>
  </si>
  <si>
    <t>MultiBatchIouMeter( thrs , outputs , targets , start = None , end = None )</t>
  </si>
  <si>
    <t>track_vos( model , video , hp = None , mask_enable = False , refine_enable = False , mot_enable = False )</t>
  </si>
  <si>
    <t>main( )</t>
  </si>
  <si>
    <t>repos/python/SiamMask/experiments/siammask/custom.py</t>
  </si>
  <si>
    <t>__init__( self , inplane , outplane )</t>
  </si>
  <si>
    <t>forward( self , x )</t>
  </si>
  <si>
    <t>__init__( self , pretrain = False )</t>
  </si>
  <si>
    <t>forward_all( self , x )</t>
  </si>
  <si>
    <t>__init__( self , anchor_num = 5 , feature_in = 256 , feature_out = 256 )</t>
  </si>
  <si>
    <t>forward( self , z_f , x_f )</t>
  </si>
  <si>
    <t>__init__( self , oSz = 63 )</t>
  </si>
  <si>
    <t>forward( self , z , x )</t>
  </si>
  <si>
    <t>__init__( self )</t>
  </si>
  <si>
    <t>forward( self , f , corr_feature , pos = None )</t>
  </si>
  <si>
    <t>__init__( self , pretrain = False , ** kwargs )</t>
  </si>
  <si>
    <t>refine( self , f , pos = None )</t>
  </si>
  <si>
    <t>template( self , template )</t>
  </si>
  <si>
    <t>track( self , search )</t>
  </si>
  <si>
    <t>track_mask( self , search )</t>
  </si>
  <si>
    <t>track_refine( self , pos )</t>
  </si>
  <si>
    <t>repos/python/SiamMask/experiments/siammask/resnet.py</t>
  </si>
  <si>
    <t>conv3x3( in_planes , out_planes , stride = 1 )</t>
  </si>
  <si>
    <t>__init__( self , inplanes , planes , stride = 1 , downsample = None )</t>
  </si>
  <si>
    <t>__init__( self , inplanes , planes , stride = 1 , downsample = None , dilation = 1 )</t>
  </si>
  <si>
    <t>__init__( self , block , layers , layer4 = False , layer3 = False )</t>
  </si>
  <si>
    <t>_make_layer( self , block , planes , blocks , stride = 1 , dilation = 1 )</t>
  </si>
  <si>
    <t>__init__( self , block = Bottleneck , out_channels = 256 , adjust_number = 1 , fuse_layers = [ 2 , 3 , 4 ] )</t>
  </si>
  <si>
    <t>_make_layer( self , block , plances , dilation , out , number = 1 )</t>
  </si>
  <si>
    <t>forward( self , p2 , p3 , p4 )</t>
  </si>
  <si>
    <t>resnet18( pretrained = False , ** kwargs )</t>
  </si>
  <si>
    <t>resnet34( pretrained = False , ** kwargs )</t>
  </si>
  <si>
    <t>resnet50( pretrained = False , ** kwargs )</t>
  </si>
  <si>
    <t>resnet101( pretrained = False , ** kwargs )</t>
  </si>
  <si>
    <t>resnet152( pretrained = False , ** kwargs )</t>
  </si>
  <si>
    <t>repos/python/SiamMask/utils/load_helper.py</t>
  </si>
  <si>
    <t>check_keys( model , pretrained_state_dict )</t>
  </si>
  <si>
    <t>remove_prefix( state_dict , prefix )</t>
  </si>
  <si>
    <t>load_pretrain( model , pretrained_path )</t>
  </si>
  <si>
    <t>repos/python/SiamMask/utils/config_helper.py</t>
  </si>
  <si>
    <t>load_config( args )</t>
  </si>
  <si>
    <t>repos/python/SiamMask/utils/tracker_config.py</t>
  </si>
  <si>
    <t>update( self , newparam = None , anchors = None )</t>
  </si>
  <si>
    <t>renew( self )</t>
  </si>
  <si>
    <t>repos/python/SiamMask/utils/bbox_helper.py</t>
  </si>
  <si>
    <t>corner2center( corner )</t>
  </si>
  <si>
    <t>center2corner( center )</t>
  </si>
  <si>
    <t>cxy_wh_2_rect( pos , sz )</t>
  </si>
  <si>
    <t>get_axis_aligned_bbox( region )</t>
  </si>
  <si>
    <t>repos/python/SiamMask/utils/benchmark_helper.py</t>
  </si>
  <si>
    <t>get_dataset_zoo.valid( x )</t>
  </si>
  <si>
    <t>get_dataset_zoo( )</t>
  </si>
  <si>
    <t>load_dataset( dataset )</t>
  </si>
  <si>
    <t>repos/python/SiamMask/utils/anchors.py</t>
  </si>
  <si>
    <t>__init__( self , cfg )</t>
  </si>
  <si>
    <t>generate_anchors( self )</t>
  </si>
  <si>
    <t>generate_all_anchors( self , im_c , size )</t>
  </si>
  <si>
    <t>repos/python/SiamMask/utils/log_helper.py</t>
  </si>
  <si>
    <t>__init__( self , flag )</t>
  </si>
  <si>
    <t>__init__( self , * arg , ** kwargs )</t>
  </si>
  <si>
    <t>__getattr__.dummy( * args , ** kwargs )</t>
  </si>
  <si>
    <t>get_format( logger , level )</t>
  </si>
  <si>
    <t>init_log( name , level = logging . INFO , format_func = get_format )</t>
  </si>
  <si>
    <t>add_file_handler( name , log_file , level = logging . INFO )</t>
  </si>
  <si>
    <t>repos/python/SiamMask/utils/pysot/datasets/__init__.py</t>
  </si>
  <si>
    <t>create_dataset( ** kwargs )</t>
  </si>
  <si>
    <t>repos/python/SiamMask/utils/pysot/datasets/dataset.py</t>
  </si>
  <si>
    <t>__init__( self , name , dataset_root )</t>
  </si>
  <si>
    <t>__getitem__( self , idx )</t>
  </si>
  <si>
    <t>__len__( self )</t>
  </si>
  <si>
    <t>__iter__( self )</t>
  </si>
  <si>
    <t>set_tracker( self , path , tracker_names )</t>
  </si>
  <si>
    <t>repos/python/SiamMask/utils/pysot/datasets/vot.py</t>
  </si>
  <si>
    <t>__init__( self , name , root , video_dir , init_rect , img_names , gt_rect , camera_motion , illum_change , motion_change , size_change , occlusion , width , height )</t>
  </si>
  <si>
    <t>select_tag( self , tag , start = 0 , end = 0 )</t>
  </si>
  <si>
    <t>load_tracker( self , path , tracker_names = None , store = True )</t>
  </si>
  <si>
    <t>repos/python/SiamMask/utils/pysot/datasets/video.py</t>
  </si>
  <si>
    <t>__init__( self , name , root , video_dir , init_rect , img_names , gt_rect , attr )</t>
  </si>
  <si>
    <t>load_img( self )</t>
  </si>
  <si>
    <t>free_img( self )</t>
  </si>
  <si>
    <t>repos/python/SiamMask/utils/pysot/utils/misc.py</t>
  </si>
  <si>
    <t>determine_thresholds( confidence , resolution = 100 )</t>
  </si>
  <si>
    <t>repos/python/SiamMask/utils/pysot/utils/statistics.py</t>
  </si>
  <si>
    <t>calculate_failures( trajectory )</t>
  </si>
  <si>
    <t>calculate_accuracy( pred_trajectory , gt_trajectory , burnin = 0 , ignore_unknown = True , bound = None )</t>
  </si>
  <si>
    <t>overlap_ratio( rect1 , rect2 )</t>
  </si>
  <si>
    <t>success_overlap( gt_bb , result_bb , n_frame )</t>
  </si>
  <si>
    <t>success_error( gt_center , result_center , thresholds , n_frame )</t>
  </si>
  <si>
    <t>determine_thresholds( scores , resolution = 100 )</t>
  </si>
  <si>
    <t>calculate_f1( overlaps , score , bound , thresholds , N )</t>
  </si>
  <si>
    <t>calculate_expected_overlap( fragments , fweights )</t>
  </si>
  <si>
    <t>repos/python/SiamMask/utils/pysot/evaluation/eao_benchmark.py</t>
  </si>
  <si>
    <t>__init__( self , dataset , skipping = 5 , tags = [ 'all' ] )</t>
  </si>
  <si>
    <t>eval( self , eval_trackers = None )</t>
  </si>
  <si>
    <t>show_result( self , result , topk = 10 )</t>
  </si>
  <si>
    <t>_calculate_eao( self , tracker_name , tags )</t>
  </si>
  <si>
    <t>repos/python/SiamMask/utils/pysot/evaluation/ar_benchmark.py</t>
  </si>
  <si>
    <t>__init__( self , dataset , burnin = 10 )</t>
  </si>
  <si>
    <t>show_result( self , result , eao_result = None , show_video_level = False , helight_threshold = 0 . 5 )</t>
  </si>
  <si>
    <t>_calculate_accuracy_robustness( self , tracker_name )</t>
  </si>
  <si>
    <t>repos/python/SiamMask/models/mask.py</t>
  </si>
  <si>
    <t>repos/python/SiamMask/models/rpn.py</t>
  </si>
  <si>
    <t>conv2d_dw_group( x , kernel )</t>
  </si>
  <si>
    <t>__init__( self , in_channels , hidden , out_channels , kernel_size = 3 )</t>
  </si>
  <si>
    <t>forward_corr( self , kernel , input )</t>
  </si>
  <si>
    <t>forward( self , kernel , search )</t>
  </si>
  <si>
    <t>repos/python/SiamMask/models/features.py</t>
  </si>
  <si>
    <t>repos/python/SiamMask/models/siammask.py</t>
  </si>
  <si>
    <t>__init__( self , anchors = None , o_sz = 127 , g_sz = 127 )</t>
  </si>
  <si>
    <t>set_all_anchors( self , image_center , size )</t>
  </si>
  <si>
    <t>feature_extractor( self , x )</t>
  </si>
  <si>
    <t>rpn( self , template , search )</t>
  </si>
  <si>
    <t>mask( self , template , search )</t>
  </si>
  <si>
    <t>template( self , z )</t>
  </si>
  <si>
    <t>track( self , x , cls_kernel = None , loc_kernel = None , softmax = False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</si>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</sst>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</row>
    <row r="2" spans="1:15" x14ac:dyDescent="0.2">
      <c r="A2" t="s">
        <v>6</v>
      </c>
      <c r="B2" t="s">
        <v>7</v>
      </c>
      <c r="C2">
        <v>7</v>
      </c>
      <c r="D2">
        <v>61</v>
      </c>
      <c r="E2">
        <v>8</v>
      </c>
      <c r="F2">
        <v>0</v>
      </c>
      <c r="J2" s="1" t="s">
        <v>137</v>
      </c>
      <c r="K2" s="2">
        <f>MAX(C:C)</f>
        <v>136</v>
      </c>
      <c r="L2" s="2">
        <f>MIN(C:C)</f>
        <v>2</v>
      </c>
      <c r="M2" s="2">
        <f>AVERAGE(C:C)</f>
        <v>14.769841269841271</v>
      </c>
      <c r="N2" s="2">
        <f>_xlfn.STDEV.S(C:C)</f>
        <v>20.015259258241027</v>
      </c>
      <c r="O2" s="2">
        <f>N2/SQRT(COUNT(C:C))</f>
        <v>1.7831010155188822</v>
      </c>
    </row>
    <row r="3" spans="1:15" x14ac:dyDescent="0.2">
      <c r="A3" t="s">
        <v>6</v>
      </c>
      <c r="B3" t="s">
        <v>8</v>
      </c>
      <c r="C3">
        <v>4</v>
      </c>
      <c r="D3">
        <v>48</v>
      </c>
      <c r="E3">
        <v>4</v>
      </c>
      <c r="F3">
        <v>0</v>
      </c>
      <c r="J3" s="1" t="s">
        <v>138</v>
      </c>
      <c r="K3" s="2">
        <f>MAX(D:D)</f>
        <v>133</v>
      </c>
      <c r="L3" s="2">
        <f>MIN(D:D)</f>
        <v>25</v>
      </c>
      <c r="M3" s="2">
        <f>AVERAGE(D:D)</f>
        <v>67.674603174603178</v>
      </c>
      <c r="N3" s="2">
        <f>_xlfn.STDEV.S(D:D)</f>
        <v>25.397268944539483</v>
      </c>
      <c r="O3" s="2">
        <f>N3/SQRT(COUNT(D:D))</f>
        <v>2.2625685464338234</v>
      </c>
    </row>
    <row r="4" spans="1:15" x14ac:dyDescent="0.2">
      <c r="A4" t="s">
        <v>6</v>
      </c>
      <c r="B4" t="s">
        <v>9</v>
      </c>
      <c r="C4">
        <v>44</v>
      </c>
      <c r="D4">
        <v>119</v>
      </c>
      <c r="E4">
        <v>8</v>
      </c>
      <c r="F4">
        <v>0</v>
      </c>
      <c r="J4" s="1" t="s">
        <v>139</v>
      </c>
      <c r="K4" s="2">
        <f>MAX(E:E)</f>
        <v>38</v>
      </c>
      <c r="L4" s="2">
        <f>MIN(E:E)</f>
        <v>0</v>
      </c>
      <c r="M4" s="2">
        <f>AVERAGE(E:E)</f>
        <v>8.9444444444444446</v>
      </c>
      <c r="N4" s="2">
        <f>_xlfn.STDEV.S(E:E)</f>
        <v>5.3296237098775459</v>
      </c>
      <c r="O4" s="2">
        <f>N4/SQRT(COUNT(E:E))</f>
        <v>0.47480061720925848</v>
      </c>
    </row>
    <row r="5" spans="1:15" x14ac:dyDescent="0.2">
      <c r="A5" t="s">
        <v>6</v>
      </c>
      <c r="B5" t="s">
        <v>10</v>
      </c>
      <c r="C5">
        <v>17</v>
      </c>
      <c r="D5">
        <v>80</v>
      </c>
      <c r="E5">
        <v>4</v>
      </c>
      <c r="F5">
        <v>0</v>
      </c>
      <c r="J5" s="1" t="s">
        <v>140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39</v>
      </c>
      <c r="D6">
        <v>85</v>
      </c>
      <c r="E6">
        <v>4</v>
      </c>
      <c r="F6">
        <v>0</v>
      </c>
    </row>
    <row r="7" spans="1:15" x14ac:dyDescent="0.2">
      <c r="A7" t="s">
        <v>6</v>
      </c>
      <c r="B7" t="s">
        <v>12</v>
      </c>
      <c r="C7">
        <v>2</v>
      </c>
      <c r="D7">
        <v>37</v>
      </c>
      <c r="E7">
        <v>8</v>
      </c>
      <c r="F7">
        <v>0</v>
      </c>
    </row>
    <row r="8" spans="1:15" x14ac:dyDescent="0.2">
      <c r="A8" t="s">
        <v>6</v>
      </c>
      <c r="B8" t="s">
        <v>13</v>
      </c>
      <c r="C8">
        <v>4</v>
      </c>
      <c r="D8">
        <v>36</v>
      </c>
      <c r="E8">
        <v>8</v>
      </c>
      <c r="F8">
        <v>0</v>
      </c>
      <c r="J8" s="1" t="s">
        <v>141</v>
      </c>
      <c r="K8" s="2">
        <f>COUNT(C:C)</f>
        <v>126</v>
      </c>
    </row>
    <row r="9" spans="1:15" x14ac:dyDescent="0.2">
      <c r="A9" t="s">
        <v>6</v>
      </c>
      <c r="B9" t="s">
        <v>14</v>
      </c>
      <c r="C9">
        <v>4</v>
      </c>
      <c r="D9">
        <v>44</v>
      </c>
      <c r="E9">
        <v>8</v>
      </c>
      <c r="F9">
        <v>0</v>
      </c>
    </row>
    <row r="10" spans="1:15" x14ac:dyDescent="0.2">
      <c r="A10" t="s">
        <v>6</v>
      </c>
      <c r="B10" t="s">
        <v>15</v>
      </c>
      <c r="C10">
        <v>12</v>
      </c>
      <c r="D10">
        <v>74</v>
      </c>
      <c r="E10">
        <v>12</v>
      </c>
      <c r="F10">
        <v>0</v>
      </c>
    </row>
    <row r="11" spans="1:15" x14ac:dyDescent="0.2">
      <c r="A11" t="s">
        <v>6</v>
      </c>
      <c r="B11" t="s">
        <v>16</v>
      </c>
      <c r="C11">
        <v>136</v>
      </c>
      <c r="D11">
        <v>115</v>
      </c>
      <c r="E11">
        <v>4</v>
      </c>
      <c r="F11">
        <v>0</v>
      </c>
    </row>
    <row r="12" spans="1:15" x14ac:dyDescent="0.2">
      <c r="A12" t="s">
        <v>6</v>
      </c>
      <c r="B12" t="s">
        <v>17</v>
      </c>
      <c r="C12">
        <v>100</v>
      </c>
      <c r="D12">
        <v>125</v>
      </c>
      <c r="E12">
        <v>20</v>
      </c>
      <c r="F12">
        <v>0</v>
      </c>
    </row>
    <row r="13" spans="1:15" x14ac:dyDescent="0.2">
      <c r="A13" t="s">
        <v>6</v>
      </c>
      <c r="B13" t="s">
        <v>18</v>
      </c>
      <c r="C13">
        <v>36</v>
      </c>
      <c r="D13">
        <v>100</v>
      </c>
      <c r="E13">
        <v>16</v>
      </c>
      <c r="F13">
        <v>0</v>
      </c>
    </row>
    <row r="14" spans="1:15" x14ac:dyDescent="0.2">
      <c r="A14" t="s">
        <v>6</v>
      </c>
      <c r="B14" t="s">
        <v>19</v>
      </c>
      <c r="C14">
        <v>84</v>
      </c>
      <c r="D14">
        <v>133</v>
      </c>
      <c r="E14">
        <v>12</v>
      </c>
      <c r="F14">
        <v>0</v>
      </c>
    </row>
    <row r="15" spans="1:15" x14ac:dyDescent="0.2">
      <c r="A15" t="s">
        <v>6</v>
      </c>
      <c r="B15" t="s">
        <v>20</v>
      </c>
      <c r="C15">
        <v>57</v>
      </c>
      <c r="D15">
        <v>106</v>
      </c>
      <c r="E15">
        <v>12</v>
      </c>
      <c r="F15">
        <v>0</v>
      </c>
    </row>
    <row r="16" spans="1:15" x14ac:dyDescent="0.2">
      <c r="A16" t="s">
        <v>21</v>
      </c>
      <c r="B16" t="s">
        <v>22</v>
      </c>
      <c r="C16">
        <v>5</v>
      </c>
      <c r="D16">
        <v>73</v>
      </c>
      <c r="E16">
        <v>16</v>
      </c>
      <c r="F16">
        <v>0</v>
      </c>
    </row>
    <row r="17" spans="1:6" x14ac:dyDescent="0.2">
      <c r="A17" t="s">
        <v>21</v>
      </c>
      <c r="B17" t="s">
        <v>23</v>
      </c>
      <c r="C17">
        <v>6</v>
      </c>
      <c r="D17">
        <v>34</v>
      </c>
      <c r="E17">
        <v>12</v>
      </c>
      <c r="F17">
        <v>0</v>
      </c>
    </row>
    <row r="18" spans="1:6" x14ac:dyDescent="0.2">
      <c r="A18" t="s">
        <v>21</v>
      </c>
      <c r="B18" t="s">
        <v>24</v>
      </c>
      <c r="C18">
        <v>7</v>
      </c>
      <c r="D18">
        <v>60</v>
      </c>
      <c r="E18">
        <v>8</v>
      </c>
      <c r="F18">
        <v>0</v>
      </c>
    </row>
    <row r="19" spans="1:6" x14ac:dyDescent="0.2">
      <c r="A19" t="s">
        <v>21</v>
      </c>
      <c r="B19" t="s">
        <v>23</v>
      </c>
      <c r="C19">
        <v>4</v>
      </c>
      <c r="D19">
        <v>41</v>
      </c>
      <c r="E19">
        <v>8</v>
      </c>
      <c r="F19">
        <v>0</v>
      </c>
    </row>
    <row r="20" spans="1:6" x14ac:dyDescent="0.2">
      <c r="A20" t="s">
        <v>21</v>
      </c>
      <c r="B20" t="s">
        <v>25</v>
      </c>
      <c r="C20">
        <v>4</v>
      </c>
      <c r="D20">
        <v>41</v>
      </c>
      <c r="E20">
        <v>8</v>
      </c>
      <c r="F20">
        <v>0</v>
      </c>
    </row>
    <row r="21" spans="1:6" x14ac:dyDescent="0.2">
      <c r="A21" t="s">
        <v>21</v>
      </c>
      <c r="B21" t="s">
        <v>26</v>
      </c>
      <c r="C21">
        <v>12</v>
      </c>
      <c r="D21">
        <v>71</v>
      </c>
      <c r="E21">
        <v>4</v>
      </c>
      <c r="F21">
        <v>0</v>
      </c>
    </row>
    <row r="22" spans="1:6" x14ac:dyDescent="0.2">
      <c r="A22" t="s">
        <v>21</v>
      </c>
      <c r="B22" t="s">
        <v>27</v>
      </c>
      <c r="C22">
        <v>4</v>
      </c>
      <c r="D22">
        <v>33</v>
      </c>
      <c r="E22">
        <v>4</v>
      </c>
      <c r="F22">
        <v>0</v>
      </c>
    </row>
    <row r="23" spans="1:6" x14ac:dyDescent="0.2">
      <c r="A23" t="s">
        <v>21</v>
      </c>
      <c r="B23" t="s">
        <v>28</v>
      </c>
      <c r="C23">
        <v>4</v>
      </c>
      <c r="D23">
        <v>53</v>
      </c>
      <c r="E23">
        <v>8</v>
      </c>
      <c r="F23">
        <v>0</v>
      </c>
    </row>
    <row r="24" spans="1:6" x14ac:dyDescent="0.2">
      <c r="A24" t="s">
        <v>21</v>
      </c>
      <c r="B24" t="s">
        <v>29</v>
      </c>
      <c r="C24">
        <v>2</v>
      </c>
      <c r="D24">
        <v>31</v>
      </c>
      <c r="E24">
        <v>8</v>
      </c>
      <c r="F24">
        <v>0</v>
      </c>
    </row>
    <row r="25" spans="1:6" x14ac:dyDescent="0.2">
      <c r="A25" t="s">
        <v>21</v>
      </c>
      <c r="B25" t="s">
        <v>30</v>
      </c>
      <c r="C25">
        <v>30</v>
      </c>
      <c r="D25">
        <v>78</v>
      </c>
      <c r="E25">
        <v>8</v>
      </c>
      <c r="F25">
        <v>0</v>
      </c>
    </row>
    <row r="26" spans="1:6" x14ac:dyDescent="0.2">
      <c r="A26" t="s">
        <v>21</v>
      </c>
      <c r="B26" t="s">
        <v>31</v>
      </c>
      <c r="C26">
        <v>13</v>
      </c>
      <c r="D26">
        <v>108</v>
      </c>
      <c r="E26">
        <v>8</v>
      </c>
      <c r="F26">
        <v>0</v>
      </c>
    </row>
    <row r="27" spans="1:6" x14ac:dyDescent="0.2">
      <c r="A27" t="s">
        <v>21</v>
      </c>
      <c r="B27" t="s">
        <v>32</v>
      </c>
      <c r="C27">
        <v>6</v>
      </c>
      <c r="D27">
        <v>89</v>
      </c>
      <c r="E27">
        <v>8</v>
      </c>
      <c r="F27">
        <v>0</v>
      </c>
    </row>
    <row r="28" spans="1:6" x14ac:dyDescent="0.2">
      <c r="A28" t="s">
        <v>21</v>
      </c>
      <c r="B28" t="s">
        <v>33</v>
      </c>
      <c r="C28">
        <v>2</v>
      </c>
      <c r="D28">
        <v>41</v>
      </c>
      <c r="E28">
        <v>8</v>
      </c>
      <c r="F28">
        <v>0</v>
      </c>
    </row>
    <row r="29" spans="1:6" x14ac:dyDescent="0.2">
      <c r="A29" t="s">
        <v>21</v>
      </c>
      <c r="B29" t="s">
        <v>34</v>
      </c>
      <c r="C29">
        <v>2</v>
      </c>
      <c r="D29">
        <v>42</v>
      </c>
      <c r="E29">
        <v>8</v>
      </c>
      <c r="F29">
        <v>0</v>
      </c>
    </row>
    <row r="30" spans="1:6" x14ac:dyDescent="0.2">
      <c r="A30" t="s">
        <v>21</v>
      </c>
      <c r="B30" t="s">
        <v>35</v>
      </c>
      <c r="C30">
        <v>4</v>
      </c>
      <c r="D30">
        <v>63</v>
      </c>
      <c r="E30">
        <v>8</v>
      </c>
      <c r="F30">
        <v>0</v>
      </c>
    </row>
    <row r="31" spans="1:6" x14ac:dyDescent="0.2">
      <c r="A31" t="s">
        <v>21</v>
      </c>
      <c r="B31" t="s">
        <v>36</v>
      </c>
      <c r="C31">
        <v>6</v>
      </c>
      <c r="D31">
        <v>84</v>
      </c>
      <c r="E31">
        <v>8</v>
      </c>
      <c r="F31">
        <v>0</v>
      </c>
    </row>
    <row r="32" spans="1:6" x14ac:dyDescent="0.2">
      <c r="A32" t="s">
        <v>21</v>
      </c>
      <c r="B32" t="s">
        <v>37</v>
      </c>
      <c r="C32">
        <v>3</v>
      </c>
      <c r="D32">
        <v>80</v>
      </c>
      <c r="E32">
        <v>8</v>
      </c>
      <c r="F32">
        <v>0</v>
      </c>
    </row>
    <row r="33" spans="1:6" x14ac:dyDescent="0.2">
      <c r="A33" t="s">
        <v>38</v>
      </c>
      <c r="B33" t="s">
        <v>39</v>
      </c>
      <c r="C33">
        <v>4</v>
      </c>
      <c r="D33">
        <v>74</v>
      </c>
      <c r="E33">
        <v>4</v>
      </c>
      <c r="F33">
        <v>0</v>
      </c>
    </row>
    <row r="34" spans="1:6" x14ac:dyDescent="0.2">
      <c r="A34" t="s">
        <v>38</v>
      </c>
      <c r="B34" t="s">
        <v>40</v>
      </c>
      <c r="C34">
        <v>9</v>
      </c>
      <c r="D34">
        <v>69</v>
      </c>
      <c r="E34">
        <v>4</v>
      </c>
      <c r="F34">
        <v>0</v>
      </c>
    </row>
    <row r="35" spans="1:6" x14ac:dyDescent="0.2">
      <c r="A35" t="s">
        <v>38</v>
      </c>
      <c r="B35" t="s">
        <v>23</v>
      </c>
      <c r="C35">
        <v>17</v>
      </c>
      <c r="D35">
        <v>42</v>
      </c>
      <c r="E35">
        <v>12</v>
      </c>
      <c r="F35">
        <v>0</v>
      </c>
    </row>
    <row r="36" spans="1:6" x14ac:dyDescent="0.2">
      <c r="A36" t="s">
        <v>38</v>
      </c>
      <c r="B36" t="s">
        <v>41</v>
      </c>
      <c r="C36">
        <v>17</v>
      </c>
      <c r="D36">
        <v>101</v>
      </c>
      <c r="E36">
        <v>8</v>
      </c>
      <c r="F36">
        <v>0</v>
      </c>
    </row>
    <row r="37" spans="1:6" x14ac:dyDescent="0.2">
      <c r="A37" t="s">
        <v>38</v>
      </c>
      <c r="B37" t="s">
        <v>23</v>
      </c>
      <c r="C37">
        <v>24</v>
      </c>
      <c r="D37">
        <v>47</v>
      </c>
      <c r="E37">
        <v>12</v>
      </c>
      <c r="F37">
        <v>0</v>
      </c>
    </row>
    <row r="38" spans="1:6" x14ac:dyDescent="0.2">
      <c r="A38" t="s">
        <v>38</v>
      </c>
      <c r="B38" t="s">
        <v>40</v>
      </c>
      <c r="C38">
        <v>12</v>
      </c>
      <c r="D38">
        <v>78</v>
      </c>
      <c r="E38">
        <v>8</v>
      </c>
      <c r="F38">
        <v>0</v>
      </c>
    </row>
    <row r="39" spans="1:6" x14ac:dyDescent="0.2">
      <c r="A39" t="s">
        <v>38</v>
      </c>
      <c r="B39" t="s">
        <v>23</v>
      </c>
      <c r="C39">
        <v>24</v>
      </c>
      <c r="D39">
        <v>48</v>
      </c>
      <c r="E39">
        <v>8</v>
      </c>
      <c r="F39">
        <v>0</v>
      </c>
    </row>
    <row r="40" spans="1:6" x14ac:dyDescent="0.2">
      <c r="A40" t="s">
        <v>38</v>
      </c>
      <c r="B40" t="s">
        <v>42</v>
      </c>
      <c r="C40">
        <v>32</v>
      </c>
      <c r="D40">
        <v>101</v>
      </c>
      <c r="E40">
        <v>12</v>
      </c>
      <c r="F40">
        <v>0</v>
      </c>
    </row>
    <row r="41" spans="1:6" x14ac:dyDescent="0.2">
      <c r="A41" t="s">
        <v>38</v>
      </c>
      <c r="B41" t="s">
        <v>43</v>
      </c>
      <c r="C41">
        <v>32</v>
      </c>
      <c r="D41">
        <v>93</v>
      </c>
      <c r="E41">
        <v>8</v>
      </c>
      <c r="F41">
        <v>0</v>
      </c>
    </row>
    <row r="42" spans="1:6" x14ac:dyDescent="0.2">
      <c r="A42" t="s">
        <v>38</v>
      </c>
      <c r="B42" t="s">
        <v>23</v>
      </c>
      <c r="C42">
        <v>11</v>
      </c>
      <c r="D42">
        <v>30</v>
      </c>
      <c r="E42">
        <v>8</v>
      </c>
      <c r="F42">
        <v>0</v>
      </c>
    </row>
    <row r="43" spans="1:6" x14ac:dyDescent="0.2">
      <c r="A43" t="s">
        <v>38</v>
      </c>
      <c r="B43" t="s">
        <v>44</v>
      </c>
      <c r="C43">
        <v>5</v>
      </c>
      <c r="D43">
        <v>34</v>
      </c>
      <c r="E43">
        <v>12</v>
      </c>
      <c r="F43">
        <v>0</v>
      </c>
    </row>
    <row r="44" spans="1:6" x14ac:dyDescent="0.2">
      <c r="A44" t="s">
        <v>38</v>
      </c>
      <c r="B44" t="s">
        <v>45</v>
      </c>
      <c r="C44">
        <v>15</v>
      </c>
      <c r="D44">
        <v>97</v>
      </c>
      <c r="E44">
        <v>16</v>
      </c>
      <c r="F44">
        <v>0</v>
      </c>
    </row>
    <row r="45" spans="1:6" x14ac:dyDescent="0.2">
      <c r="A45" t="s">
        <v>38</v>
      </c>
      <c r="B45" t="s">
        <v>46</v>
      </c>
      <c r="C45">
        <v>12</v>
      </c>
      <c r="D45">
        <v>44</v>
      </c>
      <c r="E45">
        <v>12</v>
      </c>
      <c r="F45">
        <v>0</v>
      </c>
    </row>
    <row r="46" spans="1:6" x14ac:dyDescent="0.2">
      <c r="A46" t="s">
        <v>38</v>
      </c>
      <c r="B46" t="s">
        <v>47</v>
      </c>
      <c r="C46">
        <v>10</v>
      </c>
      <c r="D46">
        <v>76</v>
      </c>
      <c r="E46">
        <v>8</v>
      </c>
      <c r="F46">
        <v>0</v>
      </c>
    </row>
    <row r="47" spans="1:6" x14ac:dyDescent="0.2">
      <c r="A47" t="s">
        <v>38</v>
      </c>
      <c r="B47" t="s">
        <v>48</v>
      </c>
      <c r="C47">
        <v>10</v>
      </c>
      <c r="D47">
        <v>76</v>
      </c>
      <c r="E47">
        <v>8</v>
      </c>
      <c r="F47">
        <v>0</v>
      </c>
    </row>
    <row r="48" spans="1:6" x14ac:dyDescent="0.2">
      <c r="A48" t="s">
        <v>38</v>
      </c>
      <c r="B48" t="s">
        <v>49</v>
      </c>
      <c r="C48">
        <v>10</v>
      </c>
      <c r="D48">
        <v>76</v>
      </c>
      <c r="E48">
        <v>8</v>
      </c>
      <c r="F48">
        <v>0</v>
      </c>
    </row>
    <row r="49" spans="1:6" x14ac:dyDescent="0.2">
      <c r="A49" t="s">
        <v>38</v>
      </c>
      <c r="B49" t="s">
        <v>50</v>
      </c>
      <c r="C49">
        <v>10</v>
      </c>
      <c r="D49">
        <v>76</v>
      </c>
      <c r="E49">
        <v>8</v>
      </c>
      <c r="F49">
        <v>0</v>
      </c>
    </row>
    <row r="50" spans="1:6" x14ac:dyDescent="0.2">
      <c r="A50" t="s">
        <v>38</v>
      </c>
      <c r="B50" t="s">
        <v>51</v>
      </c>
      <c r="C50">
        <v>10</v>
      </c>
      <c r="D50">
        <v>76</v>
      </c>
      <c r="E50">
        <v>8</v>
      </c>
      <c r="F50">
        <v>0</v>
      </c>
    </row>
    <row r="51" spans="1:6" x14ac:dyDescent="0.2">
      <c r="A51" t="s">
        <v>52</v>
      </c>
      <c r="B51" t="s">
        <v>53</v>
      </c>
      <c r="C51">
        <v>15</v>
      </c>
      <c r="D51">
        <v>91</v>
      </c>
      <c r="E51">
        <v>8</v>
      </c>
      <c r="F51">
        <v>0</v>
      </c>
    </row>
    <row r="52" spans="1:6" x14ac:dyDescent="0.2">
      <c r="A52" t="s">
        <v>52</v>
      </c>
      <c r="B52" t="s">
        <v>54</v>
      </c>
      <c r="C52">
        <v>5</v>
      </c>
      <c r="D52">
        <v>97</v>
      </c>
      <c r="E52">
        <v>4</v>
      </c>
      <c r="F52">
        <v>0</v>
      </c>
    </row>
    <row r="53" spans="1:6" x14ac:dyDescent="0.2">
      <c r="A53" t="s">
        <v>52</v>
      </c>
      <c r="B53" t="s">
        <v>55</v>
      </c>
      <c r="C53">
        <v>21</v>
      </c>
      <c r="D53">
        <v>106</v>
      </c>
      <c r="E53">
        <v>4</v>
      </c>
      <c r="F53">
        <v>0</v>
      </c>
    </row>
    <row r="54" spans="1:6" x14ac:dyDescent="0.2">
      <c r="A54" t="s">
        <v>56</v>
      </c>
      <c r="B54" t="s">
        <v>57</v>
      </c>
      <c r="C54">
        <v>15</v>
      </c>
      <c r="D54">
        <v>85</v>
      </c>
      <c r="E54">
        <v>8</v>
      </c>
      <c r="F54">
        <v>0</v>
      </c>
    </row>
    <row r="55" spans="1:6" x14ac:dyDescent="0.2">
      <c r="A55" t="s">
        <v>58</v>
      </c>
      <c r="B55" t="s">
        <v>59</v>
      </c>
      <c r="C55">
        <v>13</v>
      </c>
      <c r="D55">
        <v>55</v>
      </c>
      <c r="E55">
        <v>16</v>
      </c>
      <c r="F55">
        <v>0</v>
      </c>
    </row>
    <row r="56" spans="1:6" x14ac:dyDescent="0.2">
      <c r="A56" t="s">
        <v>58</v>
      </c>
      <c r="B56" t="s">
        <v>60</v>
      </c>
      <c r="C56">
        <v>3</v>
      </c>
      <c r="D56">
        <v>110</v>
      </c>
      <c r="E56">
        <v>8</v>
      </c>
      <c r="F56">
        <v>0</v>
      </c>
    </row>
    <row r="57" spans="1:6" x14ac:dyDescent="0.2">
      <c r="A57" t="s">
        <v>61</v>
      </c>
      <c r="B57" t="s">
        <v>62</v>
      </c>
      <c r="C57">
        <v>15</v>
      </c>
      <c r="D57">
        <v>78</v>
      </c>
      <c r="E57">
        <v>8</v>
      </c>
      <c r="F57">
        <v>0</v>
      </c>
    </row>
    <row r="58" spans="1:6" x14ac:dyDescent="0.2">
      <c r="A58" t="s">
        <v>61</v>
      </c>
      <c r="B58" t="s">
        <v>63</v>
      </c>
      <c r="C58">
        <v>15</v>
      </c>
      <c r="D58">
        <v>74</v>
      </c>
      <c r="E58">
        <v>8</v>
      </c>
      <c r="F58">
        <v>0</v>
      </c>
    </row>
    <row r="59" spans="1:6" x14ac:dyDescent="0.2">
      <c r="A59" t="s">
        <v>61</v>
      </c>
      <c r="B59" t="s">
        <v>64</v>
      </c>
      <c r="C59">
        <v>2</v>
      </c>
      <c r="D59">
        <v>79</v>
      </c>
      <c r="E59">
        <v>4</v>
      </c>
      <c r="F59">
        <v>0</v>
      </c>
    </row>
    <row r="60" spans="1:6" x14ac:dyDescent="0.2">
      <c r="A60" t="s">
        <v>61</v>
      </c>
      <c r="B60" t="s">
        <v>65</v>
      </c>
      <c r="C60">
        <v>23</v>
      </c>
      <c r="D60">
        <v>99</v>
      </c>
      <c r="E60">
        <v>8</v>
      </c>
      <c r="F60">
        <v>0</v>
      </c>
    </row>
    <row r="61" spans="1:6" x14ac:dyDescent="0.2">
      <c r="A61" t="s">
        <v>66</v>
      </c>
      <c r="B61" t="s">
        <v>67</v>
      </c>
      <c r="C61">
        <v>7</v>
      </c>
      <c r="D61">
        <v>66</v>
      </c>
      <c r="E61">
        <v>15</v>
      </c>
      <c r="F61">
        <v>0</v>
      </c>
    </row>
    <row r="62" spans="1:6" x14ac:dyDescent="0.2">
      <c r="A62" t="s">
        <v>66</v>
      </c>
      <c r="B62" t="s">
        <v>68</v>
      </c>
      <c r="C62">
        <v>14</v>
      </c>
      <c r="D62">
        <v>66</v>
      </c>
      <c r="E62">
        <v>15</v>
      </c>
      <c r="F62">
        <v>0</v>
      </c>
    </row>
    <row r="63" spans="1:6" x14ac:dyDescent="0.2">
      <c r="A63" t="s">
        <v>66</v>
      </c>
      <c r="B63" t="s">
        <v>69</v>
      </c>
      <c r="C63">
        <v>64</v>
      </c>
      <c r="D63">
        <v>118</v>
      </c>
      <c r="E63">
        <v>38</v>
      </c>
      <c r="F63">
        <v>0</v>
      </c>
    </row>
    <row r="64" spans="1:6" x14ac:dyDescent="0.2">
      <c r="A64" t="s">
        <v>70</v>
      </c>
      <c r="B64" t="s">
        <v>71</v>
      </c>
      <c r="C64">
        <v>14</v>
      </c>
      <c r="D64">
        <v>72</v>
      </c>
      <c r="E64">
        <v>8</v>
      </c>
      <c r="F64">
        <v>0</v>
      </c>
    </row>
    <row r="65" spans="1:6" x14ac:dyDescent="0.2">
      <c r="A65" t="s">
        <v>70</v>
      </c>
      <c r="B65" t="s">
        <v>72</v>
      </c>
      <c r="C65">
        <v>18</v>
      </c>
      <c r="D65">
        <v>75</v>
      </c>
      <c r="E65">
        <v>16</v>
      </c>
      <c r="F65">
        <v>0</v>
      </c>
    </row>
    <row r="66" spans="1:6" x14ac:dyDescent="0.2">
      <c r="A66" t="s">
        <v>70</v>
      </c>
      <c r="B66" t="s">
        <v>73</v>
      </c>
      <c r="C66">
        <v>31</v>
      </c>
      <c r="D66">
        <v>91</v>
      </c>
      <c r="E66">
        <v>8</v>
      </c>
      <c r="F66">
        <v>0</v>
      </c>
    </row>
    <row r="67" spans="1:6" x14ac:dyDescent="0.2">
      <c r="A67" t="s">
        <v>74</v>
      </c>
      <c r="B67" t="s">
        <v>75</v>
      </c>
      <c r="C67">
        <v>2</v>
      </c>
      <c r="D67">
        <v>30</v>
      </c>
      <c r="E67">
        <v>4</v>
      </c>
      <c r="F67">
        <v>0</v>
      </c>
    </row>
    <row r="68" spans="1:6" x14ac:dyDescent="0.2">
      <c r="A68" t="s">
        <v>74</v>
      </c>
      <c r="B68" t="s">
        <v>76</v>
      </c>
      <c r="C68">
        <v>2</v>
      </c>
      <c r="D68">
        <v>40</v>
      </c>
      <c r="E68">
        <v>4</v>
      </c>
      <c r="F68">
        <v>0</v>
      </c>
    </row>
    <row r="69" spans="1:6" x14ac:dyDescent="0.2">
      <c r="A69" t="s">
        <v>74</v>
      </c>
      <c r="B69" t="s">
        <v>77</v>
      </c>
      <c r="C69">
        <v>2</v>
      </c>
      <c r="D69">
        <v>41</v>
      </c>
      <c r="E69">
        <v>8</v>
      </c>
      <c r="F69">
        <v>0</v>
      </c>
    </row>
    <row r="70" spans="1:6" x14ac:dyDescent="0.2">
      <c r="A70" t="s">
        <v>74</v>
      </c>
      <c r="B70" t="s">
        <v>78</v>
      </c>
      <c r="C70">
        <v>11</v>
      </c>
      <c r="D70">
        <v>88</v>
      </c>
      <c r="E70">
        <v>4</v>
      </c>
      <c r="F70">
        <v>0</v>
      </c>
    </row>
    <row r="71" spans="1:6" x14ac:dyDescent="0.2">
      <c r="A71" t="s">
        <v>74</v>
      </c>
      <c r="B71" t="s">
        <v>79</v>
      </c>
      <c r="C71">
        <v>11</v>
      </c>
      <c r="D71">
        <v>66</v>
      </c>
      <c r="E71">
        <v>0</v>
      </c>
      <c r="F71">
        <v>0</v>
      </c>
    </row>
    <row r="72" spans="1:6" x14ac:dyDescent="0.2">
      <c r="A72" t="s">
        <v>74</v>
      </c>
      <c r="B72" t="s">
        <v>80</v>
      </c>
      <c r="C72">
        <v>5</v>
      </c>
      <c r="D72">
        <v>60</v>
      </c>
      <c r="E72">
        <v>0</v>
      </c>
      <c r="F72">
        <v>0</v>
      </c>
    </row>
    <row r="73" spans="1:6" x14ac:dyDescent="0.2">
      <c r="A73" t="s">
        <v>81</v>
      </c>
      <c r="B73" t="s">
        <v>82</v>
      </c>
      <c r="C73">
        <v>15</v>
      </c>
      <c r="D73">
        <v>72</v>
      </c>
      <c r="E73">
        <v>12</v>
      </c>
      <c r="F73">
        <v>0</v>
      </c>
    </row>
    <row r="74" spans="1:6" x14ac:dyDescent="0.2">
      <c r="A74" t="s">
        <v>83</v>
      </c>
      <c r="B74" t="s">
        <v>84</v>
      </c>
      <c r="C74">
        <v>4</v>
      </c>
      <c r="D74">
        <v>44</v>
      </c>
      <c r="E74">
        <v>4</v>
      </c>
      <c r="F74">
        <v>0</v>
      </c>
    </row>
    <row r="75" spans="1:6" x14ac:dyDescent="0.2">
      <c r="A75" t="s">
        <v>83</v>
      </c>
      <c r="B75" t="s">
        <v>85</v>
      </c>
      <c r="C75">
        <v>5</v>
      </c>
      <c r="D75">
        <v>70</v>
      </c>
      <c r="E75">
        <v>12</v>
      </c>
      <c r="F75">
        <v>0</v>
      </c>
    </row>
    <row r="76" spans="1:6" x14ac:dyDescent="0.2">
      <c r="A76" t="s">
        <v>83</v>
      </c>
      <c r="B76" t="s">
        <v>86</v>
      </c>
      <c r="C76">
        <v>2</v>
      </c>
      <c r="D76">
        <v>32</v>
      </c>
      <c r="E76">
        <v>8</v>
      </c>
      <c r="F76">
        <v>0</v>
      </c>
    </row>
    <row r="77" spans="1:6" x14ac:dyDescent="0.2">
      <c r="A77" t="s">
        <v>83</v>
      </c>
      <c r="B77" t="s">
        <v>87</v>
      </c>
      <c r="C77">
        <v>4</v>
      </c>
      <c r="D77">
        <v>48</v>
      </c>
      <c r="E77">
        <v>8</v>
      </c>
      <c r="F77">
        <v>0</v>
      </c>
    </row>
    <row r="78" spans="1:6" x14ac:dyDescent="0.2">
      <c r="A78" t="s">
        <v>83</v>
      </c>
      <c r="B78" t="s">
        <v>88</v>
      </c>
      <c r="C78">
        <v>8</v>
      </c>
      <c r="D78">
        <v>48</v>
      </c>
      <c r="E78">
        <v>4</v>
      </c>
      <c r="F78">
        <v>0</v>
      </c>
    </row>
    <row r="79" spans="1:6" x14ac:dyDescent="0.2">
      <c r="A79" t="s">
        <v>89</v>
      </c>
      <c r="B79" t="s">
        <v>90</v>
      </c>
      <c r="C79">
        <v>2</v>
      </c>
      <c r="D79">
        <v>96</v>
      </c>
      <c r="E79">
        <v>12</v>
      </c>
      <c r="F79">
        <v>0</v>
      </c>
    </row>
    <row r="80" spans="1:6" x14ac:dyDescent="0.2">
      <c r="A80" t="s">
        <v>89</v>
      </c>
      <c r="B80" t="s">
        <v>91</v>
      </c>
      <c r="C80">
        <v>4</v>
      </c>
      <c r="D80">
        <v>47</v>
      </c>
      <c r="E80">
        <v>4</v>
      </c>
      <c r="F80">
        <v>0</v>
      </c>
    </row>
    <row r="81" spans="1:6" x14ac:dyDescent="0.2">
      <c r="A81" t="s">
        <v>89</v>
      </c>
      <c r="B81" t="s">
        <v>92</v>
      </c>
      <c r="C81">
        <v>27</v>
      </c>
      <c r="D81">
        <v>90</v>
      </c>
      <c r="E81">
        <v>12</v>
      </c>
      <c r="F81">
        <v>0</v>
      </c>
    </row>
    <row r="82" spans="1:6" x14ac:dyDescent="0.2">
      <c r="A82" t="s">
        <v>89</v>
      </c>
      <c r="B82" t="s">
        <v>84</v>
      </c>
      <c r="C82">
        <v>34</v>
      </c>
      <c r="D82">
        <v>85</v>
      </c>
      <c r="E82">
        <v>27</v>
      </c>
      <c r="F82">
        <v>0</v>
      </c>
    </row>
    <row r="83" spans="1:6" x14ac:dyDescent="0.2">
      <c r="A83" t="s">
        <v>93</v>
      </c>
      <c r="B83" t="s">
        <v>94</v>
      </c>
      <c r="C83">
        <v>2</v>
      </c>
      <c r="D83">
        <v>68</v>
      </c>
      <c r="E83">
        <v>4</v>
      </c>
      <c r="F83">
        <v>0</v>
      </c>
    </row>
    <row r="84" spans="1:6" x14ac:dyDescent="0.2">
      <c r="A84" t="s">
        <v>93</v>
      </c>
      <c r="B84" t="s">
        <v>92</v>
      </c>
      <c r="C84">
        <v>26</v>
      </c>
      <c r="D84">
        <v>78</v>
      </c>
      <c r="E84">
        <v>20</v>
      </c>
      <c r="F84">
        <v>0</v>
      </c>
    </row>
    <row r="85" spans="1:6" x14ac:dyDescent="0.2">
      <c r="A85" t="s">
        <v>93</v>
      </c>
      <c r="B85" t="s">
        <v>95</v>
      </c>
      <c r="C85">
        <v>6</v>
      </c>
      <c r="D85">
        <v>53</v>
      </c>
      <c r="E85">
        <v>28</v>
      </c>
      <c r="F85">
        <v>0</v>
      </c>
    </row>
    <row r="86" spans="1:6" x14ac:dyDescent="0.2">
      <c r="A86" t="s">
        <v>93</v>
      </c>
      <c r="B86" t="s">
        <v>96</v>
      </c>
      <c r="C86">
        <v>2</v>
      </c>
      <c r="D86">
        <v>25</v>
      </c>
      <c r="E86">
        <v>8</v>
      </c>
      <c r="F86">
        <v>0</v>
      </c>
    </row>
    <row r="87" spans="1:6" x14ac:dyDescent="0.2">
      <c r="A87" t="s">
        <v>93</v>
      </c>
      <c r="B87" t="s">
        <v>86</v>
      </c>
      <c r="C87">
        <v>2</v>
      </c>
      <c r="D87">
        <v>35</v>
      </c>
      <c r="E87">
        <v>8</v>
      </c>
      <c r="F87">
        <v>0</v>
      </c>
    </row>
    <row r="88" spans="1:6" x14ac:dyDescent="0.2">
      <c r="A88" t="s">
        <v>93</v>
      </c>
      <c r="B88" t="s">
        <v>85</v>
      </c>
      <c r="C88">
        <v>6</v>
      </c>
      <c r="D88">
        <v>54</v>
      </c>
      <c r="E88">
        <v>12</v>
      </c>
      <c r="F88">
        <v>0</v>
      </c>
    </row>
    <row r="89" spans="1:6" x14ac:dyDescent="0.2">
      <c r="A89" t="s">
        <v>93</v>
      </c>
      <c r="B89" t="s">
        <v>87</v>
      </c>
      <c r="C89">
        <v>7</v>
      </c>
      <c r="D89">
        <v>55</v>
      </c>
      <c r="E89">
        <v>16</v>
      </c>
      <c r="F89">
        <v>0</v>
      </c>
    </row>
    <row r="90" spans="1:6" x14ac:dyDescent="0.2">
      <c r="A90" t="s">
        <v>97</v>
      </c>
      <c r="B90" t="s">
        <v>98</v>
      </c>
      <c r="C90">
        <v>25</v>
      </c>
      <c r="D90">
        <v>83</v>
      </c>
      <c r="E90">
        <v>4</v>
      </c>
      <c r="F90">
        <v>0</v>
      </c>
    </row>
    <row r="91" spans="1:6" x14ac:dyDescent="0.2">
      <c r="A91" t="s">
        <v>99</v>
      </c>
      <c r="B91" t="s">
        <v>100</v>
      </c>
      <c r="C91">
        <v>12</v>
      </c>
      <c r="D91">
        <v>70</v>
      </c>
      <c r="E91">
        <v>4</v>
      </c>
      <c r="F91">
        <v>0</v>
      </c>
    </row>
    <row r="92" spans="1:6" x14ac:dyDescent="0.2">
      <c r="A92" t="s">
        <v>99</v>
      </c>
      <c r="B92" t="s">
        <v>101</v>
      </c>
      <c r="C92">
        <v>2</v>
      </c>
      <c r="D92">
        <v>55</v>
      </c>
      <c r="E92">
        <v>0</v>
      </c>
      <c r="F92">
        <v>0</v>
      </c>
    </row>
    <row r="93" spans="1:6" x14ac:dyDescent="0.2">
      <c r="A93" t="s">
        <v>99</v>
      </c>
      <c r="B93" t="s">
        <v>102</v>
      </c>
      <c r="C93">
        <v>21</v>
      </c>
      <c r="D93">
        <v>72</v>
      </c>
      <c r="E93">
        <v>4</v>
      </c>
      <c r="F93">
        <v>0</v>
      </c>
    </row>
    <row r="94" spans="1:6" x14ac:dyDescent="0.2">
      <c r="A94" t="s">
        <v>99</v>
      </c>
      <c r="B94" t="s">
        <v>103</v>
      </c>
      <c r="C94">
        <v>9</v>
      </c>
      <c r="D94">
        <v>74</v>
      </c>
      <c r="E94">
        <v>8</v>
      </c>
      <c r="F94">
        <v>0</v>
      </c>
    </row>
    <row r="95" spans="1:6" x14ac:dyDescent="0.2">
      <c r="A95" t="s">
        <v>99</v>
      </c>
      <c r="B95" t="s">
        <v>104</v>
      </c>
      <c r="C95">
        <v>10</v>
      </c>
      <c r="D95">
        <v>69</v>
      </c>
      <c r="E95">
        <v>8</v>
      </c>
      <c r="F95">
        <v>0</v>
      </c>
    </row>
    <row r="96" spans="1:6" x14ac:dyDescent="0.2">
      <c r="A96" t="s">
        <v>99</v>
      </c>
      <c r="B96" t="s">
        <v>105</v>
      </c>
      <c r="C96">
        <v>13</v>
      </c>
      <c r="D96">
        <v>96</v>
      </c>
      <c r="E96">
        <v>4</v>
      </c>
      <c r="F96">
        <v>0</v>
      </c>
    </row>
    <row r="97" spans="1:6" x14ac:dyDescent="0.2">
      <c r="A97" t="s">
        <v>99</v>
      </c>
      <c r="B97" t="s">
        <v>106</v>
      </c>
      <c r="C97">
        <v>20</v>
      </c>
      <c r="D97">
        <v>57</v>
      </c>
      <c r="E97">
        <v>0</v>
      </c>
      <c r="F97">
        <v>0</v>
      </c>
    </row>
    <row r="98" spans="1:6" x14ac:dyDescent="0.2">
      <c r="A98" t="s">
        <v>99</v>
      </c>
      <c r="B98" t="s">
        <v>107</v>
      </c>
      <c r="C98">
        <v>14</v>
      </c>
      <c r="D98">
        <v>63</v>
      </c>
      <c r="E98">
        <v>12</v>
      </c>
      <c r="F98">
        <v>0</v>
      </c>
    </row>
    <row r="99" spans="1:6" x14ac:dyDescent="0.2">
      <c r="A99" t="s">
        <v>108</v>
      </c>
      <c r="B99" t="s">
        <v>109</v>
      </c>
      <c r="C99">
        <v>13</v>
      </c>
      <c r="D99">
        <v>67</v>
      </c>
      <c r="E99">
        <v>8</v>
      </c>
      <c r="F99">
        <v>0</v>
      </c>
    </row>
    <row r="100" spans="1:6" x14ac:dyDescent="0.2">
      <c r="A100" t="s">
        <v>108</v>
      </c>
      <c r="B100" t="s">
        <v>110</v>
      </c>
      <c r="C100">
        <v>18</v>
      </c>
      <c r="D100">
        <v>63</v>
      </c>
      <c r="E100">
        <v>12</v>
      </c>
      <c r="F100">
        <v>0</v>
      </c>
    </row>
    <row r="101" spans="1:6" x14ac:dyDescent="0.2">
      <c r="A101" t="s">
        <v>108</v>
      </c>
      <c r="B101" t="s">
        <v>111</v>
      </c>
      <c r="C101">
        <v>35</v>
      </c>
      <c r="D101">
        <v>95</v>
      </c>
      <c r="E101">
        <v>12</v>
      </c>
      <c r="F101">
        <v>0</v>
      </c>
    </row>
    <row r="102" spans="1:6" x14ac:dyDescent="0.2">
      <c r="A102" t="s">
        <v>108</v>
      </c>
      <c r="B102" t="s">
        <v>112</v>
      </c>
      <c r="C102">
        <v>68</v>
      </c>
      <c r="D102">
        <v>111</v>
      </c>
      <c r="E102">
        <v>16</v>
      </c>
      <c r="F102">
        <v>0</v>
      </c>
    </row>
    <row r="103" spans="1:6" x14ac:dyDescent="0.2">
      <c r="A103" t="s">
        <v>113</v>
      </c>
      <c r="B103" t="s">
        <v>114</v>
      </c>
      <c r="C103">
        <v>3</v>
      </c>
      <c r="D103">
        <v>44</v>
      </c>
      <c r="E103">
        <v>4</v>
      </c>
      <c r="F103">
        <v>0</v>
      </c>
    </row>
    <row r="104" spans="1:6" x14ac:dyDescent="0.2">
      <c r="A104" t="s">
        <v>113</v>
      </c>
      <c r="B104" t="s">
        <v>110</v>
      </c>
      <c r="C104">
        <v>19</v>
      </c>
      <c r="D104">
        <v>83</v>
      </c>
      <c r="E104">
        <v>12</v>
      </c>
      <c r="F104">
        <v>0</v>
      </c>
    </row>
    <row r="105" spans="1:6" x14ac:dyDescent="0.2">
      <c r="A105" t="s">
        <v>113</v>
      </c>
      <c r="B105" t="s">
        <v>115</v>
      </c>
      <c r="C105">
        <v>74</v>
      </c>
      <c r="D105">
        <v>122</v>
      </c>
      <c r="E105">
        <v>16</v>
      </c>
      <c r="F105">
        <v>0</v>
      </c>
    </row>
    <row r="106" spans="1:6" x14ac:dyDescent="0.2">
      <c r="A106" t="s">
        <v>113</v>
      </c>
      <c r="B106" t="s">
        <v>116</v>
      </c>
      <c r="C106">
        <v>24</v>
      </c>
      <c r="D106">
        <v>99</v>
      </c>
      <c r="E106">
        <v>16</v>
      </c>
      <c r="F106">
        <v>0</v>
      </c>
    </row>
    <row r="107" spans="1:6" x14ac:dyDescent="0.2">
      <c r="A107" t="s">
        <v>117</v>
      </c>
      <c r="B107" t="s">
        <v>30</v>
      </c>
      <c r="C107">
        <v>2</v>
      </c>
      <c r="D107">
        <v>37</v>
      </c>
      <c r="E107">
        <v>8</v>
      </c>
      <c r="F107">
        <v>0</v>
      </c>
    </row>
    <row r="108" spans="1:6" x14ac:dyDescent="0.2">
      <c r="A108" t="s">
        <v>117</v>
      </c>
      <c r="B108" t="s">
        <v>27</v>
      </c>
      <c r="C108">
        <v>2</v>
      </c>
      <c r="D108">
        <v>34</v>
      </c>
      <c r="E108">
        <v>8</v>
      </c>
      <c r="F108">
        <v>0</v>
      </c>
    </row>
    <row r="109" spans="1:6" x14ac:dyDescent="0.2">
      <c r="A109" t="s">
        <v>117</v>
      </c>
      <c r="B109" t="s">
        <v>34</v>
      </c>
      <c r="C109">
        <v>2</v>
      </c>
      <c r="D109">
        <v>34</v>
      </c>
      <c r="E109">
        <v>4</v>
      </c>
      <c r="F109">
        <v>0</v>
      </c>
    </row>
    <row r="110" spans="1:6" x14ac:dyDescent="0.2">
      <c r="A110" t="s">
        <v>117</v>
      </c>
      <c r="B110" t="s">
        <v>35</v>
      </c>
      <c r="C110">
        <v>2</v>
      </c>
      <c r="D110">
        <v>34</v>
      </c>
      <c r="E110">
        <v>8</v>
      </c>
      <c r="F110">
        <v>0</v>
      </c>
    </row>
    <row r="111" spans="1:6" x14ac:dyDescent="0.2">
      <c r="A111" t="s">
        <v>118</v>
      </c>
      <c r="B111" t="s">
        <v>30</v>
      </c>
      <c r="C111">
        <v>2</v>
      </c>
      <c r="D111">
        <v>36</v>
      </c>
      <c r="E111">
        <v>8</v>
      </c>
      <c r="F111">
        <v>0</v>
      </c>
    </row>
    <row r="112" spans="1:6" x14ac:dyDescent="0.2">
      <c r="A112" t="s">
        <v>118</v>
      </c>
      <c r="B112" t="s">
        <v>27</v>
      </c>
      <c r="C112">
        <v>2</v>
      </c>
      <c r="D112">
        <v>34</v>
      </c>
      <c r="E112">
        <v>8</v>
      </c>
      <c r="F112">
        <v>0</v>
      </c>
    </row>
    <row r="113" spans="1:6" x14ac:dyDescent="0.2">
      <c r="A113" t="s">
        <v>118</v>
      </c>
      <c r="B113" t="s">
        <v>34</v>
      </c>
      <c r="C113">
        <v>2</v>
      </c>
      <c r="D113">
        <v>34</v>
      </c>
      <c r="E113">
        <v>4</v>
      </c>
      <c r="F113">
        <v>0</v>
      </c>
    </row>
    <row r="114" spans="1:6" x14ac:dyDescent="0.2">
      <c r="A114" t="s">
        <v>118</v>
      </c>
      <c r="B114" t="s">
        <v>35</v>
      </c>
      <c r="C114">
        <v>2</v>
      </c>
      <c r="D114">
        <v>34</v>
      </c>
      <c r="E114">
        <v>8</v>
      </c>
      <c r="F114">
        <v>0</v>
      </c>
    </row>
    <row r="115" spans="1:6" x14ac:dyDescent="0.2">
      <c r="A115" t="s">
        <v>118</v>
      </c>
      <c r="B115" t="s">
        <v>119</v>
      </c>
      <c r="C115">
        <v>7</v>
      </c>
      <c r="D115">
        <v>96</v>
      </c>
      <c r="E115">
        <v>4</v>
      </c>
      <c r="F115">
        <v>0</v>
      </c>
    </row>
    <row r="116" spans="1:6" x14ac:dyDescent="0.2">
      <c r="A116" t="s">
        <v>118</v>
      </c>
      <c r="B116" t="s">
        <v>120</v>
      </c>
      <c r="C116">
        <v>20</v>
      </c>
      <c r="D116">
        <v>85</v>
      </c>
      <c r="E116">
        <v>16</v>
      </c>
      <c r="F116">
        <v>0</v>
      </c>
    </row>
    <row r="117" spans="1:6" x14ac:dyDescent="0.2">
      <c r="A117" t="s">
        <v>118</v>
      </c>
      <c r="B117" t="s">
        <v>121</v>
      </c>
      <c r="C117">
        <v>5</v>
      </c>
      <c r="D117">
        <v>49</v>
      </c>
      <c r="E117">
        <v>8</v>
      </c>
      <c r="F117">
        <v>0</v>
      </c>
    </row>
    <row r="118" spans="1:6" x14ac:dyDescent="0.2">
      <c r="A118" t="s">
        <v>118</v>
      </c>
      <c r="B118" t="s">
        <v>122</v>
      </c>
      <c r="C118">
        <v>4</v>
      </c>
      <c r="D118">
        <v>52</v>
      </c>
      <c r="E118">
        <v>8</v>
      </c>
      <c r="F118">
        <v>0</v>
      </c>
    </row>
    <row r="119" spans="1:6" x14ac:dyDescent="0.2">
      <c r="A119" t="s">
        <v>123</v>
      </c>
      <c r="B119" t="s">
        <v>30</v>
      </c>
      <c r="C119">
        <v>3</v>
      </c>
      <c r="D119">
        <v>41</v>
      </c>
      <c r="E119">
        <v>8</v>
      </c>
      <c r="F119">
        <v>0</v>
      </c>
    </row>
    <row r="120" spans="1:6" x14ac:dyDescent="0.2">
      <c r="A120" t="s">
        <v>123</v>
      </c>
      <c r="B120" t="s">
        <v>23</v>
      </c>
      <c r="C120">
        <v>2</v>
      </c>
      <c r="D120">
        <v>34</v>
      </c>
      <c r="E120">
        <v>8</v>
      </c>
      <c r="F120">
        <v>0</v>
      </c>
    </row>
    <row r="121" spans="1:6" x14ac:dyDescent="0.2">
      <c r="A121" t="s">
        <v>124</v>
      </c>
      <c r="B121" t="s">
        <v>125</v>
      </c>
      <c r="C121">
        <v>11</v>
      </c>
      <c r="D121">
        <v>84</v>
      </c>
      <c r="E121">
        <v>8</v>
      </c>
      <c r="F121">
        <v>0</v>
      </c>
    </row>
    <row r="122" spans="1:6" x14ac:dyDescent="0.2">
      <c r="A122" t="s">
        <v>124</v>
      </c>
      <c r="B122" t="s">
        <v>126</v>
      </c>
      <c r="C122">
        <v>7</v>
      </c>
      <c r="D122">
        <v>72</v>
      </c>
      <c r="E122">
        <v>8</v>
      </c>
      <c r="F122">
        <v>0</v>
      </c>
    </row>
    <row r="123" spans="1:6" x14ac:dyDescent="0.2">
      <c r="A123" t="s">
        <v>124</v>
      </c>
      <c r="B123" t="s">
        <v>127</v>
      </c>
      <c r="C123">
        <v>2</v>
      </c>
      <c r="D123">
        <v>36</v>
      </c>
      <c r="E123">
        <v>4</v>
      </c>
      <c r="F123">
        <v>0</v>
      </c>
    </row>
    <row r="124" spans="1:6" x14ac:dyDescent="0.2">
      <c r="A124" t="s">
        <v>124</v>
      </c>
      <c r="B124" t="s">
        <v>128</v>
      </c>
      <c r="C124">
        <v>3</v>
      </c>
      <c r="D124">
        <v>62</v>
      </c>
      <c r="E124">
        <v>8</v>
      </c>
      <c r="F124">
        <v>0</v>
      </c>
    </row>
    <row r="125" spans="1:6" x14ac:dyDescent="0.2">
      <c r="A125" t="s">
        <v>124</v>
      </c>
      <c r="B125" t="s">
        <v>129</v>
      </c>
      <c r="C125">
        <v>3</v>
      </c>
      <c r="D125">
        <v>54</v>
      </c>
      <c r="E125">
        <v>8</v>
      </c>
      <c r="F125">
        <v>0</v>
      </c>
    </row>
    <row r="126" spans="1:6" x14ac:dyDescent="0.2">
      <c r="A126" t="s">
        <v>124</v>
      </c>
      <c r="B126" t="s">
        <v>130</v>
      </c>
      <c r="C126">
        <v>4</v>
      </c>
      <c r="D126">
        <v>66</v>
      </c>
      <c r="E126">
        <v>8</v>
      </c>
      <c r="F126">
        <v>0</v>
      </c>
    </row>
    <row r="127" spans="1:6" x14ac:dyDescent="0.2">
      <c r="A127" t="s">
        <v>124</v>
      </c>
      <c r="B127" t="s">
        <v>131</v>
      </c>
      <c r="C127">
        <v>6</v>
      </c>
      <c r="D127">
        <v>86</v>
      </c>
      <c r="E127">
        <v>8</v>
      </c>
      <c r="F1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2019-03-12T22:13:55Z</dcterms:created>
  <dcterms:modified xsi:type="dcterms:W3CDTF">2019-03-12T22:14:01Z</dcterms:modified>
</cp:coreProperties>
</file>