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pytorch-OpCounter/"/>
    </mc:Choice>
  </mc:AlternateContent>
  <xr:revisionPtr revIDLastSave="0" documentId="8_{E4D3A437-7528-AD4A-A767-28CA24652EF1}" xr6:coauthVersionLast="41" xr6:coauthVersionMax="41" xr10:uidLastSave="{00000000-0000-0000-0000-000000000000}"/>
  <bookViews>
    <workbookView xWindow="1340" yWindow="960" windowWidth="27080" windowHeight="16540"/>
  </bookViews>
  <sheets>
    <sheet name="pytorch-OpCoun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<sst xmlns="http://schemas.openxmlformats.org/spreadsheetml/2006/main" count="54" uniqueCount="38">
  <si>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</si>
  <si>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</si>
  <si>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</si>
  <si>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</si>
  <si>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</si>
  <si>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</si>
  <si>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repos/python/pytorch-OpCounter/dot.py</t>
  </si>
  <si>
    <t>make_dot.size_to_str( size )</t>
  </si>
  <si>
    <t>make_dot.add_nodes( var )</t>
  </si>
  <si>
    <t>make_dot( var , params = None )</t>
  </si>
  <si>
    <t>replace( name , scope )</t>
  </si>
  <si>
    <t>parse( graph )</t>
  </si>
  <si>
    <t>make_dot_from_trace( trace )</t>
  </si>
  <si>
    <t>resize_graph( dot , size_per_element = 0 . 15 , min_size = 12 )</t>
  </si>
  <si>
    <t>repos/python/pytorch-OpCounter/thop/count_hooks.py</t>
  </si>
  <si>
    <t>count_conv2d( m , x , y )</t>
  </si>
  <si>
    <t>count_convtranspose2d( m , x , y )</t>
  </si>
  <si>
    <t>count_bn( m , x , y )</t>
  </si>
  <si>
    <t>count_relu( m , x , y )</t>
  </si>
  <si>
    <t>count_softmax( m , x , y )</t>
  </si>
  <si>
    <t>count_maxpool( m , x , y )</t>
  </si>
  <si>
    <t>count_adap_maxpool( m , x , y )</t>
  </si>
  <si>
    <t>count_avgpool( m , x , y )</t>
  </si>
  <si>
    <t>count_adap_avgpool( m , x , y )</t>
  </si>
  <si>
    <t>count_linear( m , x , y )</t>
  </si>
  <si>
    <t>repos/python/pytorch-OpCounter/thop/utils.py</t>
  </si>
  <si>
    <t>profile.add_hooks( m )</t>
  </si>
  <si>
    <t>profile( model , input_size , custom_ops = { } , device = 'cpu'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</si>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</sst>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K16" sqref="K1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</row>
    <row r="2" spans="1:15" x14ac:dyDescent="0.2">
      <c r="A2" t="s">
        <v>6</v>
      </c>
      <c r="B2" t="s">
        <v>7</v>
      </c>
      <c r="C2">
        <v>2</v>
      </c>
      <c r="D2">
        <v>64</v>
      </c>
      <c r="E2">
        <v>8</v>
      </c>
      <c r="F2">
        <v>0</v>
      </c>
      <c r="J2" s="1" t="s">
        <v>33</v>
      </c>
      <c r="K2" s="2">
        <f>MAX(C:C)</f>
        <v>158</v>
      </c>
      <c r="L2" s="2">
        <f>MIN(C:C)</f>
        <v>2</v>
      </c>
      <c r="M2" s="2">
        <f>AVERAGE(C:C)</f>
        <v>26.05263157894737</v>
      </c>
      <c r="N2" s="2">
        <f>_xlfn.STDEV.S(C:C)</f>
        <v>36.243733073932972</v>
      </c>
      <c r="O2" s="2">
        <f>N2/SQRT(COUNT(C:C))</f>
        <v>8.3148826213650828</v>
      </c>
    </row>
    <row r="3" spans="1:15" x14ac:dyDescent="0.2">
      <c r="A3" t="s">
        <v>6</v>
      </c>
      <c r="B3" t="s">
        <v>8</v>
      </c>
      <c r="C3">
        <v>63</v>
      </c>
      <c r="D3">
        <v>84</v>
      </c>
      <c r="E3">
        <v>16</v>
      </c>
      <c r="F3">
        <v>0</v>
      </c>
      <c r="J3" s="1" t="s">
        <v>34</v>
      </c>
      <c r="K3" s="2">
        <f>MAX(D:D)</f>
        <v>99</v>
      </c>
      <c r="L3" s="2">
        <f>MIN(D:D)</f>
        <v>41</v>
      </c>
      <c r="M3" s="2">
        <f>AVERAGE(D:D)</f>
        <v>66.89473684210526</v>
      </c>
      <c r="N3" s="2">
        <f>_xlfn.STDEV.S(D:D)</f>
        <v>17.971875363844681</v>
      </c>
      <c r="O3" s="2">
        <f>N3/SQRT(COUNT(D:D))</f>
        <v>4.1230309756266967</v>
      </c>
    </row>
    <row r="4" spans="1:15" x14ac:dyDescent="0.2">
      <c r="A4" t="s">
        <v>6</v>
      </c>
      <c r="B4" t="s">
        <v>9</v>
      </c>
      <c r="C4">
        <v>158</v>
      </c>
      <c r="D4">
        <v>99</v>
      </c>
      <c r="E4">
        <v>4</v>
      </c>
      <c r="F4">
        <v>0</v>
      </c>
      <c r="J4" s="1" t="s">
        <v>35</v>
      </c>
      <c r="K4" s="2">
        <f>MAX(E:E)</f>
        <v>16</v>
      </c>
      <c r="L4" s="2">
        <f>MIN(E:E)</f>
        <v>0</v>
      </c>
      <c r="M4" s="2">
        <f>AVERAGE(E:E)</f>
        <v>3.7894736842105261</v>
      </c>
      <c r="N4" s="2">
        <f>_xlfn.STDEV.S(E:E)</f>
        <v>4.8942023225719842</v>
      </c>
      <c r="O4" s="2">
        <f>N4/SQRT(COUNT(E:E))</f>
        <v>1.1228070175438596</v>
      </c>
    </row>
    <row r="5" spans="1:15" x14ac:dyDescent="0.2">
      <c r="A5" t="s">
        <v>6</v>
      </c>
      <c r="B5" t="s">
        <v>10</v>
      </c>
      <c r="C5">
        <v>2</v>
      </c>
      <c r="D5">
        <v>41</v>
      </c>
      <c r="E5">
        <v>4</v>
      </c>
      <c r="F5">
        <v>0</v>
      </c>
      <c r="J5" s="1" t="s">
        <v>36</v>
      </c>
      <c r="K5" s="2">
        <f>MAX(F:F)</f>
        <v>1</v>
      </c>
      <c r="L5" s="2">
        <f>MIN(F:F)</f>
        <v>0</v>
      </c>
      <c r="M5" s="2">
        <f>AVERAGE(F:F)</f>
        <v>0.52631578947368418</v>
      </c>
      <c r="N5" s="2">
        <f>_xlfn.STDEV.S(F:F)</f>
        <v>0.51298917604257699</v>
      </c>
      <c r="O5" s="2">
        <f>N5/SQRT(COUNT(F:F))</f>
        <v>0.11768778828946259</v>
      </c>
    </row>
    <row r="6" spans="1:15" x14ac:dyDescent="0.2">
      <c r="A6" t="s">
        <v>6</v>
      </c>
      <c r="B6" t="s">
        <v>11</v>
      </c>
      <c r="C6">
        <v>33</v>
      </c>
      <c r="D6">
        <v>72</v>
      </c>
      <c r="E6">
        <v>8</v>
      </c>
      <c r="F6">
        <v>0</v>
      </c>
    </row>
    <row r="7" spans="1:15" x14ac:dyDescent="0.2">
      <c r="A7" t="s">
        <v>6</v>
      </c>
      <c r="B7" t="s">
        <v>12</v>
      </c>
      <c r="C7">
        <v>35</v>
      </c>
      <c r="D7">
        <v>97</v>
      </c>
      <c r="E7">
        <v>8</v>
      </c>
      <c r="F7">
        <v>0</v>
      </c>
    </row>
    <row r="8" spans="1:15" x14ac:dyDescent="0.2">
      <c r="A8" t="s">
        <v>6</v>
      </c>
      <c r="B8" t="s">
        <v>13</v>
      </c>
      <c r="C8">
        <v>11</v>
      </c>
      <c r="D8">
        <v>67</v>
      </c>
      <c r="E8">
        <v>4</v>
      </c>
      <c r="F8">
        <v>0</v>
      </c>
      <c r="J8" s="1" t="s">
        <v>37</v>
      </c>
      <c r="K8" s="2">
        <f>COUNT(C:C)</f>
        <v>19</v>
      </c>
    </row>
    <row r="9" spans="1:15" x14ac:dyDescent="0.2">
      <c r="A9" t="s">
        <v>14</v>
      </c>
      <c r="B9" t="s">
        <v>15</v>
      </c>
      <c r="C9">
        <v>24</v>
      </c>
      <c r="D9">
        <v>56</v>
      </c>
      <c r="E9">
        <v>0</v>
      </c>
      <c r="F9">
        <v>1</v>
      </c>
    </row>
    <row r="10" spans="1:15" x14ac:dyDescent="0.2">
      <c r="A10" t="s">
        <v>14</v>
      </c>
      <c r="B10" t="s">
        <v>16</v>
      </c>
      <c r="C10">
        <v>26</v>
      </c>
      <c r="D10">
        <v>56</v>
      </c>
      <c r="E10">
        <v>0</v>
      </c>
      <c r="F10">
        <v>1</v>
      </c>
    </row>
    <row r="11" spans="1:15" x14ac:dyDescent="0.2">
      <c r="A11" t="s">
        <v>14</v>
      </c>
      <c r="B11" t="s">
        <v>17</v>
      </c>
      <c r="C11">
        <v>8</v>
      </c>
      <c r="D11">
        <v>46</v>
      </c>
      <c r="E11">
        <v>0</v>
      </c>
      <c r="F11">
        <v>1</v>
      </c>
    </row>
    <row r="12" spans="1:15" x14ac:dyDescent="0.2">
      <c r="A12" t="s">
        <v>14</v>
      </c>
      <c r="B12" t="s">
        <v>18</v>
      </c>
      <c r="C12">
        <v>7</v>
      </c>
      <c r="D12">
        <v>46</v>
      </c>
      <c r="E12">
        <v>0</v>
      </c>
      <c r="F12">
        <v>1</v>
      </c>
    </row>
    <row r="13" spans="1:15" x14ac:dyDescent="0.2">
      <c r="A13" t="s">
        <v>14</v>
      </c>
      <c r="B13" t="s">
        <v>19</v>
      </c>
      <c r="C13">
        <v>11</v>
      </c>
      <c r="D13">
        <v>62</v>
      </c>
      <c r="E13">
        <v>0</v>
      </c>
      <c r="F13">
        <v>1</v>
      </c>
    </row>
    <row r="14" spans="1:15" x14ac:dyDescent="0.2">
      <c r="A14" t="s">
        <v>14</v>
      </c>
      <c r="B14" t="s">
        <v>20</v>
      </c>
      <c r="C14">
        <v>6</v>
      </c>
      <c r="D14">
        <v>56</v>
      </c>
      <c r="E14">
        <v>0</v>
      </c>
      <c r="F14">
        <v>1</v>
      </c>
    </row>
    <row r="15" spans="1:15" x14ac:dyDescent="0.2">
      <c r="A15" t="s">
        <v>14</v>
      </c>
      <c r="B15" t="s">
        <v>21</v>
      </c>
      <c r="C15">
        <v>7</v>
      </c>
      <c r="D15">
        <v>92</v>
      </c>
      <c r="E15">
        <v>0</v>
      </c>
      <c r="F15">
        <v>1</v>
      </c>
    </row>
    <row r="16" spans="1:15" x14ac:dyDescent="0.2">
      <c r="A16" t="s">
        <v>14</v>
      </c>
      <c r="B16" t="s">
        <v>22</v>
      </c>
      <c r="C16">
        <v>8</v>
      </c>
      <c r="D16">
        <v>55</v>
      </c>
      <c r="E16">
        <v>0</v>
      </c>
      <c r="F16">
        <v>1</v>
      </c>
    </row>
    <row r="17" spans="1:6" x14ac:dyDescent="0.2">
      <c r="A17" t="s">
        <v>14</v>
      </c>
      <c r="B17" t="s">
        <v>23</v>
      </c>
      <c r="C17">
        <v>9</v>
      </c>
      <c r="D17">
        <v>92</v>
      </c>
      <c r="E17">
        <v>0</v>
      </c>
      <c r="F17">
        <v>1</v>
      </c>
    </row>
    <row r="18" spans="1:6" x14ac:dyDescent="0.2">
      <c r="A18" t="s">
        <v>14</v>
      </c>
      <c r="B18" t="s">
        <v>24</v>
      </c>
      <c r="C18">
        <v>8</v>
      </c>
      <c r="D18">
        <v>52</v>
      </c>
      <c r="E18">
        <v>0</v>
      </c>
      <c r="F18">
        <v>1</v>
      </c>
    </row>
    <row r="19" spans="1:6" x14ac:dyDescent="0.2">
      <c r="A19" t="s">
        <v>25</v>
      </c>
      <c r="B19" t="s">
        <v>26</v>
      </c>
      <c r="C19">
        <v>24</v>
      </c>
      <c r="D19">
        <v>66</v>
      </c>
      <c r="E19">
        <v>12</v>
      </c>
      <c r="F19">
        <v>0</v>
      </c>
    </row>
    <row r="20" spans="1:6" x14ac:dyDescent="0.2">
      <c r="A20" t="s">
        <v>25</v>
      </c>
      <c r="B20" t="s">
        <v>27</v>
      </c>
      <c r="C20">
        <v>53</v>
      </c>
      <c r="D20">
        <v>68</v>
      </c>
      <c r="E20">
        <v>8</v>
      </c>
      <c r="F2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pytorch-OpCounter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2019-03-12T22:19:26Z</dcterms:created>
  <dcterms:modified xsi:type="dcterms:W3CDTF">2019-03-12T22:19:26Z</dcterms:modified>
</cp:coreProperties>
</file>