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Sheet1" sheetId="1" r:id="rId1"/>
  </sheets>
  <externalReferences>
    <externalReference r:id="rId2"/>
  </externalReferences>
  <definedNames>
    <definedName name="AccessDatabase" hidden="1">"C:\My Documents\RESEARCH\Database\CODS Worksheet.mdb"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<sst xmlns="http://schemas.openxmlformats.org/spreadsheetml/2006/main" count="149" uniqueCount="68">
  <si>
    <t xml:space="preserve"> Residential Aged Care Home Expenditure for the quarter 1 April to 30 June 2025</t>
  </si>
  <si>
    <t>Total Residential</t>
  </si>
  <si>
    <r>
      <rPr>
        <b/>
        <sz val="11"/>
        <color theme="1"/>
        <rFont val="Calibri"/>
        <charset val="134"/>
        <scheme val="minor"/>
      </rPr>
      <t xml:space="preserve">ACH </t>
    </r>
    <r>
      <rPr>
        <b/>
        <i/>
        <sz val="11"/>
        <color theme="1"/>
        <rFont val="Calibri"/>
        <charset val="134"/>
        <scheme val="minor"/>
      </rPr>
      <t>(name)</t>
    </r>
  </si>
  <si>
    <t>Care Expenses</t>
  </si>
  <si>
    <t/>
  </si>
  <si>
    <t>Labour Costs - Direct Care:</t>
  </si>
  <si>
    <t>◦ Registered nurses</t>
  </si>
  <si>
    <t xml:space="preserve">◦ Enrolled nurses (registered with the NMBA) </t>
  </si>
  <si>
    <t>◦ Personal care workers / assistant in nursing</t>
  </si>
  <si>
    <t>◦ Care management staff</t>
  </si>
  <si>
    <t xml:space="preserve">◦ Allied health </t>
  </si>
  <si>
    <t>calculated</t>
  </si>
  <si>
    <t xml:space="preserve"> - Physiotherapist </t>
  </si>
  <si>
    <t xml:space="preserve"> - Occupational therapist</t>
  </si>
  <si>
    <t xml:space="preserve"> - Speech pathologist</t>
  </si>
  <si>
    <t xml:space="preserve"> - Podiatrist</t>
  </si>
  <si>
    <t xml:space="preserve"> - Dietetic care</t>
  </si>
  <si>
    <t>Linked to Food &amp; Nutrition tab</t>
  </si>
  <si>
    <t xml:space="preserve"> - Other allied health</t>
  </si>
  <si>
    <t xml:space="preserve"> - Allied health assistants</t>
  </si>
  <si>
    <t>◦ Diversional/Lifestyle/Recreation/Activities officer</t>
  </si>
  <si>
    <t>Total Employee Labour Costs - Direct Care</t>
  </si>
  <si>
    <t>Agency Staff Costs - Direct Care Detail</t>
  </si>
  <si>
    <r>
      <rPr>
        <sz val="11"/>
        <color theme="2" tint="-0.749961851863155"/>
        <rFont val="Calibri"/>
        <charset val="134"/>
        <scheme val="minor"/>
      </rPr>
      <t>◦ Diversional/Lifestyle/Recreation/Activities officer</t>
    </r>
    <r>
      <rPr>
        <sz val="11"/>
        <color rgb="FFFF0000"/>
        <rFont val="Calibri"/>
        <charset val="134"/>
        <scheme val="minor"/>
      </rPr>
      <t xml:space="preserve"> </t>
    </r>
  </si>
  <si>
    <t>Total Agency Staff Cost - Direct Care</t>
  </si>
  <si>
    <t>Total Direct Care Labour Costs</t>
  </si>
  <si>
    <t>Labour Hours</t>
  </si>
  <si>
    <t>Labour Worked Hours - Direct Care:</t>
  </si>
  <si>
    <t xml:space="preserve"> - Morning Shift ((e.g., 7am-3pm)</t>
  </si>
  <si>
    <t xml:space="preserve"> - Afternoon Shift(e.g.,3pm-11pm)</t>
  </si>
  <si>
    <t xml:space="preserve"> - Overnight Shift(e.g.,11pm-7am)</t>
  </si>
  <si>
    <t>◦ Personal care workers  / assistant in nursing</t>
  </si>
  <si>
    <t xml:space="preserve">◦ Diversional/Lifestyle/Recreation/Activities officer </t>
  </si>
  <si>
    <t>Total Employee Direct Care Worked Hours</t>
  </si>
  <si>
    <t>Agency Staff Worked Hours - Direct Care Detail</t>
  </si>
  <si>
    <t xml:space="preserve"> - Morning Shift (e.g., 7am-3pm)</t>
  </si>
  <si>
    <t>Total Agency Staff Worked Hours - Direct Care</t>
  </si>
  <si>
    <t>Total Direct Care Labour Worked Hours</t>
  </si>
  <si>
    <t>Non-worked hours (for all categories above)</t>
  </si>
  <si>
    <t>◦ Non-worked hours</t>
  </si>
  <si>
    <t>Labour - Hourly Rates of Pay</t>
  </si>
  <si>
    <t>◦ Registered nurses - Highest Rate</t>
  </si>
  <si>
    <t>◦ Registered nurses - Average Rate</t>
  </si>
  <si>
    <t>◦ Registered nurses - Lowest Rate</t>
  </si>
  <si>
    <t>◦ Enrolled nurses (registered with the NMBA) - Highest Rate</t>
  </si>
  <si>
    <t>◦ Enrolled nurses (registered with the NMBA) - Average Rate</t>
  </si>
  <si>
    <t>◦ Enrolled nurses (registered with the NMBA) - Lowest Rate</t>
  </si>
  <si>
    <t>◦ Personal care workers / assistant in nursing - Highest Rate</t>
  </si>
  <si>
    <t>◦ Personal care workers / assistant in nursing - Average Rate</t>
  </si>
  <si>
    <t>◦ Personal care workers / assistant in nursing - Lowest Rate</t>
  </si>
  <si>
    <t>Bed Days</t>
  </si>
  <si>
    <t>◦ Occupied bed days</t>
  </si>
  <si>
    <t>◦ Available bed days</t>
  </si>
  <si>
    <t>Direct Care Minutes (worked) Per Occupied Bed Day</t>
  </si>
  <si>
    <t>◦ Registered nurses care minutes per occupied bed day</t>
  </si>
  <si>
    <t>◦ Enrolled nurses (registered with the NMBA) care minutes per occupied bed day</t>
  </si>
  <si>
    <t>◦ Personal care workers / assistant in nursing care minutes per occupied bed day</t>
  </si>
  <si>
    <t>Total direct care minutes (worked) of Registered nurses, Enrolled nurses(registered with the NMBA) and Personal care workers/Assistant in nursing per occupied bed day</t>
  </si>
  <si>
    <t>Outbreak Management Expenses</t>
  </si>
  <si>
    <t>Outbreak Management Expenses relate to all outbreak management expenses and is not just limited to direct care expenses.
The values reported in this section are independent of the care labour costs reported above and are not required to add to a total. Do not reduce the care labour expenses by the amounts reported in the Outbreak Management Expense section.</t>
  </si>
  <si>
    <t>◦ Infection Prevention and Control (IPC) lead costs</t>
  </si>
  <si>
    <t>◦ Residential Support costs</t>
  </si>
  <si>
    <t>◦ Preventative measures costs</t>
  </si>
  <si>
    <t>◦ Employee and agency labour costs</t>
  </si>
  <si>
    <t>◦ Other outbreak costs</t>
  </si>
  <si>
    <t>Explanation required if (Other outbreak costs/Total outbreak management costs) &gt; 30% (service level)
You have reported other outbreak costs to be greater than 30% of total outbreak management costs. Please provide a detailed breakdown listing the different expenses reported in this category (description and amount)</t>
  </si>
  <si>
    <t>Explanation</t>
  </si>
  <si>
    <t>Total Outbreak Management Costs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</si>
</sst>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_(* \(#,##0\);_(* &quot;-&quot;_);_(@_)"/>
    <numFmt numFmtId="42" formatCode="_(&quot;$&quot;* #,##0_);_(&quot;$&quot;* \(#,##0\);_(&quot;$&quot;* &quot;-&quot;_);_(@_)"/>
    <numFmt numFmtId="43" formatCode="_(* #,##0.00_);_(* \(#,##0.00\);_(* &quot;-&quot;??_);_(@_)"/>
    <numFmt numFmtId="44" formatCode="_(&quot;$&quot;* #,##0.00_);_(&quot;$&quot;* \(#,##0.00\);_(&quot;$&quot;* &quot;-&quot;??_);_(@_)"/>
    <numFmt numFmtId="176" formatCode="_ * #,##0.00_ ;_ * \-#,##0.00_ ;_ * &quot;-&quot;??_ ;_ @_ "/>
    <numFmt numFmtId="177" formatCode="_ * #,##0_ ;_ * \-#,##0_ ;_ * &quot;-&quot;_ ;_ @_ "/>
    <numFmt numFmtId="178" formatCode="&quot;$&quot;#,##0.00;\(&quot;$&quot;#,##0.00\)"/>
    <numFmt numFmtId="179" formatCode="&quot;$&quot;#,##0.00"/>
  </numFmts>
  <fonts count="44">
    <font>
      <sz val="11"/>
      <color theme="1"/>
      <name val="Calibri"/>
      <charset val="134"/>
      <scheme val="minor"/>
    </font>
    <font>
      <sz val="11"/>
      <color theme="1"/>
      <name val="Calibri"/>
      <charset val="134"/>
      <scheme val="minor"/>
    </font>
    <font>
      <b/>
      <sz val="9"/>
      <color rgb="FFFF0000"/>
      <name val="Calibri"/>
      <charset val="134"/>
      <scheme val="minor"/>
    </font>
    <font>
      <b/>
      <sz val="16"/>
      <color theme="1"/>
      <name val="Calibri Light"/>
      <charset val="134"/>
      <scheme val="major"/>
    </font>
    <font>
      <sz val="11"/>
      <color rgb="FFFF0000"/>
      <name val="Calibri"/>
      <charset val="134"/>
      <scheme val="minor"/>
    </font>
    <font>
      <b/>
      <sz val="11"/>
      <color theme="1"/>
      <name val="Calibri"/>
      <charset val="134"/>
      <scheme val="minor"/>
    </font>
    <font>
      <b/>
      <u/>
      <sz val="12"/>
      <color rgb="FFFF0000"/>
      <name val="Calibri Light"/>
      <charset val="134"/>
      <scheme val="major"/>
    </font>
    <font>
      <b/>
      <sz val="14"/>
      <name val="Calibri"/>
      <charset val="134"/>
      <scheme val="minor"/>
    </font>
    <font>
      <sz val="14"/>
      <name val="Calibri"/>
      <charset val="134"/>
    </font>
    <font>
      <b/>
      <u/>
      <sz val="11"/>
      <color theme="2" tint="-0.749992370372631"/>
      <name val="Calibri"/>
      <charset val="134"/>
      <scheme val="minor"/>
    </font>
    <font>
      <sz val="11"/>
      <color rgb="FF3A3838"/>
      <name val="Calibri"/>
      <charset val="134"/>
    </font>
    <font>
      <sz val="11"/>
      <color theme="2" tint="-0.749961851863155"/>
      <name val="Calibri"/>
      <charset val="134"/>
      <scheme val="minor"/>
    </font>
    <font>
      <sz val="11"/>
      <name val="Calibri"/>
      <charset val="134"/>
      <scheme val="minor"/>
    </font>
    <font>
      <i/>
      <sz val="11"/>
      <color rgb="FFFF0000"/>
      <name val="Calibri"/>
      <charset val="134"/>
      <scheme val="minor"/>
    </font>
    <font>
      <b/>
      <i/>
      <sz val="11"/>
      <color theme="2" tint="-0.749961851863155"/>
      <name val="Calibri"/>
      <charset val="134"/>
      <scheme val="minor"/>
    </font>
    <font>
      <u/>
      <sz val="11"/>
      <color theme="2" tint="-0.749992370372631"/>
      <name val="Calibri"/>
      <charset val="134"/>
      <scheme val="minor"/>
    </font>
    <font>
      <b/>
      <sz val="11"/>
      <color rgb="FF3A3838"/>
      <name val="Calibri"/>
      <charset val="134"/>
    </font>
    <font>
      <i/>
      <sz val="11"/>
      <color theme="2" tint="-0.749961851863155"/>
      <name val="Calibri"/>
      <charset val="134"/>
      <scheme val="minor"/>
    </font>
    <font>
      <sz val="11"/>
      <name val="Calibri"/>
      <charset val="134"/>
    </font>
    <font>
      <b/>
      <sz val="11"/>
      <color rgb="FF7030A0"/>
      <name val="Calibri"/>
      <charset val="134"/>
      <scheme val="minor"/>
    </font>
    <font>
      <sz val="11"/>
      <color rgb="FF7030A0"/>
      <name val="Calibri"/>
      <charset val="134"/>
      <scheme val="minor"/>
    </font>
    <font>
      <b/>
      <u/>
      <sz val="12"/>
      <name val="Calibri Light"/>
      <charset val="134"/>
      <scheme val="major"/>
    </font>
    <font>
      <b/>
      <i/>
      <sz val="11"/>
      <name val="Calibri"/>
      <charset val="134"/>
      <scheme val="minor"/>
    </font>
    <font>
      <sz val="11"/>
      <color rgb="FF0061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i/>
      <sz val="11"/>
      <color theme="1"/>
      <name val="Calibri"/>
      <charset val="134"/>
      <scheme val="minor"/>
    </font>
  </fonts>
  <fills count="44">
    <fill>
      <patternFill patternType="none"/>
    </fill>
    <fill>
      <patternFill patternType="gray125"/>
    </fill>
    <fill>
      <patternFill patternType="lightGray">
        <fgColor rgb="FFFDCBCB"/>
      </patternFill>
    </fill>
    <fill>
      <patternFill patternType="solid">
        <fgColor theme="4" tint="0.799981688894314"/>
        <bgColor indexed="64"/>
      </patternFill>
    </fill>
    <fill>
      <patternFill patternType="solid">
        <fgColor theme="2" tint="-0.0999786370433668"/>
        <bgColor indexed="64"/>
      </patternFill>
    </fill>
    <fill>
      <patternFill patternType="solid">
        <fgColor theme="2"/>
        <bgColor indexed="64"/>
      </patternFill>
    </fill>
    <fill>
      <patternFill patternType="solid">
        <fgColor theme="7" tint="0.799981688894314"/>
        <bgColor indexed="64"/>
      </patternFill>
    </fill>
    <fill>
      <patternFill patternType="solid">
        <fgColor theme="2" tint="-0.099948118533890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1" tint="0.349986266670736"/>
        <bgColor indexed="64"/>
      </patternFill>
    </fill>
    <fill>
      <patternFill patternType="solid">
        <fgColor theme="0" tint="-0.14999847407452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bottom style="medium">
        <color rgb="FFF8CBAD"/>
      </bottom>
      <diagonal/>
    </border>
    <border>
      <left/>
      <right/>
      <top/>
      <bottom style="medium">
        <color theme="0" tint="-0.0499893185216834"/>
      </bottom>
      <diagonal/>
    </border>
    <border>
      <left/>
      <right/>
      <top/>
      <bottom style="medium">
        <color rgb="FFF2F2F2"/>
      </bottom>
      <diagonal/>
    </border>
    <border>
      <left/>
      <right/>
      <top style="thin">
        <color auto="1"/>
      </top>
      <bottom/>
      <diagonal/>
    </border>
    <border>
      <left/>
      <right/>
      <top style="thin">
        <color theme="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13" borderId="7"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2" fillId="14" borderId="10" applyNumberFormat="0" applyAlignment="0" applyProtection="0">
      <alignment vertical="center"/>
    </xf>
    <xf numFmtId="0" fontId="33" fillId="15" borderId="11" applyNumberFormat="0" applyAlignment="0" applyProtection="0">
      <alignment vertical="center"/>
    </xf>
    <xf numFmtId="0" fontId="34" fillId="15" borderId="10" applyNumberFormat="0" applyAlignment="0" applyProtection="0">
      <alignment vertical="center"/>
    </xf>
    <xf numFmtId="0" fontId="35" fillId="16" borderId="12" applyNumberFormat="0" applyAlignment="0" applyProtection="0">
      <alignment vertical="center"/>
    </xf>
    <xf numFmtId="0" fontId="36" fillId="0" borderId="13" applyNumberFormat="0" applyFill="0" applyAlignment="0" applyProtection="0">
      <alignment vertical="center"/>
    </xf>
    <xf numFmtId="0" fontId="37" fillId="0" borderId="14" applyNumberFormat="0" applyFill="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1" fillId="43" borderId="0" applyNumberFormat="0" applyBorder="0" applyAlignment="0" applyProtection="0">
      <alignment vertical="center"/>
    </xf>
  </cellStyleXfs>
  <cellXfs count="69">
    <xf numFmtId="0" fontId="0" fillId="0" borderId="0" xfId="0">
      <alignment vertical="center"/>
    </xf>
    <xf numFmtId="0" fontId="1" fillId="0" borderId="0" xfId="0" applyFont="1" applyFill="1" applyAlignment="1"/>
    <xf numFmtId="0" fontId="1" fillId="0" borderId="0" xfId="0" applyFont="1" applyFill="1" applyAlignment="1">
      <alignment horizontal="left" indent="1"/>
    </xf>
    <xf numFmtId="0" fontId="2" fillId="0" borderId="0" xfId="6" applyFont="1" applyAlignment="1">
      <alignment horizontal="center" vertical="center"/>
    </xf>
    <xf numFmtId="0" fontId="3" fillId="0" borderId="0" xfId="0" applyFont="1" applyFill="1" applyAlignment="1">
      <alignment vertical="center"/>
    </xf>
    <xf numFmtId="0" fontId="4" fillId="0" borderId="0" xfId="0" applyFont="1" applyFill="1" applyAlignment="1"/>
    <xf numFmtId="0" fontId="5" fillId="0" borderId="0" xfId="0" applyFont="1" applyFill="1" applyAlignment="1">
      <alignment horizontal="center"/>
    </xf>
    <xf numFmtId="178" fontId="6" fillId="2" borderId="1" xfId="0" applyNumberFormat="1" applyFont="1" applyFill="1" applyBorder="1" applyAlignment="1">
      <alignment horizontal="left" vertical="center" wrapText="1"/>
    </xf>
    <xf numFmtId="178" fontId="7" fillId="2" borderId="1" xfId="0" applyNumberFormat="1" applyFont="1" applyFill="1" applyBorder="1" applyAlignment="1">
      <alignment horizontal="left" vertical="center" wrapText="1"/>
    </xf>
    <xf numFmtId="178" fontId="8" fillId="2" borderId="1" xfId="0" applyNumberFormat="1" applyFont="1" applyFill="1" applyBorder="1" applyAlignment="1">
      <alignment horizontal="right" vertical="center"/>
    </xf>
    <xf numFmtId="0" fontId="9" fillId="0" borderId="0" xfId="0" applyFont="1" applyFill="1" applyAlignment="1">
      <alignment vertical="center"/>
    </xf>
    <xf numFmtId="178" fontId="10" fillId="0" borderId="0" xfId="0" applyNumberFormat="1" applyFont="1" applyFill="1" applyAlignment="1">
      <alignment horizontal="right" vertical="center" wrapText="1"/>
    </xf>
    <xf numFmtId="0" fontId="11" fillId="0" borderId="2" xfId="0" applyFont="1" applyFill="1" applyBorder="1" applyAlignment="1"/>
    <xf numFmtId="178" fontId="10" fillId="3" borderId="3" xfId="0" applyNumberFormat="1" applyFont="1" applyFill="1" applyBorder="1" applyAlignment="1">
      <alignment horizontal="right" vertical="center" wrapText="1"/>
    </xf>
    <xf numFmtId="178" fontId="10" fillId="0" borderId="3" xfId="0" applyNumberFormat="1" applyFont="1" applyFill="1" applyBorder="1" applyAlignment="1">
      <alignment horizontal="right" vertical="center" wrapText="1"/>
    </xf>
    <xf numFmtId="0" fontId="12" fillId="0" borderId="2" xfId="0" applyFont="1" applyFill="1" applyBorder="1" applyAlignment="1"/>
    <xf numFmtId="0" fontId="11" fillId="4" borderId="2" xfId="0" applyFont="1" applyFill="1" applyBorder="1" applyAlignment="1"/>
    <xf numFmtId="178" fontId="10" fillId="4" borderId="3" xfId="0" applyNumberFormat="1" applyFont="1" applyFill="1" applyBorder="1" applyAlignment="1">
      <alignment horizontal="right" vertical="center" wrapText="1"/>
    </xf>
    <xf numFmtId="0" fontId="1" fillId="4" borderId="0" xfId="0" applyFont="1" applyFill="1" applyAlignment="1"/>
    <xf numFmtId="0" fontId="13" fillId="0" borderId="0" xfId="0" applyFont="1" applyFill="1" applyAlignment="1"/>
    <xf numFmtId="0" fontId="4" fillId="0" borderId="0" xfId="0" applyFont="1" applyFill="1" applyAlignment="1">
      <alignment horizontal="left" indent="1"/>
    </xf>
    <xf numFmtId="0" fontId="12" fillId="0" borderId="2" xfId="0" applyFont="1" applyFill="1" applyBorder="1" applyAlignment="1">
      <alignment horizontal="left" indent="2"/>
    </xf>
    <xf numFmtId="0" fontId="13" fillId="0" borderId="0" xfId="0" applyFont="1" applyFill="1" applyAlignment="1">
      <alignment horizontal="left" indent="1"/>
    </xf>
    <xf numFmtId="178" fontId="10" fillId="5" borderId="3" xfId="0" applyNumberFormat="1" applyFont="1" applyFill="1" applyBorder="1" applyAlignment="1">
      <alignment horizontal="right" vertical="center" wrapText="1"/>
    </xf>
    <xf numFmtId="0" fontId="14" fillId="4" borderId="2" xfId="0" applyFont="1" applyFill="1" applyBorder="1" applyAlignment="1">
      <alignment horizontal="left" indent="2"/>
    </xf>
    <xf numFmtId="178" fontId="10" fillId="4" borderId="4" xfId="0" applyNumberFormat="1" applyFont="1" applyFill="1" applyBorder="1" applyAlignment="1">
      <alignment horizontal="right" vertical="center" wrapText="1"/>
    </xf>
    <xf numFmtId="0" fontId="15" fillId="0" borderId="0" xfId="0" applyFont="1" applyFill="1" applyAlignment="1">
      <alignment horizontal="left" vertical="center" indent="1"/>
    </xf>
    <xf numFmtId="0" fontId="11" fillId="0" borderId="2" xfId="0" applyFont="1" applyFill="1" applyBorder="1" applyAlignment="1">
      <alignment horizontal="left" indent="2"/>
    </xf>
    <xf numFmtId="178" fontId="10" fillId="6" borderId="3" xfId="0" applyNumberFormat="1" applyFont="1" applyFill="1" applyBorder="1" applyAlignment="1">
      <alignment horizontal="right" vertical="center" wrapText="1"/>
    </xf>
    <xf numFmtId="0" fontId="11" fillId="4" borderId="2" xfId="0" applyFont="1" applyFill="1" applyBorder="1" applyAlignment="1">
      <alignment horizontal="left" indent="2"/>
    </xf>
    <xf numFmtId="0" fontId="12" fillId="0" borderId="2" xfId="0" applyFont="1" applyFill="1" applyBorder="1" applyAlignment="1">
      <alignment horizontal="left" indent="4"/>
    </xf>
    <xf numFmtId="0" fontId="14" fillId="0" borderId="2" xfId="0" applyFont="1" applyFill="1" applyBorder="1" applyAlignment="1">
      <alignment horizontal="left" indent="2"/>
    </xf>
    <xf numFmtId="178" fontId="10" fillId="7" borderId="3" xfId="0" applyNumberFormat="1" applyFont="1" applyFill="1" applyBorder="1" applyAlignment="1">
      <alignment horizontal="right" vertical="center" wrapText="1"/>
    </xf>
    <xf numFmtId="2" fontId="14" fillId="7" borderId="2" xfId="0" applyNumberFormat="1" applyFont="1" applyFill="1" applyBorder="1" applyAlignment="1">
      <alignment horizontal="left"/>
    </xf>
    <xf numFmtId="178" fontId="16" fillId="7" borderId="5" xfId="0" applyNumberFormat="1" applyFont="1" applyFill="1" applyBorder="1" applyAlignment="1">
      <alignment horizontal="right" vertical="center" wrapText="1"/>
    </xf>
    <xf numFmtId="178" fontId="16" fillId="7" borderId="6" xfId="0" applyNumberFormat="1" applyFont="1" applyFill="1" applyBorder="1" applyAlignment="1">
      <alignment horizontal="right" vertical="center" wrapText="1"/>
    </xf>
    <xf numFmtId="0" fontId="17" fillId="0" borderId="2" xfId="0" applyFont="1" applyFill="1" applyBorder="1" applyAlignment="1">
      <alignment horizontal="left" indent="2"/>
    </xf>
    <xf numFmtId="178" fontId="18" fillId="2" borderId="1" xfId="0" applyNumberFormat="1" applyFont="1" applyFill="1" applyBorder="1" applyAlignment="1">
      <alignment horizontal="right" vertical="center"/>
    </xf>
    <xf numFmtId="41" fontId="10" fillId="4" borderId="3" xfId="0" applyNumberFormat="1" applyFont="1" applyFill="1" applyBorder="1" applyAlignment="1">
      <alignment horizontal="right" vertical="center" wrapText="1"/>
    </xf>
    <xf numFmtId="2" fontId="10" fillId="4" borderId="3" xfId="0" applyNumberFormat="1" applyFont="1" applyFill="1" applyBorder="1" applyAlignment="1">
      <alignment horizontal="right" vertical="center" wrapText="1"/>
    </xf>
    <xf numFmtId="41" fontId="10" fillId="8" borderId="3" xfId="0" applyNumberFormat="1" applyFont="1" applyFill="1" applyBorder="1" applyAlignment="1">
      <alignment horizontal="right" vertical="center" wrapText="1"/>
    </xf>
    <xf numFmtId="2" fontId="10" fillId="0" borderId="3" xfId="0" applyNumberFormat="1" applyFont="1" applyFill="1" applyBorder="1" applyAlignment="1">
      <alignment horizontal="right" vertical="center" wrapText="1"/>
    </xf>
    <xf numFmtId="0" fontId="11" fillId="0" borderId="2" xfId="0" applyFont="1" applyFill="1" applyBorder="1" applyAlignment="1">
      <alignment horizontal="left"/>
    </xf>
    <xf numFmtId="0" fontId="12" fillId="0" borderId="2" xfId="0" applyFont="1" applyFill="1" applyBorder="1" applyAlignment="1">
      <alignment horizontal="left"/>
    </xf>
    <xf numFmtId="2" fontId="10" fillId="5" borderId="3" xfId="0" applyNumberFormat="1" applyFont="1" applyFill="1" applyBorder="1" applyAlignment="1">
      <alignment horizontal="right" vertical="center" wrapText="1"/>
    </xf>
    <xf numFmtId="2" fontId="1" fillId="0" borderId="0" xfId="0" applyNumberFormat="1" applyFont="1" applyFill="1" applyAlignment="1"/>
    <xf numFmtId="0" fontId="11" fillId="4" borderId="2" xfId="0" applyFont="1" applyFill="1" applyBorder="1" applyAlignment="1">
      <alignment horizontal="left" indent="1"/>
    </xf>
    <xf numFmtId="0" fontId="12" fillId="0" borderId="2" xfId="0" applyFont="1" applyFill="1" applyBorder="1" applyAlignment="1">
      <alignment horizontal="left" indent="1"/>
    </xf>
    <xf numFmtId="41" fontId="10" fillId="6" borderId="3" xfId="0" applyNumberFormat="1" applyFont="1" applyFill="1" applyBorder="1" applyAlignment="1">
      <alignment horizontal="right" vertical="center" wrapText="1"/>
    </xf>
    <xf numFmtId="0" fontId="11" fillId="0" borderId="2" xfId="0" applyFont="1" applyFill="1" applyBorder="1" applyAlignment="1">
      <alignment horizontal="left" indent="1"/>
    </xf>
    <xf numFmtId="0" fontId="19" fillId="0" borderId="0" xfId="0" applyFont="1" applyFill="1" applyAlignment="1">
      <alignment horizontal="left"/>
    </xf>
    <xf numFmtId="0" fontId="20" fillId="0" borderId="0" xfId="0" applyFont="1" applyFill="1" applyAlignment="1"/>
    <xf numFmtId="0" fontId="14" fillId="7" borderId="2" xfId="0" applyFont="1" applyFill="1" applyBorder="1" applyAlignment="1">
      <alignment horizontal="left" indent="2"/>
    </xf>
    <xf numFmtId="41" fontId="10" fillId="9" borderId="3" xfId="0" applyNumberFormat="1" applyFont="1" applyFill="1" applyBorder="1" applyAlignment="1">
      <alignment horizontal="right" vertical="center" wrapText="1"/>
    </xf>
    <xf numFmtId="178" fontId="21" fillId="0" borderId="1" xfId="0" applyNumberFormat="1" applyFont="1" applyFill="1" applyBorder="1" applyAlignment="1">
      <alignment horizontal="left" vertical="center" wrapText="1"/>
    </xf>
    <xf numFmtId="0" fontId="12" fillId="0" borderId="0" xfId="0" applyFont="1" applyFill="1" applyAlignment="1"/>
    <xf numFmtId="179" fontId="1" fillId="3" borderId="0" xfId="0" applyNumberFormat="1" applyFont="1" applyFill="1" applyAlignment="1"/>
    <xf numFmtId="41" fontId="1" fillId="10" borderId="0" xfId="0" applyNumberFormat="1" applyFont="1" applyFill="1" applyAlignment="1"/>
    <xf numFmtId="43" fontId="1" fillId="3" borderId="0" xfId="0" applyNumberFormat="1" applyFont="1" applyFill="1" applyAlignment="1">
      <alignment horizontal="right" vertical="center"/>
    </xf>
    <xf numFmtId="41" fontId="1" fillId="0" borderId="0" xfId="0" applyNumberFormat="1" applyFont="1" applyFill="1" applyAlignment="1"/>
    <xf numFmtId="0" fontId="11" fillId="0" borderId="0" xfId="0" applyFont="1" applyFill="1" applyAlignment="1"/>
    <xf numFmtId="43" fontId="1" fillId="0" borderId="0" xfId="0" applyNumberFormat="1" applyFont="1" applyFill="1" applyAlignment="1"/>
    <xf numFmtId="43" fontId="1" fillId="0" borderId="0" xfId="0" applyNumberFormat="1" applyFont="1" applyFill="1" applyAlignment="1">
      <alignment horizontal="right" vertical="center"/>
    </xf>
    <xf numFmtId="2" fontId="22" fillId="0" borderId="2" xfId="0" applyNumberFormat="1" applyFont="1" applyFill="1" applyBorder="1" applyAlignment="1">
      <alignment horizontal="left" wrapText="1"/>
    </xf>
    <xf numFmtId="41" fontId="16" fillId="11" borderId="6" xfId="0" applyNumberFormat="1" applyFont="1" applyFill="1" applyBorder="1" applyAlignment="1">
      <alignment horizontal="right" vertical="center" wrapText="1"/>
    </xf>
    <xf numFmtId="0" fontId="1" fillId="12" borderId="0" xfId="0" applyFont="1" applyFill="1" applyAlignment="1"/>
    <xf numFmtId="0" fontId="11" fillId="0" borderId="2" xfId="0" applyFont="1" applyFill="1" applyBorder="1" applyAlignment="1">
      <alignment wrapText="1"/>
    </xf>
    <xf numFmtId="0" fontId="23" fillId="0" borderId="0" xfId="22" applyFont="1" applyFill="1" applyAlignment="1">
      <alignment vertical="center" wrapText="1"/>
    </xf>
    <xf numFmtId="2" fontId="14" fillId="11" borderId="2" xfId="0" applyNumberFormat="1" applyFont="1" applyFill="1" applyBorder="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tkar\Downloads\quarterly-financial-report-AI%20TEMPLATE-OUTPU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Year to date Financial Statemen"/>
      <sheetName val="Resi_CareLabour_Cost&amp;Hours"/>
      <sheetName val="DGTC - Resi Labour Cost prpd"/>
      <sheetName val="HC_CareLabour_Cost&amp;Hours"/>
      <sheetName val="Resi -Food&amp;Nutrition Costs"/>
      <sheetName val="MPS NATSIFACP Food&amp;Nutrition"/>
      <sheetName val="Sheet1"/>
    </sheetNames>
    <sheetDataSet>
      <sheetData sheetId="0"/>
      <sheetData sheetId="1"/>
      <sheetData sheetId="2"/>
      <sheetData sheetId="3"/>
      <sheetData sheetId="4">
        <row r="8">
          <cell r="E8">
            <v>0</v>
          </cell>
          <cell r="F8">
            <v>0</v>
          </cell>
          <cell r="G8">
            <v>0</v>
          </cell>
        </row>
        <row r="9">
          <cell r="E9">
            <v>0</v>
          </cell>
          <cell r="F9">
            <v>0</v>
          </cell>
          <cell r="G9">
            <v>0</v>
          </cell>
        </row>
        <row r="14">
          <cell r="E14">
            <v>0</v>
          </cell>
          <cell r="F14">
            <v>0</v>
          </cell>
          <cell r="G14">
            <v>0</v>
          </cell>
        </row>
        <row r="15">
          <cell r="E15">
            <v>0</v>
          </cell>
          <cell r="F15">
            <v>0</v>
          </cell>
          <cell r="G15">
            <v>0</v>
          </cell>
        </row>
      </sheetData>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8"/>
  <sheetViews>
    <sheetView tabSelected="1" topLeftCell="B1" workbookViewId="0">
      <selection activeCell="A1" sqref="$A1:$XFD1048576"/>
    </sheetView>
  </sheetViews>
  <sheetFormatPr defaultColWidth="25.5428571428571" defaultRowHeight="15" customHeight="1"/>
  <cols>
    <col min="1" max="1" width="6.54285714285714" style="1" hidden="1" customWidth="1"/>
    <col min="2" max="2" width="99.5428571428571" style="1" customWidth="1"/>
    <col min="3" max="3" width="20.4571428571429" style="1" customWidth="1"/>
    <col min="4" max="4" width="1.54285714285714" style="1" customWidth="1"/>
    <col min="5" max="7" width="11.5428571428571" style="1" customWidth="1"/>
    <col min="8" max="8" width="17.5428571428571" style="1" customWidth="1"/>
    <col min="9" max="16384" width="25.5428571428571" style="1"/>
  </cols>
  <sheetData>
    <row r="1" s="1" customFormat="1" ht="40.4" customHeight="1" spans="1:8">
      <c r="A1" s="3"/>
      <c r="B1" s="4" t="s">
        <v>0</v>
      </c>
      <c r="H1" s="5"/>
    </row>
    <row r="2" s="1" customFormat="1" customHeight="1" spans="1:9">
      <c r="A2" s="5"/>
      <c r="C2" s="6" t="s">
        <v>1</v>
      </c>
      <c r="E2" s="6" t="s">
        <v>2</v>
      </c>
      <c r="F2" s="6" t="s">
        <v>2</v>
      </c>
      <c r="G2" s="6" t="s">
        <v>2</v>
      </c>
      <c r="H2" s="5"/>
      <c r="I2" s="50"/>
    </row>
    <row r="3" s="1" customFormat="1" ht="20.15" customHeight="1" spans="1:8">
      <c r="A3" s="7"/>
      <c r="B3" s="8" t="s">
        <v>3</v>
      </c>
      <c r="C3" s="9" t="s">
        <v>4</v>
      </c>
      <c r="E3" s="9" t="s">
        <v>4</v>
      </c>
      <c r="F3" s="9" t="s">
        <v>4</v>
      </c>
      <c r="G3" s="9" t="s">
        <v>4</v>
      </c>
      <c r="H3" s="5"/>
    </row>
    <row r="4" s="1" customFormat="1" ht="20.15" customHeight="1" spans="1:8">
      <c r="A4" s="5"/>
      <c r="B4" s="10" t="s">
        <v>5</v>
      </c>
      <c r="C4" s="11" t="s">
        <v>4</v>
      </c>
      <c r="E4" s="1" t="s">
        <v>4</v>
      </c>
      <c r="F4" s="1" t="s">
        <v>4</v>
      </c>
      <c r="G4" s="1" t="s">
        <v>4</v>
      </c>
      <c r="H4" s="5"/>
    </row>
    <row r="5" s="1" customFormat="1" ht="15.75" spans="1:8">
      <c r="A5" s="5"/>
      <c r="B5" s="12" t="s">
        <v>6</v>
      </c>
      <c r="C5" s="13">
        <f t="shared" ref="C5:C17" si="0">SUM(E5:G5)</f>
        <v>0</v>
      </c>
      <c r="E5" s="14">
        <v>0</v>
      </c>
      <c r="F5" s="14">
        <v>0</v>
      </c>
      <c r="G5" s="14">
        <v>0</v>
      </c>
      <c r="H5" s="5"/>
    </row>
    <row r="6" s="1" customFormat="1" ht="15.75" spans="1:8">
      <c r="A6" s="5"/>
      <c r="B6" s="12" t="s">
        <v>7</v>
      </c>
      <c r="C6" s="13">
        <f t="shared" si="0"/>
        <v>0</v>
      </c>
      <c r="E6" s="14">
        <v>0</v>
      </c>
      <c r="F6" s="14">
        <v>0</v>
      </c>
      <c r="G6" s="14">
        <v>0</v>
      </c>
      <c r="H6" s="5"/>
    </row>
    <row r="7" s="1" customFormat="1" ht="15.75" spans="1:9">
      <c r="A7" s="5"/>
      <c r="B7" s="15" t="s">
        <v>8</v>
      </c>
      <c r="C7" s="13">
        <f t="shared" si="0"/>
        <v>0</v>
      </c>
      <c r="E7" s="14">
        <v>0</v>
      </c>
      <c r="F7" s="14">
        <v>0</v>
      </c>
      <c r="G7" s="14">
        <v>0</v>
      </c>
      <c r="H7" s="5"/>
      <c r="I7" s="51"/>
    </row>
    <row r="8" s="1" customFormat="1" ht="15.75" spans="1:8">
      <c r="A8" s="5"/>
      <c r="B8" s="12" t="s">
        <v>9</v>
      </c>
      <c r="C8" s="13">
        <f t="shared" si="0"/>
        <v>0</v>
      </c>
      <c r="E8" s="14">
        <v>0</v>
      </c>
      <c r="F8" s="14">
        <v>0</v>
      </c>
      <c r="G8" s="14">
        <v>0</v>
      </c>
      <c r="H8" s="5"/>
    </row>
    <row r="9" s="1" customFormat="1" ht="15.75" spans="1:8">
      <c r="A9" s="5"/>
      <c r="B9" s="16" t="s">
        <v>10</v>
      </c>
      <c r="C9" s="17">
        <f t="shared" si="0"/>
        <v>0</v>
      </c>
      <c r="D9" s="18"/>
      <c r="E9" s="17">
        <f t="shared" ref="E9:G9" si="1">SUM(E10:E16)</f>
        <v>0</v>
      </c>
      <c r="F9" s="17">
        <f t="shared" si="1"/>
        <v>0</v>
      </c>
      <c r="G9" s="17">
        <f t="shared" si="1"/>
        <v>0</v>
      </c>
      <c r="H9" s="19" t="s">
        <v>11</v>
      </c>
    </row>
    <row r="10" s="2" customFormat="1" ht="15.75" spans="1:8">
      <c r="A10" s="20"/>
      <c r="B10" s="21" t="s">
        <v>12</v>
      </c>
      <c r="C10" s="13">
        <f t="shared" si="0"/>
        <v>0</v>
      </c>
      <c r="D10" s="1"/>
      <c r="E10" s="14">
        <v>0</v>
      </c>
      <c r="F10" s="14">
        <v>0</v>
      </c>
      <c r="G10" s="14">
        <v>0</v>
      </c>
      <c r="H10" s="22"/>
    </row>
    <row r="11" s="2" customFormat="1" ht="15.75" spans="1:8">
      <c r="A11" s="20"/>
      <c r="B11" s="21" t="s">
        <v>13</v>
      </c>
      <c r="C11" s="13">
        <f t="shared" si="0"/>
        <v>0</v>
      </c>
      <c r="D11" s="1"/>
      <c r="E11" s="14">
        <v>0</v>
      </c>
      <c r="F11" s="14">
        <v>0</v>
      </c>
      <c r="G11" s="14">
        <v>0</v>
      </c>
      <c r="H11" s="22"/>
    </row>
    <row r="12" s="2" customFormat="1" ht="15.75" spans="1:8">
      <c r="A12" s="20"/>
      <c r="B12" s="21" t="s">
        <v>14</v>
      </c>
      <c r="C12" s="13">
        <f t="shared" si="0"/>
        <v>0</v>
      </c>
      <c r="D12" s="1"/>
      <c r="E12" s="14">
        <v>0</v>
      </c>
      <c r="F12" s="14">
        <v>0</v>
      </c>
      <c r="G12" s="14">
        <v>0</v>
      </c>
      <c r="H12" s="19"/>
    </row>
    <row r="13" s="2" customFormat="1" ht="15.75" spans="1:8">
      <c r="A13" s="20"/>
      <c r="B13" s="21" t="s">
        <v>15</v>
      </c>
      <c r="C13" s="13">
        <f t="shared" si="0"/>
        <v>0</v>
      </c>
      <c r="D13" s="1"/>
      <c r="E13" s="14">
        <v>0</v>
      </c>
      <c r="F13" s="14">
        <v>0</v>
      </c>
      <c r="G13" s="14">
        <v>0</v>
      </c>
      <c r="H13" s="22"/>
    </row>
    <row r="14" s="2" customFormat="1" ht="15.75" spans="1:8">
      <c r="A14" s="20"/>
      <c r="B14" s="21" t="s">
        <v>16</v>
      </c>
      <c r="C14" s="13">
        <f t="shared" si="0"/>
        <v>0</v>
      </c>
      <c r="D14" s="1"/>
      <c r="E14" s="23">
        <f>'[1]Resi -Food&amp;Nutrition Costs'!E8</f>
        <v>0</v>
      </c>
      <c r="F14" s="23">
        <f>'[1]Resi -Food&amp;Nutrition Costs'!F8</f>
        <v>0</v>
      </c>
      <c r="G14" s="23">
        <f>'[1]Resi -Food&amp;Nutrition Costs'!G8</f>
        <v>0</v>
      </c>
      <c r="H14" s="19" t="s">
        <v>17</v>
      </c>
    </row>
    <row r="15" s="2" customFormat="1" ht="15.75" spans="1:8">
      <c r="A15" s="20"/>
      <c r="B15" s="21" t="s">
        <v>18</v>
      </c>
      <c r="C15" s="13">
        <f t="shared" si="0"/>
        <v>0</v>
      </c>
      <c r="D15" s="1"/>
      <c r="E15" s="14">
        <v>0</v>
      </c>
      <c r="F15" s="14">
        <v>0</v>
      </c>
      <c r="G15" s="14">
        <v>0</v>
      </c>
      <c r="H15" s="22"/>
    </row>
    <row r="16" s="2" customFormat="1" ht="15.75" spans="1:8">
      <c r="A16" s="20"/>
      <c r="B16" s="21" t="s">
        <v>19</v>
      </c>
      <c r="C16" s="13">
        <f t="shared" si="0"/>
        <v>0</v>
      </c>
      <c r="D16" s="1"/>
      <c r="E16" s="14">
        <v>0</v>
      </c>
      <c r="F16" s="14">
        <v>0</v>
      </c>
      <c r="G16" s="14">
        <v>0</v>
      </c>
      <c r="H16" s="22"/>
    </row>
    <row r="17" s="1" customFormat="1" ht="15.75" spans="1:8">
      <c r="A17" s="5"/>
      <c r="B17" s="12" t="s">
        <v>20</v>
      </c>
      <c r="C17" s="13">
        <f t="shared" si="0"/>
        <v>0</v>
      </c>
      <c r="E17" s="14">
        <v>0</v>
      </c>
      <c r="F17" s="14">
        <v>0</v>
      </c>
      <c r="G17" s="14">
        <v>0</v>
      </c>
      <c r="H17" s="5"/>
    </row>
    <row r="18" s="1" customFormat="1" ht="15.75" spans="1:8">
      <c r="A18" s="5"/>
      <c r="B18" s="24" t="s">
        <v>21</v>
      </c>
      <c r="C18" s="25">
        <f t="shared" ref="C18:G18" si="2">SUM(C5:C9,C17)</f>
        <v>0</v>
      </c>
      <c r="E18" s="25">
        <f t="shared" si="2"/>
        <v>0</v>
      </c>
      <c r="F18" s="25">
        <f t="shared" si="2"/>
        <v>0</v>
      </c>
      <c r="G18" s="25">
        <f t="shared" si="2"/>
        <v>0</v>
      </c>
      <c r="H18" s="19" t="s">
        <v>11</v>
      </c>
    </row>
    <row r="19" s="1" customFormat="1" ht="15.75" spans="1:8">
      <c r="A19" s="5"/>
      <c r="B19" s="26" t="s">
        <v>22</v>
      </c>
      <c r="C19" s="14" t="s">
        <v>4</v>
      </c>
      <c r="E19" s="1" t="s">
        <v>4</v>
      </c>
      <c r="F19" s="1" t="s">
        <v>4</v>
      </c>
      <c r="G19" s="1" t="s">
        <v>4</v>
      </c>
      <c r="H19" s="5"/>
    </row>
    <row r="20" s="1" customFormat="1" ht="15.75" spans="1:8">
      <c r="A20" s="5"/>
      <c r="B20" s="27" t="s">
        <v>6</v>
      </c>
      <c r="C20" s="28">
        <f t="shared" ref="C20:C32" si="3">SUM(E20:G20)</f>
        <v>0</v>
      </c>
      <c r="E20" s="14">
        <v>0</v>
      </c>
      <c r="F20" s="14">
        <v>0</v>
      </c>
      <c r="G20" s="14">
        <v>0</v>
      </c>
      <c r="H20" s="5"/>
    </row>
    <row r="21" s="1" customFormat="1" ht="15.75" spans="1:8">
      <c r="A21" s="5"/>
      <c r="B21" s="27" t="s">
        <v>7</v>
      </c>
      <c r="C21" s="28">
        <f t="shared" si="3"/>
        <v>0</v>
      </c>
      <c r="E21" s="14">
        <v>0</v>
      </c>
      <c r="F21" s="14">
        <v>0</v>
      </c>
      <c r="G21" s="14">
        <v>0</v>
      </c>
      <c r="H21" s="5"/>
    </row>
    <row r="22" s="1" customFormat="1" ht="15.75" spans="1:9">
      <c r="A22" s="5"/>
      <c r="B22" s="21" t="s">
        <v>8</v>
      </c>
      <c r="C22" s="28">
        <f t="shared" si="3"/>
        <v>0</v>
      </c>
      <c r="E22" s="14">
        <v>0</v>
      </c>
      <c r="F22" s="14">
        <v>0</v>
      </c>
      <c r="G22" s="14">
        <v>0</v>
      </c>
      <c r="H22" s="5"/>
      <c r="I22" s="51"/>
    </row>
    <row r="23" s="1" customFormat="1" ht="15.75" spans="1:9">
      <c r="A23" s="5"/>
      <c r="B23" s="21" t="s">
        <v>9</v>
      </c>
      <c r="C23" s="28">
        <f t="shared" si="3"/>
        <v>0</v>
      </c>
      <c r="E23" s="14">
        <v>0</v>
      </c>
      <c r="F23" s="14">
        <v>0</v>
      </c>
      <c r="G23" s="14">
        <v>0</v>
      </c>
      <c r="I23" s="51"/>
    </row>
    <row r="24" s="1" customFormat="1" ht="15.75" spans="1:8">
      <c r="A24" s="5"/>
      <c r="B24" s="29" t="s">
        <v>10</v>
      </c>
      <c r="C24" s="17">
        <f t="shared" si="3"/>
        <v>0</v>
      </c>
      <c r="D24" s="18"/>
      <c r="E24" s="17">
        <f t="shared" ref="E24:G24" si="4">SUM(E25:E31)</f>
        <v>0</v>
      </c>
      <c r="F24" s="17">
        <f t="shared" si="4"/>
        <v>0</v>
      </c>
      <c r="G24" s="17">
        <f t="shared" si="4"/>
        <v>0</v>
      </c>
      <c r="H24" s="19" t="s">
        <v>11</v>
      </c>
    </row>
    <row r="25" s="2" customFormat="1" ht="15.75" spans="1:8">
      <c r="A25" s="20"/>
      <c r="B25" s="30" t="s">
        <v>12</v>
      </c>
      <c r="C25" s="28">
        <f t="shared" si="3"/>
        <v>0</v>
      </c>
      <c r="D25" s="1"/>
      <c r="E25" s="14">
        <v>0</v>
      </c>
      <c r="F25" s="14">
        <v>0</v>
      </c>
      <c r="G25" s="14">
        <v>0</v>
      </c>
      <c r="H25" s="22"/>
    </row>
    <row r="26" s="2" customFormat="1" ht="15.75" spans="1:8">
      <c r="A26" s="20"/>
      <c r="B26" s="30" t="s">
        <v>13</v>
      </c>
      <c r="C26" s="28">
        <f t="shared" si="3"/>
        <v>0</v>
      </c>
      <c r="D26" s="1"/>
      <c r="E26" s="14">
        <v>0</v>
      </c>
      <c r="F26" s="14">
        <v>0</v>
      </c>
      <c r="G26" s="14">
        <v>0</v>
      </c>
      <c r="H26" s="22"/>
    </row>
    <row r="27" s="2" customFormat="1" ht="15.75" spans="1:8">
      <c r="A27" s="20"/>
      <c r="B27" s="30" t="s">
        <v>14</v>
      </c>
      <c r="C27" s="28">
        <f t="shared" si="3"/>
        <v>0</v>
      </c>
      <c r="D27" s="1"/>
      <c r="E27" s="14">
        <v>0</v>
      </c>
      <c r="F27" s="14">
        <v>0</v>
      </c>
      <c r="G27" s="14">
        <v>0</v>
      </c>
      <c r="H27" s="19"/>
    </row>
    <row r="28" s="2" customFormat="1" ht="15.75" spans="1:8">
      <c r="A28" s="20"/>
      <c r="B28" s="30" t="s">
        <v>15</v>
      </c>
      <c r="C28" s="28">
        <f t="shared" si="3"/>
        <v>0</v>
      </c>
      <c r="D28" s="1"/>
      <c r="E28" s="14">
        <v>0</v>
      </c>
      <c r="F28" s="14">
        <v>0</v>
      </c>
      <c r="G28" s="14">
        <v>0</v>
      </c>
      <c r="H28" s="22"/>
    </row>
    <row r="29" s="2" customFormat="1" ht="15.75" spans="1:8">
      <c r="A29" s="20"/>
      <c r="B29" s="30" t="s">
        <v>16</v>
      </c>
      <c r="C29" s="28">
        <f t="shared" si="3"/>
        <v>0</v>
      </c>
      <c r="D29" s="1"/>
      <c r="E29" s="23">
        <f>'[1]Resi -Food&amp;Nutrition Costs'!E9</f>
        <v>0</v>
      </c>
      <c r="F29" s="23">
        <f>'[1]Resi -Food&amp;Nutrition Costs'!F9</f>
        <v>0</v>
      </c>
      <c r="G29" s="23">
        <f>'[1]Resi -Food&amp;Nutrition Costs'!G9</f>
        <v>0</v>
      </c>
      <c r="H29" s="19" t="s">
        <v>17</v>
      </c>
    </row>
    <row r="30" s="2" customFormat="1" ht="15.75" spans="1:8">
      <c r="A30" s="20"/>
      <c r="B30" s="30" t="s">
        <v>18</v>
      </c>
      <c r="C30" s="28">
        <f t="shared" si="3"/>
        <v>0</v>
      </c>
      <c r="D30" s="1"/>
      <c r="E30" s="14">
        <v>0</v>
      </c>
      <c r="F30" s="14">
        <v>0</v>
      </c>
      <c r="G30" s="14">
        <v>0</v>
      </c>
      <c r="H30" s="22"/>
    </row>
    <row r="31" s="2" customFormat="1" ht="15.75" spans="1:8">
      <c r="A31" s="20"/>
      <c r="B31" s="30" t="s">
        <v>19</v>
      </c>
      <c r="C31" s="28">
        <f t="shared" si="3"/>
        <v>0</v>
      </c>
      <c r="D31" s="1"/>
      <c r="E31" s="14">
        <v>0</v>
      </c>
      <c r="F31" s="14">
        <v>0</v>
      </c>
      <c r="G31" s="14">
        <v>0</v>
      </c>
      <c r="H31" s="22"/>
    </row>
    <row r="32" s="1" customFormat="1" ht="15.75" spans="1:8">
      <c r="A32" s="5"/>
      <c r="B32" s="27" t="s">
        <v>23</v>
      </c>
      <c r="C32" s="28">
        <f t="shared" si="3"/>
        <v>0</v>
      </c>
      <c r="E32" s="14">
        <v>0</v>
      </c>
      <c r="F32" s="14">
        <v>0</v>
      </c>
      <c r="G32" s="14">
        <v>0</v>
      </c>
      <c r="H32" s="5"/>
    </row>
    <row r="33" s="1" customFormat="1" ht="15.75" spans="1:9">
      <c r="A33" s="5"/>
      <c r="B33" s="31" t="s">
        <v>24</v>
      </c>
      <c r="C33" s="32">
        <f t="shared" ref="C33:G33" si="5">SUM(C20:C24,C32)</f>
        <v>0</v>
      </c>
      <c r="E33" s="25">
        <f t="shared" si="5"/>
        <v>0</v>
      </c>
      <c r="F33" s="25">
        <f t="shared" si="5"/>
        <v>0</v>
      </c>
      <c r="G33" s="25">
        <f t="shared" si="5"/>
        <v>0</v>
      </c>
      <c r="H33" s="19" t="s">
        <v>11</v>
      </c>
      <c r="I33" s="51"/>
    </row>
    <row r="34" s="1" customFormat="1" ht="15.75" spans="1:9">
      <c r="A34" s="5"/>
      <c r="B34" s="33" t="s">
        <v>25</v>
      </c>
      <c r="C34" s="34">
        <f t="shared" ref="C34:G34" si="6">C18+C33</f>
        <v>0</v>
      </c>
      <c r="E34" s="35">
        <f t="shared" si="6"/>
        <v>0</v>
      </c>
      <c r="F34" s="35">
        <f t="shared" si="6"/>
        <v>0</v>
      </c>
      <c r="G34" s="35">
        <f t="shared" si="6"/>
        <v>0</v>
      </c>
      <c r="H34" s="19" t="s">
        <v>11</v>
      </c>
      <c r="I34" s="51"/>
    </row>
    <row r="35" s="1" customFormat="1" ht="8.15" customHeight="1" spans="1:8">
      <c r="A35" s="5"/>
      <c r="B35" s="36"/>
      <c r="C35" s="11"/>
      <c r="E35" s="11"/>
      <c r="F35" s="11"/>
      <c r="G35" s="11"/>
      <c r="H35" s="5"/>
    </row>
    <row r="36" s="1" customFormat="1" ht="8.15" customHeight="1" spans="1:8">
      <c r="A36" s="5"/>
      <c r="B36" s="36"/>
      <c r="C36" s="11"/>
      <c r="E36" s="11"/>
      <c r="F36" s="11"/>
      <c r="G36" s="11"/>
      <c r="H36" s="5"/>
    </row>
    <row r="37" s="1" customFormat="1" ht="20.15" customHeight="1" spans="1:8">
      <c r="A37" s="7"/>
      <c r="B37" s="8" t="s">
        <v>26</v>
      </c>
      <c r="C37" s="37" t="s">
        <v>4</v>
      </c>
      <c r="E37" s="37" t="s">
        <v>4</v>
      </c>
      <c r="F37" s="37" t="s">
        <v>4</v>
      </c>
      <c r="G37" s="37" t="s">
        <v>4</v>
      </c>
      <c r="H37" s="5"/>
    </row>
    <row r="38" s="1" customFormat="1" ht="20.15" customHeight="1" spans="1:8">
      <c r="A38" s="5"/>
      <c r="B38" s="10" t="s">
        <v>27</v>
      </c>
      <c r="E38" s="1" t="s">
        <v>4</v>
      </c>
      <c r="F38" s="1" t="s">
        <v>4</v>
      </c>
      <c r="G38" s="1" t="s">
        <v>4</v>
      </c>
      <c r="H38" s="5"/>
    </row>
    <row r="39" s="1" customFormat="1" ht="15.75" spans="1:8">
      <c r="A39" s="5"/>
      <c r="B39" s="16" t="s">
        <v>6</v>
      </c>
      <c r="C39" s="38">
        <f t="shared" ref="C39:C55" si="7">SUM(E39:G39)</f>
        <v>0</v>
      </c>
      <c r="E39" s="39">
        <f t="shared" ref="E39:G39" si="8">SUM(E40:E42)</f>
        <v>0</v>
      </c>
      <c r="F39" s="39">
        <f t="shared" si="8"/>
        <v>0</v>
      </c>
      <c r="G39" s="39">
        <f t="shared" si="8"/>
        <v>0</v>
      </c>
      <c r="H39" s="19" t="s">
        <v>11</v>
      </c>
    </row>
    <row r="40" s="1" customFormat="1" ht="15.75" spans="1:8">
      <c r="A40" s="5"/>
      <c r="B40" s="15" t="s">
        <v>28</v>
      </c>
      <c r="C40" s="40">
        <f t="shared" si="7"/>
        <v>0</v>
      </c>
      <c r="E40" s="41">
        <v>0</v>
      </c>
      <c r="F40" s="41">
        <v>0</v>
      </c>
      <c r="G40" s="41">
        <v>0</v>
      </c>
      <c r="H40" s="5"/>
    </row>
    <row r="41" s="1" customFormat="1" ht="15.75" spans="1:8">
      <c r="A41" s="5"/>
      <c r="B41" s="15" t="s">
        <v>29</v>
      </c>
      <c r="C41" s="40">
        <f t="shared" si="7"/>
        <v>0</v>
      </c>
      <c r="E41" s="41">
        <v>0</v>
      </c>
      <c r="F41" s="41">
        <v>0</v>
      </c>
      <c r="G41" s="41">
        <v>0</v>
      </c>
      <c r="H41" s="5"/>
    </row>
    <row r="42" s="1" customFormat="1" ht="15.75" spans="1:8">
      <c r="A42" s="5"/>
      <c r="B42" s="15" t="s">
        <v>30</v>
      </c>
      <c r="C42" s="40">
        <f t="shared" si="7"/>
        <v>0</v>
      </c>
      <c r="E42" s="41">
        <v>0</v>
      </c>
      <c r="F42" s="41">
        <v>0</v>
      </c>
      <c r="G42" s="41">
        <v>0</v>
      </c>
      <c r="H42" s="5"/>
    </row>
    <row r="43" s="1" customFormat="1" ht="15.75" spans="1:8">
      <c r="A43" s="5"/>
      <c r="B43" s="42" t="s">
        <v>7</v>
      </c>
      <c r="C43" s="40">
        <f t="shared" si="7"/>
        <v>0</v>
      </c>
      <c r="E43" s="41">
        <v>0</v>
      </c>
      <c r="F43" s="41">
        <v>0</v>
      </c>
      <c r="G43" s="41">
        <v>0</v>
      </c>
      <c r="H43" s="5"/>
    </row>
    <row r="44" s="1" customFormat="1" ht="15.75" spans="1:9">
      <c r="A44" s="5"/>
      <c r="B44" s="43" t="s">
        <v>31</v>
      </c>
      <c r="C44" s="40">
        <f t="shared" si="7"/>
        <v>0</v>
      </c>
      <c r="E44" s="41">
        <v>0</v>
      </c>
      <c r="F44" s="41">
        <v>0</v>
      </c>
      <c r="G44" s="41">
        <v>0</v>
      </c>
      <c r="H44" s="5"/>
      <c r="I44" s="51"/>
    </row>
    <row r="45" s="1" customFormat="1" ht="15.75" spans="1:8">
      <c r="A45" s="5"/>
      <c r="B45" s="12" t="s">
        <v>9</v>
      </c>
      <c r="C45" s="40">
        <f t="shared" si="7"/>
        <v>0</v>
      </c>
      <c r="E45" s="41">
        <v>0</v>
      </c>
      <c r="F45" s="41">
        <v>0</v>
      </c>
      <c r="G45" s="41">
        <v>0</v>
      </c>
      <c r="H45" s="5"/>
    </row>
    <row r="46" s="1" customFormat="1" ht="15.75" spans="1:8">
      <c r="A46" s="5"/>
      <c r="B46" s="16" t="s">
        <v>10</v>
      </c>
      <c r="C46" s="38">
        <f t="shared" si="7"/>
        <v>0</v>
      </c>
      <c r="E46" s="39">
        <f t="shared" ref="E46:G46" si="9">SUM(E47:E53)</f>
        <v>0</v>
      </c>
      <c r="F46" s="39">
        <f t="shared" si="9"/>
        <v>0</v>
      </c>
      <c r="G46" s="39">
        <f t="shared" si="9"/>
        <v>0</v>
      </c>
      <c r="H46" s="19" t="s">
        <v>11</v>
      </c>
    </row>
    <row r="47" s="2" customFormat="1" ht="15.75" spans="1:8">
      <c r="A47" s="20"/>
      <c r="B47" s="21" t="s">
        <v>12</v>
      </c>
      <c r="C47" s="40">
        <f t="shared" si="7"/>
        <v>0</v>
      </c>
      <c r="D47" s="1"/>
      <c r="E47" s="41">
        <v>0</v>
      </c>
      <c r="F47" s="41">
        <v>0</v>
      </c>
      <c r="G47" s="41">
        <v>0</v>
      </c>
      <c r="H47" s="22"/>
    </row>
    <row r="48" s="2" customFormat="1" ht="15.75" spans="1:8">
      <c r="A48" s="20"/>
      <c r="B48" s="21" t="s">
        <v>13</v>
      </c>
      <c r="C48" s="40">
        <f t="shared" si="7"/>
        <v>0</v>
      </c>
      <c r="D48" s="1"/>
      <c r="E48" s="41">
        <v>0</v>
      </c>
      <c r="F48" s="41">
        <v>0</v>
      </c>
      <c r="G48" s="41">
        <v>0</v>
      </c>
      <c r="H48" s="22"/>
    </row>
    <row r="49" s="2" customFormat="1" ht="15.75" spans="1:8">
      <c r="A49" s="20"/>
      <c r="B49" s="21" t="s">
        <v>14</v>
      </c>
      <c r="C49" s="40">
        <f t="shared" si="7"/>
        <v>0</v>
      </c>
      <c r="D49" s="1"/>
      <c r="E49" s="41">
        <v>0</v>
      </c>
      <c r="F49" s="41">
        <v>0</v>
      </c>
      <c r="G49" s="41">
        <v>0</v>
      </c>
      <c r="H49" s="19"/>
    </row>
    <row r="50" s="2" customFormat="1" ht="15.75" spans="1:8">
      <c r="A50" s="20"/>
      <c r="B50" s="21" t="s">
        <v>15</v>
      </c>
      <c r="C50" s="40">
        <f t="shared" si="7"/>
        <v>0</v>
      </c>
      <c r="D50" s="1"/>
      <c r="E50" s="41">
        <v>0</v>
      </c>
      <c r="F50" s="41">
        <v>0</v>
      </c>
      <c r="G50" s="41">
        <v>0</v>
      </c>
      <c r="H50" s="22"/>
    </row>
    <row r="51" s="2" customFormat="1" ht="15.75" spans="1:8">
      <c r="A51" s="20"/>
      <c r="B51" s="21" t="s">
        <v>16</v>
      </c>
      <c r="C51" s="40">
        <f t="shared" si="7"/>
        <v>0</v>
      </c>
      <c r="D51" s="1"/>
      <c r="E51" s="44">
        <f>'[1]Resi -Food&amp;Nutrition Costs'!E14</f>
        <v>0</v>
      </c>
      <c r="F51" s="44">
        <f>'[1]Resi -Food&amp;Nutrition Costs'!F14</f>
        <v>0</v>
      </c>
      <c r="G51" s="44">
        <f>'[1]Resi -Food&amp;Nutrition Costs'!G14</f>
        <v>0</v>
      </c>
      <c r="H51" s="19" t="s">
        <v>17</v>
      </c>
    </row>
    <row r="52" s="2" customFormat="1" ht="15.75" spans="1:8">
      <c r="A52" s="20"/>
      <c r="B52" s="21" t="s">
        <v>18</v>
      </c>
      <c r="C52" s="40">
        <f t="shared" si="7"/>
        <v>0</v>
      </c>
      <c r="D52" s="1"/>
      <c r="E52" s="41">
        <v>0</v>
      </c>
      <c r="F52" s="41">
        <v>0</v>
      </c>
      <c r="G52" s="41">
        <v>0</v>
      </c>
      <c r="H52" s="22"/>
    </row>
    <row r="53" s="2" customFormat="1" ht="15.75" spans="1:8">
      <c r="A53" s="20"/>
      <c r="B53" s="21" t="s">
        <v>19</v>
      </c>
      <c r="C53" s="40">
        <f t="shared" si="7"/>
        <v>0</v>
      </c>
      <c r="D53" s="1"/>
      <c r="E53" s="41">
        <v>0</v>
      </c>
      <c r="F53" s="41">
        <v>0</v>
      </c>
      <c r="G53" s="41">
        <v>0</v>
      </c>
      <c r="H53" s="22"/>
    </row>
    <row r="54" s="1" customFormat="1" ht="15.75" spans="1:8">
      <c r="A54" s="5"/>
      <c r="B54" s="12" t="s">
        <v>32</v>
      </c>
      <c r="C54" s="40">
        <f t="shared" si="7"/>
        <v>0</v>
      </c>
      <c r="E54" s="41">
        <v>0</v>
      </c>
      <c r="F54" s="41">
        <v>0</v>
      </c>
      <c r="G54" s="41">
        <v>0</v>
      </c>
      <c r="H54" s="5"/>
    </row>
    <row r="55" s="1" customFormat="1" ht="15.75" spans="1:9">
      <c r="A55" s="5"/>
      <c r="B55" s="24" t="s">
        <v>33</v>
      </c>
      <c r="C55" s="38">
        <f t="shared" si="7"/>
        <v>0</v>
      </c>
      <c r="E55" s="39">
        <f t="shared" ref="E55:G55" si="10">SUM(E39,E43,E44,E45,E46,E54)</f>
        <v>0</v>
      </c>
      <c r="F55" s="39">
        <f t="shared" si="10"/>
        <v>0</v>
      </c>
      <c r="G55" s="39">
        <f t="shared" si="10"/>
        <v>0</v>
      </c>
      <c r="H55" s="19" t="s">
        <v>11</v>
      </c>
      <c r="I55" s="51"/>
    </row>
    <row r="56" s="1" customFormat="1" spans="1:8">
      <c r="A56" s="5"/>
      <c r="B56" s="26" t="s">
        <v>34</v>
      </c>
      <c r="E56" s="45" t="s">
        <v>4</v>
      </c>
      <c r="F56" s="45" t="s">
        <v>4</v>
      </c>
      <c r="G56" s="45" t="s">
        <v>4</v>
      </c>
      <c r="H56" s="5"/>
    </row>
    <row r="57" s="1" customFormat="1" ht="15.75" spans="1:8">
      <c r="A57" s="5"/>
      <c r="B57" s="46" t="s">
        <v>6</v>
      </c>
      <c r="C57" s="38">
        <f t="shared" ref="C57:C74" si="11">SUM(E57:G57)</f>
        <v>0</v>
      </c>
      <c r="E57" s="39">
        <f t="shared" ref="E57:G57" si="12">SUM(E58:E60)</f>
        <v>0</v>
      </c>
      <c r="F57" s="39">
        <f t="shared" si="12"/>
        <v>0</v>
      </c>
      <c r="G57" s="39">
        <f t="shared" si="12"/>
        <v>0</v>
      </c>
      <c r="H57" s="19" t="s">
        <v>11</v>
      </c>
    </row>
    <row r="58" s="1" customFormat="1" ht="15.75" spans="1:8">
      <c r="A58" s="5"/>
      <c r="B58" s="47" t="s">
        <v>35</v>
      </c>
      <c r="C58" s="48">
        <f t="shared" si="11"/>
        <v>0</v>
      </c>
      <c r="E58" s="41">
        <v>0</v>
      </c>
      <c r="F58" s="41">
        <v>0</v>
      </c>
      <c r="G58" s="41">
        <v>0</v>
      </c>
      <c r="H58" s="5"/>
    </row>
    <row r="59" s="1" customFormat="1" ht="15.75" spans="1:8">
      <c r="A59" s="5"/>
      <c r="B59" s="47" t="s">
        <v>29</v>
      </c>
      <c r="C59" s="48">
        <f t="shared" si="11"/>
        <v>0</v>
      </c>
      <c r="E59" s="41">
        <v>0</v>
      </c>
      <c r="F59" s="41">
        <v>0</v>
      </c>
      <c r="G59" s="41">
        <v>0</v>
      </c>
      <c r="H59" s="5"/>
    </row>
    <row r="60" s="1" customFormat="1" ht="15.75" spans="1:8">
      <c r="A60" s="5"/>
      <c r="B60" s="47" t="s">
        <v>30</v>
      </c>
      <c r="C60" s="48">
        <f t="shared" si="11"/>
        <v>0</v>
      </c>
      <c r="E60" s="41">
        <v>0</v>
      </c>
      <c r="F60" s="41">
        <v>0</v>
      </c>
      <c r="G60" s="41">
        <v>0</v>
      </c>
      <c r="H60" s="5"/>
    </row>
    <row r="61" s="1" customFormat="1" ht="15.75" spans="1:9">
      <c r="A61" s="5"/>
      <c r="B61" s="49" t="s">
        <v>7</v>
      </c>
      <c r="C61" s="48">
        <f t="shared" si="11"/>
        <v>0</v>
      </c>
      <c r="E61" s="41">
        <v>0</v>
      </c>
      <c r="F61" s="41">
        <v>0</v>
      </c>
      <c r="G61" s="41">
        <v>0</v>
      </c>
      <c r="H61" s="5"/>
      <c r="I61" s="51"/>
    </row>
    <row r="62" s="1" customFormat="1" ht="15.75" spans="1:8">
      <c r="A62" s="5"/>
      <c r="B62" s="47" t="s">
        <v>8</v>
      </c>
      <c r="C62" s="48">
        <f t="shared" si="11"/>
        <v>0</v>
      </c>
      <c r="E62" s="41">
        <v>0</v>
      </c>
      <c r="F62" s="41">
        <v>0</v>
      </c>
      <c r="G62" s="41">
        <v>0</v>
      </c>
      <c r="H62" s="5"/>
    </row>
    <row r="63" s="1" customFormat="1" ht="15.75" spans="1:9">
      <c r="A63" s="5"/>
      <c r="B63" s="21" t="s">
        <v>9</v>
      </c>
      <c r="C63" s="48">
        <f t="shared" si="11"/>
        <v>0</v>
      </c>
      <c r="E63" s="41">
        <v>0</v>
      </c>
      <c r="F63" s="41">
        <v>0</v>
      </c>
      <c r="G63" s="41">
        <v>0</v>
      </c>
      <c r="H63" s="5"/>
      <c r="I63" s="51"/>
    </row>
    <row r="64" s="1" customFormat="1" ht="15.75" spans="1:8">
      <c r="A64" s="5"/>
      <c r="B64" s="46" t="s">
        <v>10</v>
      </c>
      <c r="C64" s="38">
        <f t="shared" si="11"/>
        <v>0</v>
      </c>
      <c r="E64" s="39">
        <f t="shared" ref="E64:G64" si="13">SUM(E65:E71)</f>
        <v>0</v>
      </c>
      <c r="F64" s="39">
        <f t="shared" si="13"/>
        <v>0</v>
      </c>
      <c r="G64" s="39">
        <f t="shared" si="13"/>
        <v>0</v>
      </c>
      <c r="H64" s="19" t="s">
        <v>11</v>
      </c>
    </row>
    <row r="65" s="2" customFormat="1" ht="15.75" spans="1:8">
      <c r="A65" s="20"/>
      <c r="B65" s="21" t="s">
        <v>12</v>
      </c>
      <c r="C65" s="48">
        <f t="shared" si="11"/>
        <v>0</v>
      </c>
      <c r="D65" s="1"/>
      <c r="E65" s="41">
        <v>0</v>
      </c>
      <c r="F65" s="41">
        <v>0</v>
      </c>
      <c r="G65" s="41">
        <v>0</v>
      </c>
      <c r="H65" s="22"/>
    </row>
    <row r="66" s="2" customFormat="1" ht="15.75" spans="1:8">
      <c r="A66" s="20"/>
      <c r="B66" s="21" t="s">
        <v>13</v>
      </c>
      <c r="C66" s="48">
        <f t="shared" si="11"/>
        <v>0</v>
      </c>
      <c r="D66" s="1"/>
      <c r="E66" s="41">
        <v>0</v>
      </c>
      <c r="F66" s="41">
        <v>0</v>
      </c>
      <c r="G66" s="41">
        <v>0</v>
      </c>
      <c r="H66" s="22"/>
    </row>
    <row r="67" s="2" customFormat="1" ht="15.75" spans="1:8">
      <c r="A67" s="20"/>
      <c r="B67" s="21" t="s">
        <v>14</v>
      </c>
      <c r="C67" s="48">
        <f t="shared" si="11"/>
        <v>0</v>
      </c>
      <c r="D67" s="1"/>
      <c r="E67" s="41">
        <v>0</v>
      </c>
      <c r="F67" s="41">
        <v>0</v>
      </c>
      <c r="G67" s="41">
        <v>0</v>
      </c>
      <c r="H67" s="19"/>
    </row>
    <row r="68" s="2" customFormat="1" ht="15.75" spans="1:8">
      <c r="A68" s="20"/>
      <c r="B68" s="21" t="s">
        <v>15</v>
      </c>
      <c r="C68" s="48">
        <f t="shared" si="11"/>
        <v>0</v>
      </c>
      <c r="D68" s="1"/>
      <c r="E68" s="41">
        <v>0</v>
      </c>
      <c r="F68" s="41">
        <v>0</v>
      </c>
      <c r="G68" s="41">
        <v>0</v>
      </c>
      <c r="H68" s="22"/>
    </row>
    <row r="69" s="2" customFormat="1" ht="15.75" spans="1:8">
      <c r="A69" s="20"/>
      <c r="B69" s="21" t="s">
        <v>16</v>
      </c>
      <c r="C69" s="48">
        <f t="shared" si="11"/>
        <v>0</v>
      </c>
      <c r="D69" s="1"/>
      <c r="E69" s="44">
        <f>'[1]Resi -Food&amp;Nutrition Costs'!E15</f>
        <v>0</v>
      </c>
      <c r="F69" s="44">
        <f>'[1]Resi -Food&amp;Nutrition Costs'!F15</f>
        <v>0</v>
      </c>
      <c r="G69" s="44">
        <f>'[1]Resi -Food&amp;Nutrition Costs'!G15</f>
        <v>0</v>
      </c>
      <c r="H69" s="19" t="s">
        <v>17</v>
      </c>
    </row>
    <row r="70" s="2" customFormat="1" ht="15.75" spans="1:8">
      <c r="A70" s="20"/>
      <c r="B70" s="21" t="s">
        <v>18</v>
      </c>
      <c r="C70" s="48">
        <f t="shared" si="11"/>
        <v>0</v>
      </c>
      <c r="D70" s="1"/>
      <c r="E70" s="41">
        <v>0</v>
      </c>
      <c r="F70" s="41">
        <v>0</v>
      </c>
      <c r="G70" s="41">
        <v>0</v>
      </c>
      <c r="H70" s="22"/>
    </row>
    <row r="71" s="2" customFormat="1" ht="15.75" spans="1:8">
      <c r="A71" s="20"/>
      <c r="B71" s="21" t="s">
        <v>19</v>
      </c>
      <c r="C71" s="48">
        <f t="shared" si="11"/>
        <v>0</v>
      </c>
      <c r="D71" s="1"/>
      <c r="E71" s="41">
        <v>0</v>
      </c>
      <c r="F71" s="41">
        <v>0</v>
      </c>
      <c r="G71" s="41">
        <v>0</v>
      </c>
      <c r="H71" s="22"/>
    </row>
    <row r="72" s="1" customFormat="1" ht="15.75" spans="1:8">
      <c r="A72" s="5"/>
      <c r="B72" s="49" t="s">
        <v>32</v>
      </c>
      <c r="C72" s="48">
        <f t="shared" si="11"/>
        <v>0</v>
      </c>
      <c r="E72" s="41">
        <v>0</v>
      </c>
      <c r="F72" s="41">
        <v>0</v>
      </c>
      <c r="G72" s="41">
        <v>0</v>
      </c>
      <c r="H72" s="5"/>
    </row>
    <row r="73" s="1" customFormat="1" ht="15.75" spans="1:9">
      <c r="A73" s="5"/>
      <c r="B73" s="52" t="s">
        <v>36</v>
      </c>
      <c r="C73" s="38">
        <f t="shared" si="11"/>
        <v>0</v>
      </c>
      <c r="E73" s="39">
        <f t="shared" ref="E73:G73" si="14">SUM(E57,E61,E62,E64,E72,E63)</f>
        <v>0</v>
      </c>
      <c r="F73" s="39">
        <f t="shared" si="14"/>
        <v>0</v>
      </c>
      <c r="G73" s="39">
        <f t="shared" si="14"/>
        <v>0</v>
      </c>
      <c r="H73" s="19" t="s">
        <v>11</v>
      </c>
      <c r="I73" s="51"/>
    </row>
    <row r="74" s="1" customFormat="1" ht="15.75" spans="1:9">
      <c r="A74" s="5"/>
      <c r="B74" s="33" t="s">
        <v>37</v>
      </c>
      <c r="C74" s="38">
        <f t="shared" si="11"/>
        <v>0</v>
      </c>
      <c r="E74" s="39">
        <f t="shared" ref="E74:G74" si="15">E55+E73</f>
        <v>0</v>
      </c>
      <c r="F74" s="39">
        <f t="shared" si="15"/>
        <v>0</v>
      </c>
      <c r="G74" s="39">
        <f t="shared" si="15"/>
        <v>0</v>
      </c>
      <c r="H74" s="19" t="s">
        <v>11</v>
      </c>
      <c r="I74" s="51"/>
    </row>
    <row r="75" s="1" customFormat="1" ht="7.5" customHeight="1" spans="1:9">
      <c r="A75" s="5"/>
      <c r="E75" s="45"/>
      <c r="F75" s="45"/>
      <c r="G75" s="45"/>
      <c r="H75" s="5"/>
      <c r="I75" s="5"/>
    </row>
    <row r="76" s="1" customFormat="1" ht="20.15" customHeight="1" spans="1:8">
      <c r="A76" s="5"/>
      <c r="B76" s="10" t="s">
        <v>38</v>
      </c>
      <c r="E76" s="45"/>
      <c r="F76" s="45"/>
      <c r="G76" s="45"/>
      <c r="H76" s="5"/>
    </row>
    <row r="77" s="1" customFormat="1" ht="15.75" spans="1:8">
      <c r="A77" s="5"/>
      <c r="B77" s="12" t="s">
        <v>39</v>
      </c>
      <c r="C77" s="53">
        <f>SUM(E77:G77)</f>
        <v>0</v>
      </c>
      <c r="E77" s="41">
        <v>0</v>
      </c>
      <c r="F77" s="41">
        <v>0</v>
      </c>
      <c r="G77" s="41">
        <v>0</v>
      </c>
      <c r="H77" s="5"/>
    </row>
    <row r="78" s="1" customFormat="1" ht="9" customHeight="1" spans="1:1">
      <c r="A78" s="5"/>
    </row>
    <row r="79" s="1" customFormat="1" ht="14.25" customHeight="1" spans="1:7">
      <c r="A79" s="5"/>
      <c r="B79" s="54" t="s">
        <v>40</v>
      </c>
      <c r="C79" s="8"/>
      <c r="E79" s="37"/>
      <c r="F79" s="37"/>
      <c r="G79" s="37"/>
    </row>
    <row r="80" s="1" customFormat="1" ht="14.25" customHeight="1" spans="1:9">
      <c r="A80" s="5"/>
      <c r="B80" s="55" t="s">
        <v>41</v>
      </c>
      <c r="C80" s="56">
        <f t="shared" ref="C80:C88" si="16">0</f>
        <v>0</v>
      </c>
      <c r="E80" s="57"/>
      <c r="F80" s="57"/>
      <c r="G80" s="57"/>
      <c r="I80" s="51"/>
    </row>
    <row r="81" s="1" customFormat="1" ht="14.25" customHeight="1" spans="1:9">
      <c r="A81" s="5"/>
      <c r="B81" s="55" t="s">
        <v>42</v>
      </c>
      <c r="C81" s="56">
        <f t="shared" si="16"/>
        <v>0</v>
      </c>
      <c r="E81" s="57"/>
      <c r="F81" s="57"/>
      <c r="G81" s="57"/>
      <c r="I81" s="51"/>
    </row>
    <row r="82" s="1" customFormat="1" ht="14.25" customHeight="1" spans="1:9">
      <c r="A82" s="5"/>
      <c r="B82" s="55" t="s">
        <v>43</v>
      </c>
      <c r="C82" s="56">
        <f t="shared" si="16"/>
        <v>0</v>
      </c>
      <c r="E82" s="57"/>
      <c r="F82" s="57"/>
      <c r="G82" s="57"/>
      <c r="I82" s="51"/>
    </row>
    <row r="83" s="1" customFormat="1" ht="14.25" customHeight="1" spans="1:9">
      <c r="A83" s="5"/>
      <c r="B83" s="43" t="s">
        <v>44</v>
      </c>
      <c r="C83" s="56">
        <f t="shared" si="16"/>
        <v>0</v>
      </c>
      <c r="E83" s="57"/>
      <c r="F83" s="57"/>
      <c r="G83" s="57"/>
      <c r="I83" s="51"/>
    </row>
    <row r="84" s="1" customFormat="1" ht="14.25" customHeight="1" spans="1:9">
      <c r="A84" s="5"/>
      <c r="B84" s="43" t="s">
        <v>45</v>
      </c>
      <c r="C84" s="56">
        <f t="shared" si="16"/>
        <v>0</v>
      </c>
      <c r="E84" s="57"/>
      <c r="F84" s="57"/>
      <c r="G84" s="57"/>
      <c r="I84" s="51"/>
    </row>
    <row r="85" s="1" customFormat="1" ht="14.25" customHeight="1" spans="1:9">
      <c r="A85" s="5"/>
      <c r="B85" s="43" t="s">
        <v>46</v>
      </c>
      <c r="C85" s="56">
        <f t="shared" si="16"/>
        <v>0</v>
      </c>
      <c r="E85" s="57"/>
      <c r="F85" s="57"/>
      <c r="G85" s="57"/>
      <c r="I85" s="51"/>
    </row>
    <row r="86" s="1" customFormat="1" ht="14.25" customHeight="1" spans="1:9">
      <c r="A86" s="5"/>
      <c r="B86" s="43" t="s">
        <v>47</v>
      </c>
      <c r="C86" s="56">
        <f t="shared" si="16"/>
        <v>0</v>
      </c>
      <c r="E86" s="57"/>
      <c r="F86" s="57"/>
      <c r="G86" s="57"/>
      <c r="I86" s="51"/>
    </row>
    <row r="87" s="1" customFormat="1" ht="14.25" customHeight="1" spans="1:9">
      <c r="A87" s="5"/>
      <c r="B87" s="43" t="s">
        <v>48</v>
      </c>
      <c r="C87" s="56">
        <f t="shared" si="16"/>
        <v>0</v>
      </c>
      <c r="E87" s="57"/>
      <c r="F87" s="57"/>
      <c r="G87" s="57"/>
      <c r="I87" s="51"/>
    </row>
    <row r="88" s="1" customFormat="1" ht="14.25" customHeight="1" spans="1:9">
      <c r="A88" s="5"/>
      <c r="B88" s="43" t="s">
        <v>49</v>
      </c>
      <c r="C88" s="56">
        <f t="shared" si="16"/>
        <v>0</v>
      </c>
      <c r="E88" s="57"/>
      <c r="F88" s="57"/>
      <c r="G88" s="57"/>
      <c r="I88" s="51"/>
    </row>
    <row r="89" s="1" customFormat="1" spans="1:1">
      <c r="A89" s="5"/>
    </row>
    <row r="90" s="1" customFormat="1" ht="13.5" customHeight="1" spans="1:7">
      <c r="A90" s="5"/>
      <c r="B90" s="8" t="s">
        <v>50</v>
      </c>
      <c r="C90" s="8"/>
      <c r="E90" s="37"/>
      <c r="F90" s="37"/>
      <c r="G90" s="37"/>
    </row>
    <row r="91" s="1" customFormat="1" ht="15.75" spans="1:7">
      <c r="A91" s="5"/>
      <c r="B91" s="12" t="s">
        <v>51</v>
      </c>
      <c r="C91" s="58">
        <f>SUM(E91:G91)</f>
        <v>0</v>
      </c>
      <c r="E91" s="59">
        <v>0</v>
      </c>
      <c r="F91" s="59">
        <v>0</v>
      </c>
      <c r="G91" s="59">
        <v>0</v>
      </c>
    </row>
    <row r="92" s="1" customFormat="1" ht="15.75" spans="1:7">
      <c r="A92" s="5"/>
      <c r="B92" s="12" t="s">
        <v>52</v>
      </c>
      <c r="C92" s="58">
        <f>SUM(E92:G92)</f>
        <v>0</v>
      </c>
      <c r="E92" s="59">
        <v>0</v>
      </c>
      <c r="F92" s="59">
        <v>0</v>
      </c>
      <c r="G92" s="59">
        <v>0</v>
      </c>
    </row>
    <row r="93" s="1" customFormat="1" spans="1:7">
      <c r="A93" s="5"/>
      <c r="B93" s="60"/>
      <c r="C93" s="61"/>
      <c r="E93" s="59"/>
      <c r="F93" s="59"/>
      <c r="G93" s="59"/>
    </row>
    <row r="94" s="1" customFormat="1" customHeight="1" spans="1:8">
      <c r="A94" s="5"/>
      <c r="B94" s="8" t="s">
        <v>53</v>
      </c>
      <c r="C94" s="8"/>
      <c r="E94" s="37"/>
      <c r="F94" s="37"/>
      <c r="G94" s="37"/>
      <c r="H94" s="5"/>
    </row>
    <row r="95" s="1" customFormat="1" ht="15.75" spans="1:8">
      <c r="A95" s="5"/>
      <c r="B95" s="12" t="s">
        <v>54</v>
      </c>
      <c r="C95" s="62">
        <f t="shared" ref="C95:G95" si="17">IFERROR((C39+C57)/C$91,0)*60</f>
        <v>0</v>
      </c>
      <c r="E95" s="61">
        <f t="shared" si="17"/>
        <v>0</v>
      </c>
      <c r="F95" s="61">
        <f t="shared" si="17"/>
        <v>0</v>
      </c>
      <c r="G95" s="61">
        <f t="shared" si="17"/>
        <v>0</v>
      </c>
      <c r="H95" s="19" t="s">
        <v>11</v>
      </c>
    </row>
    <row r="96" s="1" customFormat="1" ht="15.75" spans="1:8">
      <c r="A96" s="5"/>
      <c r="B96" s="12" t="s">
        <v>55</v>
      </c>
      <c r="C96" s="62">
        <f t="shared" ref="C96:G96" si="18">IFERROR((C43+C61)/C$91,0)*60</f>
        <v>0</v>
      </c>
      <c r="E96" s="61">
        <f t="shared" si="18"/>
        <v>0</v>
      </c>
      <c r="F96" s="61">
        <f t="shared" si="18"/>
        <v>0</v>
      </c>
      <c r="G96" s="61">
        <f t="shared" si="18"/>
        <v>0</v>
      </c>
      <c r="H96" s="19" t="s">
        <v>11</v>
      </c>
    </row>
    <row r="97" s="1" customFormat="1" ht="15.75" spans="1:9">
      <c r="A97" s="5"/>
      <c r="B97" s="43" t="s">
        <v>56</v>
      </c>
      <c r="C97" s="62">
        <f t="shared" ref="C97:G97" si="19">IFERROR((C44+C62)/C$91,0)*60</f>
        <v>0</v>
      </c>
      <c r="E97" s="61">
        <f t="shared" si="19"/>
        <v>0</v>
      </c>
      <c r="F97" s="61">
        <f t="shared" si="19"/>
        <v>0</v>
      </c>
      <c r="G97" s="61">
        <f t="shared" si="19"/>
        <v>0</v>
      </c>
      <c r="H97" s="19" t="s">
        <v>11</v>
      </c>
      <c r="I97" s="51"/>
    </row>
    <row r="98" s="1" customFormat="1" ht="30.75" spans="1:9">
      <c r="A98" s="5"/>
      <c r="B98" s="63" t="s">
        <v>57</v>
      </c>
      <c r="C98" s="64">
        <f t="shared" ref="C98:G98" si="20">SUM(C95:C97)</f>
        <v>0</v>
      </c>
      <c r="E98" s="64">
        <f t="shared" si="20"/>
        <v>0</v>
      </c>
      <c r="F98" s="64">
        <f t="shared" si="20"/>
        <v>0</v>
      </c>
      <c r="G98" s="64">
        <f t="shared" si="20"/>
        <v>0</v>
      </c>
      <c r="H98" s="19" t="s">
        <v>11</v>
      </c>
      <c r="I98" s="51"/>
    </row>
    <row r="99" s="1" customFormat="1" spans="1:8">
      <c r="A99" s="5"/>
      <c r="H99" s="5"/>
    </row>
    <row r="100" s="1" customFormat="1" customHeight="1" spans="1:7">
      <c r="A100" s="65"/>
      <c r="B100" s="8" t="s">
        <v>58</v>
      </c>
      <c r="C100" s="8"/>
      <c r="E100" s="37"/>
      <c r="F100" s="37"/>
      <c r="G100" s="37"/>
    </row>
    <row r="101" s="1" customFormat="1" ht="75.75" spans="2:7">
      <c r="B101" s="66" t="s">
        <v>59</v>
      </c>
      <c r="C101" s="67"/>
      <c r="D101" s="67"/>
      <c r="E101" s="67"/>
      <c r="F101" s="67"/>
      <c r="G101" s="67"/>
    </row>
    <row r="102" s="1" customFormat="1" customHeight="1" spans="2:7">
      <c r="B102" s="12" t="s">
        <v>60</v>
      </c>
      <c r="C102" s="58">
        <f t="shared" ref="C102:C106" si="21">SUM(E102:G102)</f>
        <v>0</v>
      </c>
      <c r="E102" s="59">
        <v>0</v>
      </c>
      <c r="F102" s="59">
        <v>0</v>
      </c>
      <c r="G102" s="59">
        <v>0</v>
      </c>
    </row>
    <row r="103" s="1" customFormat="1" customHeight="1" spans="2:7">
      <c r="B103" s="12" t="s">
        <v>61</v>
      </c>
      <c r="C103" s="58">
        <f t="shared" si="21"/>
        <v>0</v>
      </c>
      <c r="E103" s="59">
        <v>0</v>
      </c>
      <c r="F103" s="59">
        <v>0</v>
      </c>
      <c r="G103" s="59">
        <v>0</v>
      </c>
    </row>
    <row r="104" s="1" customFormat="1" customHeight="1" spans="2:7">
      <c r="B104" s="12" t="s">
        <v>62</v>
      </c>
      <c r="C104" s="58">
        <f t="shared" si="21"/>
        <v>0</v>
      </c>
      <c r="E104" s="59">
        <v>0</v>
      </c>
      <c r="F104" s="59">
        <v>0</v>
      </c>
      <c r="G104" s="59">
        <v>0</v>
      </c>
    </row>
    <row r="105" s="1" customFormat="1" customHeight="1" spans="2:7">
      <c r="B105" s="12" t="s">
        <v>63</v>
      </c>
      <c r="C105" s="58">
        <f t="shared" si="21"/>
        <v>0</v>
      </c>
      <c r="E105" s="59">
        <v>0</v>
      </c>
      <c r="F105" s="59">
        <v>0</v>
      </c>
      <c r="G105" s="59">
        <v>0</v>
      </c>
    </row>
    <row r="106" s="1" customFormat="1" customHeight="1" spans="2:7">
      <c r="B106" s="12" t="s">
        <v>64</v>
      </c>
      <c r="C106" s="58">
        <f t="shared" si="21"/>
        <v>0</v>
      </c>
      <c r="E106" s="59">
        <v>0</v>
      </c>
      <c r="F106" s="59">
        <v>0</v>
      </c>
      <c r="G106" s="59">
        <v>0</v>
      </c>
    </row>
    <row r="107" s="1" customFormat="1" ht="45.75" spans="2:7">
      <c r="B107" s="66" t="s">
        <v>65</v>
      </c>
      <c r="C107" s="58"/>
      <c r="E107" s="59" t="s">
        <v>66</v>
      </c>
      <c r="F107" s="59" t="s">
        <v>66</v>
      </c>
      <c r="G107" s="59" t="s">
        <v>66</v>
      </c>
    </row>
    <row r="108" s="1" customFormat="1" customHeight="1" spans="2:7">
      <c r="B108" s="68" t="s">
        <v>67</v>
      </c>
      <c r="C108" s="64">
        <f t="shared" ref="C108:G108" si="22">SUM(C102:C106)</f>
        <v>0</v>
      </c>
      <c r="E108" s="64">
        <f t="shared" si="22"/>
        <v>0</v>
      </c>
      <c r="F108" s="64">
        <f t="shared" si="22"/>
        <v>0</v>
      </c>
      <c r="G108" s="64">
        <f t="shared" si="22"/>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dc:creator>
  <cp:lastModifiedBy>utkar</cp:lastModifiedBy>
  <dcterms:created xsi:type="dcterms:W3CDTF">2025-06-05T17:29:04Z</dcterms:created>
  <dcterms:modified xsi:type="dcterms:W3CDTF">2025-06-05T17:29:37Z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9EAFA5EAF39E4B27A798AC06B9159105_11</vt:lpwstr>
  </property>
  <property fmtid="{D5CDD505-2E9C-101B-9397-08002B2CF9AE}" pid="3" name="KSOProductBuildVer">
    <vt:lpwstr>1033-12.2.0.21179</vt:lpwstr>
  </property>
</Properties>
</file>