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tkarshvirendranigam/Documents/Data 2/"/>
    </mc:Choice>
  </mc:AlternateContent>
  <xr:revisionPtr revIDLastSave="0" documentId="13_ncr:1_{90516C41-221B-EB41-8A5C-3B3E0FAD60BA}" xr6:coauthVersionLast="45" xr6:coauthVersionMax="45" xr10:uidLastSave="{00000000-0000-0000-0000-000000000000}"/>
  <bookViews>
    <workbookView xWindow="0" yWindow="460" windowWidth="35840" windowHeight="20340" activeTab="1" xr2:uid="{00000000-000D-0000-FFFF-FFFF00000000}"/>
  </bookViews>
  <sheets>
    <sheet name="Channel Data" sheetId="1" r:id="rId1"/>
    <sheet name="Category Top Products" sheetId="2" r:id="rId2"/>
    <sheet name="Peak Sale Hours" sheetId="3" r:id="rId3"/>
    <sheet name="Geo Location" sheetId="4" r:id="rId4"/>
  </sheets>
  <definedNames>
    <definedName name="_xlnm._FilterDatabase" localSheetId="1" hidden="1">'Category Top Products'!$B$1:$E$31</definedName>
    <definedName name="_xlnm._FilterDatabase" localSheetId="2" hidden="1">'Peak Sale Hours'!$J$1:$L$37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5" i="2" l="1"/>
  <c r="L53" i="2"/>
  <c r="L52" i="2"/>
  <c r="K50" i="2"/>
  <c r="L51" i="2"/>
  <c r="L37" i="2"/>
  <c r="L38" i="2"/>
  <c r="L39" i="2"/>
  <c r="L40" i="2"/>
  <c r="L41" i="2"/>
  <c r="L42" i="2"/>
  <c r="L36" i="2"/>
  <c r="K36" i="2"/>
  <c r="J37" i="2"/>
  <c r="J38" i="2"/>
  <c r="J39" i="2"/>
  <c r="J40" i="2"/>
  <c r="J41" i="2"/>
  <c r="J42" i="2"/>
  <c r="J36" i="2"/>
</calcChain>
</file>

<file path=xl/sharedStrings.xml><?xml version="1.0" encoding="utf-8"?>
<sst xmlns="http://schemas.openxmlformats.org/spreadsheetml/2006/main" count="217" uniqueCount="91">
  <si>
    <t>Day</t>
  </si>
  <si>
    <t>Orders</t>
  </si>
  <si>
    <t>Visits</t>
  </si>
  <si>
    <t>CR</t>
  </si>
  <si>
    <t>price</t>
  </si>
  <si>
    <t>Wednesday</t>
  </si>
  <si>
    <t>Thanksgiving</t>
  </si>
  <si>
    <t>Black Friday</t>
  </si>
  <si>
    <t>Saturday</t>
  </si>
  <si>
    <t>Sunday</t>
  </si>
  <si>
    <t>Cyber Monday</t>
  </si>
  <si>
    <t>Hour Bracket</t>
  </si>
  <si>
    <t>ATC</t>
  </si>
  <si>
    <t>('user_session', 'remove_from_cart')</t>
  </si>
  <si>
    <t>% ATC</t>
  </si>
  <si>
    <t>Bracket 1</t>
  </si>
  <si>
    <t>Bracket 2</t>
  </si>
  <si>
    <t>Bracket 3</t>
  </si>
  <si>
    <t>Bracket 4</t>
  </si>
  <si>
    <t>Bracket 5</t>
  </si>
  <si>
    <t>Bracket 6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</si>
  <si>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</si>
  <si>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</si>
  <si>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</si>
  <si>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</si>
  <si>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</si>
  <si>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</si>
  <si>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</si>
  <si>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</si>
  <si>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</si>
  <si>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</si>
  <si>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</si>
  <si>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</si>
  <si>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</si>
  <si>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</si>
  <si>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</si>
  <si>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</si>
  <si>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</si>
  <si>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</si>
  <si>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</si>
  <si>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</si>
  <si>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</si>
  <si>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</si>
  <si>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</si>
  <si>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</si>
  <si>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</si>
  <si>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</si>
  <si>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</si>
  <si>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</si>
  <si>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</si>
  <si>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</si>
  <si>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</si>
  <si>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</si>
  <si>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</si>
  <si>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</si>
  <si>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</si>
  <si>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</si>
  <si>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</si>
  <si>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</si>
  <si>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</si>
  <si>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</si>
  <si>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</si>
  <si>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</si>
  <si>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</si>
  <si>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</si>
  <si>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</si>
  <si>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</si>
  <si>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</si>
  <si>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</si>
  <si>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</si>
  <si>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</si>
  <si>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</si>
  <si>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Direct</t>
  </si>
  <si>
    <t>Email</t>
  </si>
  <si>
    <t>Organic Search</t>
  </si>
  <si>
    <t>Paid Search</t>
  </si>
  <si>
    <t>Social</t>
  </si>
  <si>
    <t>count</t>
  </si>
  <si>
    <t>day</t>
  </si>
  <si>
    <t>hour</t>
  </si>
  <si>
    <t>Rosehip Oil</t>
  </si>
  <si>
    <t>Top Products</t>
  </si>
  <si>
    <t>Highlighter Palette</t>
  </si>
  <si>
    <t>24 Night Moisturizer</t>
  </si>
  <si>
    <t>Magnetic Brush Set</t>
  </si>
  <si>
    <t>Dry Shampoo Collection</t>
  </si>
  <si>
    <t>Fluid Lip Color</t>
  </si>
  <si>
    <t>Glitter Stick</t>
  </si>
  <si>
    <t>Hair Strobing Glitter Spray</t>
  </si>
  <si>
    <t>Lip Pencil Set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</si>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</sst>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yyyy\-mm\-dd"/>
    <numFmt numFmtId="165" formatCode="0.0%"/>
    <numFmt numFmtId="166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CE9178"/>
      <name val="Menlo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1" fillId="0" borderId="1" xfId="2" applyNumberFormat="1" applyFont="1" applyBorder="1" applyAlignment="1">
      <alignment horizontal="center" vertical="top"/>
    </xf>
    <xf numFmtId="165" fontId="0" fillId="0" borderId="0" xfId="2" applyNumberFormat="1" applyFont="1"/>
    <xf numFmtId="166" fontId="1" fillId="0" borderId="1" xfId="1" applyNumberFormat="1" applyFont="1" applyBorder="1" applyAlignment="1">
      <alignment horizontal="center" vertical="top"/>
    </xf>
    <xf numFmtId="166" fontId="0" fillId="0" borderId="0" xfId="1" applyNumberFormat="1" applyFont="1"/>
    <xf numFmtId="0" fontId="1" fillId="0" borderId="2" xfId="0" applyFont="1" applyFill="1" applyBorder="1" applyAlignment="1">
      <alignment horizontal="center" vertical="top"/>
    </xf>
    <xf numFmtId="166" fontId="0" fillId="0" borderId="0" xfId="0" applyNumberFormat="1"/>
    <xf numFmtId="1" fontId="0" fillId="0" borderId="0" xfId="0" applyNumberFormat="1"/>
    <xf numFmtId="0" fontId="3" fillId="0" borderId="0" xfId="0" applyFont="1"/>
    <xf numFmtId="9" fontId="0" fillId="0" borderId="0" xfId="0" applyNumberForma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2"/>
  <sheetViews>
    <sheetView workbookViewId="0">
      <selection activeCell="K2" sqref="K2"/>
    </sheetView>
  </sheetViews>
  <sheetFormatPr baseColWidth="10" defaultColWidth="8.83203125" defaultRowHeight="15" x14ac:dyDescent="0.2"/>
  <cols>
    <col min="2" max="2" width="10.1640625" bestFit="1" customWidth="1"/>
    <col min="3" max="3" width="19.6640625" bestFit="1" customWidth="1"/>
    <col min="4" max="4" width="26.33203125" bestFit="1" customWidth="1"/>
    <col min="5" max="5" width="23.83203125" bestFit="1" customWidth="1"/>
    <col min="6" max="6" width="19" bestFit="1" customWidth="1"/>
    <col min="7" max="7" width="19.33203125" bestFit="1" customWidth="1"/>
    <col min="8" max="8" width="6.33203125" bestFit="1" customWidth="1"/>
    <col min="9" max="9" width="7.1640625" bestFit="1" customWidth="1"/>
    <col min="10" max="10" width="12.1640625" style="4" bestFit="1" customWidth="1"/>
  </cols>
  <sheetData>
    <row r="1" spans="1:16" x14ac:dyDescent="0.2">
      <c r="B1" s="1" t="s">
        <v>0</v>
      </c>
      <c r="C1" s="5" t="s">
        <v>72</v>
      </c>
      <c r="D1" s="5" t="s">
        <v>74</v>
      </c>
      <c r="E1" s="5" t="s">
        <v>75</v>
      </c>
      <c r="F1" s="5" t="s">
        <v>73</v>
      </c>
      <c r="G1" s="5" t="s">
        <v>76</v>
      </c>
      <c r="H1" s="1" t="s">
        <v>1</v>
      </c>
      <c r="I1" s="1" t="s">
        <v>2</v>
      </c>
      <c r="J1" s="3" t="s">
        <v>3</v>
      </c>
    </row>
    <row r="2" spans="1:16" x14ac:dyDescent="0.2">
      <c r="A2" s="1">
        <v>0</v>
      </c>
      <c r="B2" s="2">
        <v>43770</v>
      </c>
      <c r="C2" s="6">
        <v>7941</v>
      </c>
      <c r="D2" s="6">
        <v>10279</v>
      </c>
      <c r="E2" s="6">
        <v>16350</v>
      </c>
      <c r="F2" s="6">
        <v>10515</v>
      </c>
      <c r="G2" s="6">
        <v>7855</v>
      </c>
      <c r="H2">
        <v>7024</v>
      </c>
      <c r="I2">
        <v>52940</v>
      </c>
      <c r="J2" s="4">
        <v>0.13267850396675479</v>
      </c>
      <c r="M2" s="8"/>
      <c r="N2" s="8"/>
      <c r="O2" s="8"/>
      <c r="P2" s="8"/>
    </row>
    <row r="3" spans="1:16" x14ac:dyDescent="0.2">
      <c r="A3" s="1">
        <v>1</v>
      </c>
      <c r="B3" s="2">
        <v>43771</v>
      </c>
      <c r="C3" s="6">
        <v>8397</v>
      </c>
      <c r="D3" s="6">
        <v>9852</v>
      </c>
      <c r="E3" s="6">
        <v>14942</v>
      </c>
      <c r="F3" s="6">
        <v>10604</v>
      </c>
      <c r="G3" s="6">
        <v>7569</v>
      </c>
      <c r="H3">
        <v>5295</v>
      </c>
      <c r="I3">
        <v>51364</v>
      </c>
      <c r="J3" s="4">
        <v>0.103087765750331</v>
      </c>
      <c r="M3" s="8"/>
      <c r="N3" s="8"/>
      <c r="O3" s="8"/>
      <c r="P3" s="8"/>
    </row>
    <row r="4" spans="1:16" x14ac:dyDescent="0.2">
      <c r="A4" s="1">
        <v>2</v>
      </c>
      <c r="B4" s="2">
        <v>43772</v>
      </c>
      <c r="C4" s="6">
        <v>8813</v>
      </c>
      <c r="D4" s="6">
        <v>10902</v>
      </c>
      <c r="E4" s="6">
        <v>17496</v>
      </c>
      <c r="F4" s="6">
        <v>11403</v>
      </c>
      <c r="G4" s="6">
        <v>8794</v>
      </c>
      <c r="H4">
        <v>7816</v>
      </c>
      <c r="I4">
        <v>57408</v>
      </c>
      <c r="J4" s="4">
        <v>0.13614827201783719</v>
      </c>
      <c r="M4" s="8"/>
      <c r="N4" s="8"/>
      <c r="O4" s="8"/>
      <c r="P4" s="8"/>
    </row>
    <row r="5" spans="1:16" x14ac:dyDescent="0.2">
      <c r="A5" s="1">
        <v>3</v>
      </c>
      <c r="B5" s="2">
        <v>43773</v>
      </c>
      <c r="C5" s="6">
        <v>9203</v>
      </c>
      <c r="D5" s="6">
        <v>11864</v>
      </c>
      <c r="E5" s="6">
        <v>19813</v>
      </c>
      <c r="F5" s="6">
        <v>12820</v>
      </c>
      <c r="G5" s="6">
        <v>9497</v>
      </c>
      <c r="H5">
        <v>8366</v>
      </c>
      <c r="I5">
        <v>63197</v>
      </c>
      <c r="J5" s="4">
        <v>0.13237970156811241</v>
      </c>
      <c r="M5" s="8"/>
      <c r="N5" s="8"/>
      <c r="O5" s="8"/>
      <c r="P5" s="8"/>
    </row>
    <row r="6" spans="1:16" x14ac:dyDescent="0.2">
      <c r="A6" s="1">
        <v>4</v>
      </c>
      <c r="B6" s="2">
        <v>43774</v>
      </c>
      <c r="C6" s="6">
        <v>10053</v>
      </c>
      <c r="D6" s="6">
        <v>11899</v>
      </c>
      <c r="E6" s="6">
        <v>19694</v>
      </c>
      <c r="F6" s="6">
        <v>13048</v>
      </c>
      <c r="G6" s="6">
        <v>9310</v>
      </c>
      <c r="H6">
        <v>8472</v>
      </c>
      <c r="I6">
        <v>64004</v>
      </c>
      <c r="J6" s="4">
        <v>0.13236672707955749</v>
      </c>
      <c r="M6" s="8"/>
      <c r="N6" s="8"/>
      <c r="O6" s="8"/>
      <c r="P6" s="8"/>
    </row>
    <row r="7" spans="1:16" x14ac:dyDescent="0.2">
      <c r="A7" s="1">
        <v>5</v>
      </c>
      <c r="B7" s="2">
        <v>43775</v>
      </c>
      <c r="C7" s="6">
        <v>9231</v>
      </c>
      <c r="D7" s="6">
        <v>11772</v>
      </c>
      <c r="E7" s="6">
        <v>17740</v>
      </c>
      <c r="F7" s="6">
        <v>11850</v>
      </c>
      <c r="G7" s="6">
        <v>9072</v>
      </c>
      <c r="H7">
        <v>7935</v>
      </c>
      <c r="I7">
        <v>59665</v>
      </c>
      <c r="J7" s="4">
        <v>0.13299254169110869</v>
      </c>
      <c r="M7" s="8"/>
      <c r="N7" s="8"/>
      <c r="O7" s="8"/>
      <c r="P7" s="8"/>
    </row>
    <row r="8" spans="1:16" x14ac:dyDescent="0.2">
      <c r="A8" s="1">
        <v>6</v>
      </c>
      <c r="B8" s="2">
        <v>43776</v>
      </c>
      <c r="C8" s="6">
        <v>8718</v>
      </c>
      <c r="D8" s="6">
        <v>11095</v>
      </c>
      <c r="E8" s="6">
        <v>17337</v>
      </c>
      <c r="F8" s="6">
        <v>11906</v>
      </c>
      <c r="G8" s="6">
        <v>8426</v>
      </c>
      <c r="H8">
        <v>8043</v>
      </c>
      <c r="I8">
        <v>57482</v>
      </c>
      <c r="J8" s="4">
        <v>0.13992206255871401</v>
      </c>
      <c r="M8" s="8"/>
      <c r="N8" s="8"/>
      <c r="O8" s="8"/>
      <c r="P8" s="8"/>
    </row>
    <row r="9" spans="1:16" x14ac:dyDescent="0.2">
      <c r="A9" s="1">
        <v>7</v>
      </c>
      <c r="B9" s="2">
        <v>43777</v>
      </c>
      <c r="C9" s="6">
        <v>7885</v>
      </c>
      <c r="D9" s="6">
        <v>10173</v>
      </c>
      <c r="E9" s="6">
        <v>15879</v>
      </c>
      <c r="F9" s="6">
        <v>11277</v>
      </c>
      <c r="G9" s="6">
        <v>7555</v>
      </c>
      <c r="H9">
        <v>7761</v>
      </c>
      <c r="I9">
        <v>52769</v>
      </c>
      <c r="J9" s="4">
        <v>0.1470749872083989</v>
      </c>
      <c r="M9" s="8"/>
      <c r="N9" s="8"/>
      <c r="O9" s="8"/>
      <c r="P9" s="8"/>
    </row>
    <row r="10" spans="1:16" x14ac:dyDescent="0.2">
      <c r="A10" s="1">
        <v>8</v>
      </c>
      <c r="B10" s="2">
        <v>43778</v>
      </c>
      <c r="C10" s="6">
        <v>7639</v>
      </c>
      <c r="D10" s="6">
        <v>10266</v>
      </c>
      <c r="E10" s="6">
        <v>15546</v>
      </c>
      <c r="F10" s="6">
        <v>11017</v>
      </c>
      <c r="G10" s="6">
        <v>8000</v>
      </c>
      <c r="H10">
        <v>7422</v>
      </c>
      <c r="I10">
        <v>52468</v>
      </c>
      <c r="J10" s="4">
        <v>0.1414576503773729</v>
      </c>
      <c r="M10" s="8"/>
      <c r="N10" s="8"/>
      <c r="O10" s="8"/>
      <c r="P10" s="8"/>
    </row>
    <row r="11" spans="1:16" x14ac:dyDescent="0.2">
      <c r="A11" s="1">
        <v>9</v>
      </c>
      <c r="B11" s="2">
        <v>43779</v>
      </c>
      <c r="C11" s="6">
        <v>8770</v>
      </c>
      <c r="D11" s="6">
        <v>10728</v>
      </c>
      <c r="E11" s="6">
        <v>17535</v>
      </c>
      <c r="F11" s="6">
        <v>11720</v>
      </c>
      <c r="G11" s="6">
        <v>9043</v>
      </c>
      <c r="H11">
        <v>7798</v>
      </c>
      <c r="I11">
        <v>57796</v>
      </c>
      <c r="J11" s="4">
        <v>0.1349228320298983</v>
      </c>
      <c r="M11" s="8"/>
      <c r="N11" s="8"/>
      <c r="O11" s="8"/>
      <c r="P11" s="8"/>
    </row>
    <row r="12" spans="1:16" x14ac:dyDescent="0.2">
      <c r="A12" s="1">
        <v>10</v>
      </c>
      <c r="B12" s="2">
        <v>43780</v>
      </c>
      <c r="C12" s="6">
        <v>9499</v>
      </c>
      <c r="D12" s="6">
        <v>11109</v>
      </c>
      <c r="E12" s="6">
        <v>18650</v>
      </c>
      <c r="F12" s="6">
        <v>13292</v>
      </c>
      <c r="G12" s="6">
        <v>9686</v>
      </c>
      <c r="H12">
        <v>8053</v>
      </c>
      <c r="I12">
        <v>62236</v>
      </c>
      <c r="J12" s="4">
        <v>0.12939456263255991</v>
      </c>
      <c r="M12" s="8"/>
      <c r="N12" s="8"/>
      <c r="O12" s="8"/>
      <c r="P12" s="8"/>
    </row>
    <row r="13" spans="1:16" x14ac:dyDescent="0.2">
      <c r="A13" s="1">
        <v>11</v>
      </c>
      <c r="B13" s="2">
        <v>43781</v>
      </c>
      <c r="C13" s="6">
        <v>10302</v>
      </c>
      <c r="D13" s="6">
        <v>12733</v>
      </c>
      <c r="E13" s="6">
        <v>20586</v>
      </c>
      <c r="F13" s="6">
        <v>14582</v>
      </c>
      <c r="G13" s="6">
        <v>10918</v>
      </c>
      <c r="H13">
        <v>8887</v>
      </c>
      <c r="I13">
        <v>69121</v>
      </c>
      <c r="J13" s="4">
        <v>0.12857163524833259</v>
      </c>
      <c r="M13" s="8"/>
      <c r="N13" s="8"/>
      <c r="O13" s="8"/>
      <c r="P13" s="8"/>
    </row>
    <row r="14" spans="1:16" x14ac:dyDescent="0.2">
      <c r="A14" s="1">
        <v>12</v>
      </c>
      <c r="B14" s="2">
        <v>43782</v>
      </c>
      <c r="C14" s="6">
        <v>9553</v>
      </c>
      <c r="D14" s="6">
        <v>12440</v>
      </c>
      <c r="E14" s="6">
        <v>19788</v>
      </c>
      <c r="F14" s="6">
        <v>13993</v>
      </c>
      <c r="G14" s="6">
        <v>9847</v>
      </c>
      <c r="H14">
        <v>8710</v>
      </c>
      <c r="I14">
        <v>65621</v>
      </c>
      <c r="J14" s="4">
        <v>0.13273189984913369</v>
      </c>
      <c r="M14" s="8"/>
      <c r="N14" s="8"/>
      <c r="O14" s="8"/>
      <c r="P14" s="8"/>
    </row>
    <row r="15" spans="1:16" x14ac:dyDescent="0.2">
      <c r="A15" s="1">
        <v>13</v>
      </c>
      <c r="B15" s="2">
        <v>43783</v>
      </c>
      <c r="C15" s="6">
        <v>12359</v>
      </c>
      <c r="D15" s="6">
        <v>14723</v>
      </c>
      <c r="E15" s="6">
        <v>23922</v>
      </c>
      <c r="F15" s="6">
        <v>15999</v>
      </c>
      <c r="G15" s="6">
        <v>12048</v>
      </c>
      <c r="H15">
        <v>16489</v>
      </c>
      <c r="I15">
        <v>79051</v>
      </c>
      <c r="J15" s="4">
        <v>0.20858686164627899</v>
      </c>
      <c r="M15" s="8"/>
      <c r="N15" s="8"/>
      <c r="O15" s="8"/>
      <c r="P15" s="8"/>
    </row>
    <row r="16" spans="1:16" x14ac:dyDescent="0.2">
      <c r="A16" s="1">
        <v>14</v>
      </c>
      <c r="B16" s="2">
        <v>43784</v>
      </c>
      <c r="C16" s="6">
        <v>11091</v>
      </c>
      <c r="D16" s="6">
        <v>13671</v>
      </c>
      <c r="E16" s="6">
        <v>21808</v>
      </c>
      <c r="F16" s="6">
        <v>15459</v>
      </c>
      <c r="G16" s="6">
        <v>11440</v>
      </c>
      <c r="H16">
        <v>16628</v>
      </c>
      <c r="I16">
        <v>73469</v>
      </c>
      <c r="J16" s="4">
        <v>0.2263267500578475</v>
      </c>
      <c r="M16" s="8"/>
      <c r="N16" s="8"/>
      <c r="O16" s="8"/>
      <c r="P16" s="8"/>
    </row>
    <row r="17" spans="1:16" x14ac:dyDescent="0.2">
      <c r="A17" s="1">
        <v>15</v>
      </c>
      <c r="B17" s="2">
        <v>43785</v>
      </c>
      <c r="C17" s="6">
        <v>8392</v>
      </c>
      <c r="D17" s="6">
        <v>10347</v>
      </c>
      <c r="E17" s="6">
        <v>17237</v>
      </c>
      <c r="F17" s="6">
        <v>11187</v>
      </c>
      <c r="G17" s="6">
        <v>8731</v>
      </c>
      <c r="H17">
        <v>5442</v>
      </c>
      <c r="I17">
        <v>55894</v>
      </c>
      <c r="J17" s="4">
        <v>9.7362865423837985E-2</v>
      </c>
      <c r="M17" s="8"/>
      <c r="N17" s="8"/>
      <c r="O17" s="8"/>
      <c r="P17" s="8"/>
    </row>
    <row r="18" spans="1:16" x14ac:dyDescent="0.2">
      <c r="A18" s="1">
        <v>16</v>
      </c>
      <c r="B18" s="2">
        <v>43786</v>
      </c>
      <c r="C18" s="6">
        <v>8594</v>
      </c>
      <c r="D18" s="6">
        <v>11065</v>
      </c>
      <c r="E18" s="6">
        <v>17222</v>
      </c>
      <c r="F18" s="6">
        <v>11730</v>
      </c>
      <c r="G18" s="6">
        <v>8693</v>
      </c>
      <c r="H18">
        <v>6208</v>
      </c>
      <c r="I18">
        <v>57304</v>
      </c>
      <c r="J18" s="4">
        <v>0.1083344967192517</v>
      </c>
      <c r="M18" s="8"/>
      <c r="N18" s="8"/>
      <c r="O18" s="8"/>
      <c r="P18" s="8"/>
    </row>
    <row r="19" spans="1:16" x14ac:dyDescent="0.2">
      <c r="A19" s="1">
        <v>17</v>
      </c>
      <c r="B19" s="2">
        <v>43787</v>
      </c>
      <c r="C19" s="6">
        <v>9686</v>
      </c>
      <c r="D19" s="6">
        <v>12123</v>
      </c>
      <c r="E19" s="6">
        <v>19980</v>
      </c>
      <c r="F19" s="6">
        <v>13930</v>
      </c>
      <c r="G19" s="6">
        <v>9828</v>
      </c>
      <c r="H19">
        <v>8921</v>
      </c>
      <c r="I19">
        <v>65547</v>
      </c>
      <c r="J19" s="4">
        <v>0.13610081315697131</v>
      </c>
      <c r="M19" s="8"/>
      <c r="N19" s="8"/>
      <c r="O19" s="8"/>
      <c r="P19" s="8"/>
    </row>
    <row r="20" spans="1:16" x14ac:dyDescent="0.2">
      <c r="A20" s="1">
        <v>18</v>
      </c>
      <c r="B20" s="2">
        <v>43788</v>
      </c>
      <c r="C20" s="6">
        <v>8913</v>
      </c>
      <c r="D20" s="6">
        <v>11656</v>
      </c>
      <c r="E20" s="6">
        <v>18697</v>
      </c>
      <c r="F20" s="6">
        <v>12468</v>
      </c>
      <c r="G20" s="6">
        <v>9569</v>
      </c>
      <c r="H20">
        <v>8184</v>
      </c>
      <c r="I20">
        <v>61303</v>
      </c>
      <c r="J20" s="4">
        <v>0.13350080746456131</v>
      </c>
      <c r="M20" s="8"/>
      <c r="N20" s="8"/>
      <c r="O20" s="8"/>
      <c r="P20" s="8"/>
    </row>
    <row r="21" spans="1:16" x14ac:dyDescent="0.2">
      <c r="A21" s="1">
        <v>19</v>
      </c>
      <c r="B21" s="2">
        <v>43789</v>
      </c>
      <c r="C21" s="6">
        <v>10047</v>
      </c>
      <c r="D21" s="6">
        <v>12258</v>
      </c>
      <c r="E21" s="6">
        <v>19318</v>
      </c>
      <c r="F21" s="6">
        <v>13182</v>
      </c>
      <c r="G21" s="6">
        <v>10149</v>
      </c>
      <c r="H21">
        <v>8434</v>
      </c>
      <c r="I21">
        <v>64954</v>
      </c>
      <c r="J21" s="4">
        <v>0.12984573698309571</v>
      </c>
      <c r="M21" s="8"/>
      <c r="N21" s="8"/>
      <c r="O21" s="8"/>
      <c r="P21" s="8"/>
    </row>
    <row r="22" spans="1:16" x14ac:dyDescent="0.2">
      <c r="A22" s="1">
        <v>20</v>
      </c>
      <c r="B22" s="2">
        <v>43790</v>
      </c>
      <c r="C22" s="6">
        <v>9598</v>
      </c>
      <c r="D22" s="6">
        <v>11334</v>
      </c>
      <c r="E22" s="6">
        <v>18549</v>
      </c>
      <c r="F22" s="6">
        <v>12607</v>
      </c>
      <c r="G22" s="6">
        <v>9638</v>
      </c>
      <c r="H22">
        <v>7632</v>
      </c>
      <c r="I22">
        <v>61726</v>
      </c>
      <c r="J22" s="4">
        <v>0.1236431973560574</v>
      </c>
      <c r="M22" s="8"/>
      <c r="N22" s="8"/>
      <c r="O22" s="8"/>
      <c r="P22" s="8"/>
    </row>
    <row r="23" spans="1:16" x14ac:dyDescent="0.2">
      <c r="A23" s="1">
        <v>21</v>
      </c>
      <c r="B23" s="2">
        <v>43791</v>
      </c>
      <c r="C23" s="6">
        <v>8474</v>
      </c>
      <c r="D23" s="6">
        <v>10969</v>
      </c>
      <c r="E23" s="6">
        <v>17503</v>
      </c>
      <c r="F23" s="6">
        <v>11292</v>
      </c>
      <c r="G23" s="6">
        <v>8497</v>
      </c>
      <c r="H23">
        <v>6860</v>
      </c>
      <c r="I23">
        <v>56735</v>
      </c>
      <c r="J23" s="4">
        <v>0.1209130166563849</v>
      </c>
      <c r="M23" s="8"/>
      <c r="N23" s="8"/>
      <c r="O23" s="8"/>
      <c r="P23" s="8"/>
    </row>
    <row r="24" spans="1:16" x14ac:dyDescent="0.2">
      <c r="A24" s="1">
        <v>22</v>
      </c>
      <c r="B24" s="2">
        <v>43792</v>
      </c>
      <c r="C24" s="6">
        <v>8476</v>
      </c>
      <c r="D24" s="6">
        <v>9547</v>
      </c>
      <c r="E24" s="6">
        <v>14952</v>
      </c>
      <c r="F24" s="6">
        <v>10388</v>
      </c>
      <c r="G24" s="6">
        <v>8036</v>
      </c>
      <c r="H24">
        <v>7029</v>
      </c>
      <c r="I24">
        <v>51399</v>
      </c>
      <c r="J24" s="4">
        <v>0.13675363333917001</v>
      </c>
      <c r="M24" s="8"/>
      <c r="N24" s="8"/>
      <c r="O24" s="8"/>
      <c r="P24" s="8"/>
    </row>
    <row r="25" spans="1:16" x14ac:dyDescent="0.2">
      <c r="A25" s="1">
        <v>23</v>
      </c>
      <c r="B25" s="2">
        <v>43793</v>
      </c>
      <c r="C25" s="6">
        <v>8173</v>
      </c>
      <c r="D25" s="6">
        <v>10965</v>
      </c>
      <c r="E25" s="6">
        <v>17729</v>
      </c>
      <c r="F25" s="6">
        <v>11675</v>
      </c>
      <c r="G25" s="6">
        <v>8957</v>
      </c>
      <c r="H25">
        <v>7937</v>
      </c>
      <c r="I25">
        <v>57499</v>
      </c>
      <c r="J25" s="4">
        <v>0.13803718325536099</v>
      </c>
      <c r="M25" s="8"/>
      <c r="N25" s="8"/>
      <c r="O25" s="8"/>
      <c r="P25" s="8"/>
    </row>
    <row r="26" spans="1:16" x14ac:dyDescent="0.2">
      <c r="A26" s="1">
        <v>24</v>
      </c>
      <c r="B26" s="2">
        <v>43794</v>
      </c>
      <c r="C26" s="6">
        <v>10301</v>
      </c>
      <c r="D26" s="6">
        <v>13092</v>
      </c>
      <c r="E26" s="6">
        <v>20880</v>
      </c>
      <c r="F26" s="6">
        <v>14169</v>
      </c>
      <c r="G26" s="6">
        <v>10315</v>
      </c>
      <c r="H26">
        <v>9593</v>
      </c>
      <c r="I26">
        <v>68757</v>
      </c>
      <c r="J26" s="4">
        <v>0.13952033974722569</v>
      </c>
      <c r="M26" s="8"/>
      <c r="N26" s="8"/>
      <c r="O26" s="8"/>
      <c r="P26" s="8"/>
    </row>
    <row r="27" spans="1:16" x14ac:dyDescent="0.2">
      <c r="A27" s="1">
        <v>25</v>
      </c>
      <c r="B27" s="2">
        <v>43795</v>
      </c>
      <c r="C27" s="6">
        <v>9933</v>
      </c>
      <c r="D27" s="6">
        <v>12343</v>
      </c>
      <c r="E27" s="6">
        <v>20089</v>
      </c>
      <c r="F27" s="6">
        <v>13751</v>
      </c>
      <c r="G27" s="6">
        <v>9968</v>
      </c>
      <c r="H27">
        <v>9243</v>
      </c>
      <c r="I27">
        <v>66084</v>
      </c>
      <c r="J27" s="4">
        <v>0.13986744143816959</v>
      </c>
      <c r="M27" s="8"/>
      <c r="N27" s="8"/>
      <c r="O27" s="8"/>
      <c r="P27" s="8"/>
    </row>
    <row r="28" spans="1:16" x14ac:dyDescent="0.2">
      <c r="A28" s="1">
        <v>26</v>
      </c>
      <c r="B28" s="2">
        <v>43796</v>
      </c>
      <c r="C28" s="6">
        <v>9553</v>
      </c>
      <c r="D28" s="6">
        <v>12098</v>
      </c>
      <c r="E28" s="6">
        <v>19708</v>
      </c>
      <c r="F28" s="6">
        <v>13113</v>
      </c>
      <c r="G28" s="6">
        <v>9138</v>
      </c>
      <c r="H28">
        <v>8873</v>
      </c>
      <c r="I28">
        <v>63610</v>
      </c>
      <c r="J28" s="4">
        <v>0.13949064612482309</v>
      </c>
      <c r="M28" s="8"/>
      <c r="N28" s="8"/>
      <c r="O28" s="8"/>
      <c r="P28" s="8"/>
    </row>
    <row r="29" spans="1:16" x14ac:dyDescent="0.2">
      <c r="A29" s="1">
        <v>27</v>
      </c>
      <c r="B29" s="2">
        <v>43797</v>
      </c>
      <c r="C29" s="6">
        <v>13576</v>
      </c>
      <c r="D29" s="6">
        <v>16084</v>
      </c>
      <c r="E29" s="6">
        <v>27734</v>
      </c>
      <c r="F29" s="6">
        <v>18934</v>
      </c>
      <c r="G29" s="6">
        <v>13586</v>
      </c>
      <c r="H29">
        <v>16123</v>
      </c>
      <c r="I29">
        <v>89914</v>
      </c>
      <c r="J29" s="4">
        <v>0.17931579064439351</v>
      </c>
      <c r="M29" s="8"/>
      <c r="N29" s="8"/>
      <c r="O29" s="8"/>
      <c r="P29" s="8"/>
    </row>
    <row r="30" spans="1:16" x14ac:dyDescent="0.2">
      <c r="A30" s="1">
        <v>28</v>
      </c>
      <c r="B30" s="2">
        <v>43798</v>
      </c>
      <c r="C30" s="6">
        <v>16189</v>
      </c>
      <c r="D30" s="6">
        <v>20835</v>
      </c>
      <c r="E30" s="6">
        <v>34590</v>
      </c>
      <c r="F30" s="6">
        <v>23047</v>
      </c>
      <c r="G30" s="6">
        <v>16586</v>
      </c>
      <c r="H30">
        <v>22780</v>
      </c>
      <c r="I30">
        <v>111247</v>
      </c>
      <c r="J30" s="4">
        <v>0.2047695668197794</v>
      </c>
      <c r="M30" s="8"/>
      <c r="N30" s="8"/>
      <c r="O30" s="8"/>
      <c r="P30" s="8"/>
    </row>
    <row r="31" spans="1:16" x14ac:dyDescent="0.2">
      <c r="A31" s="1">
        <v>29</v>
      </c>
      <c r="B31" s="2">
        <v>43799</v>
      </c>
      <c r="C31" s="6">
        <v>13070</v>
      </c>
      <c r="D31" s="6">
        <v>15466</v>
      </c>
      <c r="E31" s="6">
        <v>26894</v>
      </c>
      <c r="F31" s="6">
        <v>17649</v>
      </c>
      <c r="G31" s="6">
        <v>12094</v>
      </c>
      <c r="H31">
        <v>15483</v>
      </c>
      <c r="I31">
        <v>85173</v>
      </c>
      <c r="J31" s="4">
        <v>0.18178295938853861</v>
      </c>
      <c r="M31" s="8"/>
      <c r="N31" s="8"/>
      <c r="O31" s="8"/>
      <c r="P31" s="8"/>
    </row>
    <row r="32" spans="1:16" x14ac:dyDescent="0.2">
      <c r="A32" s="1">
        <v>30</v>
      </c>
      <c r="B32" s="2">
        <v>43800</v>
      </c>
      <c r="C32" s="6">
        <v>13012</v>
      </c>
      <c r="D32" s="6">
        <v>16234</v>
      </c>
      <c r="E32" s="6">
        <v>26253</v>
      </c>
      <c r="F32" s="6">
        <v>17916</v>
      </c>
      <c r="G32" s="6">
        <v>13330</v>
      </c>
      <c r="H32">
        <v>20464</v>
      </c>
      <c r="I32">
        <v>86745</v>
      </c>
      <c r="J32" s="4">
        <v>0.23590985071185661</v>
      </c>
      <c r="M32" s="8"/>
      <c r="N32" s="8"/>
      <c r="O32" s="8"/>
      <c r="P32" s="8"/>
    </row>
    <row r="33" spans="1:16" x14ac:dyDescent="0.2">
      <c r="A33" s="1">
        <v>31</v>
      </c>
      <c r="B33" s="2">
        <v>43801</v>
      </c>
      <c r="C33" s="6">
        <v>10384</v>
      </c>
      <c r="D33" s="6">
        <v>13567</v>
      </c>
      <c r="E33" s="6">
        <v>20434</v>
      </c>
      <c r="F33" s="6">
        <v>14576</v>
      </c>
      <c r="G33" s="6">
        <v>10536</v>
      </c>
      <c r="H33">
        <v>6990</v>
      </c>
      <c r="I33">
        <v>69497</v>
      </c>
      <c r="J33" s="4">
        <v>0.10057988114594869</v>
      </c>
      <c r="M33" s="8"/>
      <c r="N33" s="8"/>
      <c r="O33" s="8"/>
      <c r="P33" s="8"/>
    </row>
    <row r="34" spans="1:16" x14ac:dyDescent="0.2">
      <c r="A34" s="1">
        <v>32</v>
      </c>
      <c r="B34" s="2">
        <v>43802</v>
      </c>
      <c r="C34" s="6">
        <v>10095</v>
      </c>
      <c r="D34" s="6">
        <v>12193</v>
      </c>
      <c r="E34" s="6">
        <v>19750</v>
      </c>
      <c r="F34" s="6">
        <v>13812</v>
      </c>
      <c r="G34" s="6">
        <v>10026</v>
      </c>
      <c r="H34">
        <v>8040</v>
      </c>
      <c r="I34">
        <v>65876</v>
      </c>
      <c r="J34" s="4">
        <v>0.1220474831501609</v>
      </c>
      <c r="M34" s="8"/>
      <c r="N34" s="8"/>
      <c r="O34" s="8"/>
      <c r="P34" s="8"/>
    </row>
    <row r="35" spans="1:16" x14ac:dyDescent="0.2">
      <c r="A35" s="1">
        <v>33</v>
      </c>
      <c r="B35" s="2">
        <v>43803</v>
      </c>
      <c r="C35" s="6">
        <v>10515</v>
      </c>
      <c r="D35" s="6">
        <v>12908</v>
      </c>
      <c r="E35" s="6">
        <v>20705</v>
      </c>
      <c r="F35" s="6">
        <v>14344</v>
      </c>
      <c r="G35" s="6">
        <v>10777</v>
      </c>
      <c r="H35">
        <v>8209</v>
      </c>
      <c r="I35">
        <v>69249</v>
      </c>
      <c r="J35" s="4">
        <v>0.11854322806105499</v>
      </c>
      <c r="M35" s="8"/>
      <c r="N35" s="8"/>
      <c r="O35" s="8"/>
      <c r="P35" s="8"/>
    </row>
    <row r="36" spans="1:16" x14ac:dyDescent="0.2">
      <c r="A36" s="1">
        <v>34</v>
      </c>
      <c r="B36" s="2">
        <v>43804</v>
      </c>
      <c r="C36" s="6">
        <v>13704</v>
      </c>
      <c r="D36" s="6">
        <v>18740</v>
      </c>
      <c r="E36" s="6">
        <v>29780</v>
      </c>
      <c r="F36" s="6">
        <v>19185</v>
      </c>
      <c r="G36" s="6">
        <v>14377</v>
      </c>
      <c r="H36">
        <v>16974</v>
      </c>
      <c r="I36">
        <v>95786</v>
      </c>
      <c r="J36" s="4">
        <v>0.1772075251080534</v>
      </c>
      <c r="M36" s="8"/>
      <c r="N36" s="8"/>
      <c r="O36" s="8"/>
      <c r="P36" s="8"/>
    </row>
    <row r="37" spans="1:16" x14ac:dyDescent="0.2">
      <c r="A37" s="1">
        <v>35</v>
      </c>
      <c r="B37" s="2">
        <v>43805</v>
      </c>
      <c r="C37" s="6">
        <v>12726</v>
      </c>
      <c r="D37" s="6">
        <v>16442</v>
      </c>
      <c r="E37" s="6">
        <v>27924</v>
      </c>
      <c r="F37" s="6">
        <v>18592</v>
      </c>
      <c r="G37" s="6">
        <v>13102</v>
      </c>
      <c r="H37">
        <v>17992</v>
      </c>
      <c r="I37">
        <v>88786</v>
      </c>
      <c r="J37" s="4">
        <v>0.2026445610794495</v>
      </c>
      <c r="M37" s="8"/>
      <c r="N37" s="8"/>
      <c r="O37" s="8"/>
      <c r="P37" s="8"/>
    </row>
    <row r="38" spans="1:16" x14ac:dyDescent="0.2">
      <c r="A38" s="1">
        <v>36</v>
      </c>
      <c r="B38" s="2">
        <v>43806</v>
      </c>
      <c r="C38" s="6">
        <v>10845</v>
      </c>
      <c r="D38" s="6">
        <v>13449</v>
      </c>
      <c r="E38" s="6">
        <v>20943</v>
      </c>
      <c r="F38" s="6">
        <v>14694</v>
      </c>
      <c r="G38" s="6">
        <v>10576</v>
      </c>
      <c r="H38">
        <v>13258</v>
      </c>
      <c r="I38">
        <v>70507</v>
      </c>
      <c r="J38" s="4">
        <v>0.18803806714226959</v>
      </c>
      <c r="M38" s="8"/>
      <c r="N38" s="8"/>
      <c r="O38" s="8"/>
      <c r="P38" s="8"/>
    </row>
    <row r="39" spans="1:16" x14ac:dyDescent="0.2">
      <c r="A39" s="1">
        <v>37</v>
      </c>
      <c r="B39" s="2">
        <v>43807</v>
      </c>
      <c r="C39" s="6">
        <v>8809</v>
      </c>
      <c r="D39" s="6">
        <v>10995</v>
      </c>
      <c r="E39" s="6">
        <v>17925</v>
      </c>
      <c r="F39" s="6">
        <v>12159</v>
      </c>
      <c r="G39" s="6">
        <v>9639</v>
      </c>
      <c r="H39">
        <v>7236</v>
      </c>
      <c r="I39">
        <v>59527</v>
      </c>
      <c r="J39" s="4">
        <v>0.1215582844759521</v>
      </c>
      <c r="M39" s="8"/>
      <c r="N39" s="8"/>
      <c r="O39" s="8"/>
      <c r="P39" s="8"/>
    </row>
    <row r="40" spans="1:16" x14ac:dyDescent="0.2">
      <c r="A40" s="1">
        <v>38</v>
      </c>
      <c r="B40" s="2">
        <v>43808</v>
      </c>
      <c r="C40" s="6">
        <v>10261</v>
      </c>
      <c r="D40" s="6">
        <v>11937</v>
      </c>
      <c r="E40" s="6">
        <v>19215</v>
      </c>
      <c r="F40" s="6">
        <v>13645</v>
      </c>
      <c r="G40" s="6">
        <v>9863</v>
      </c>
      <c r="H40">
        <v>9079</v>
      </c>
      <c r="I40">
        <v>64921</v>
      </c>
      <c r="J40" s="4">
        <v>0.13984689083655519</v>
      </c>
      <c r="M40" s="8"/>
      <c r="N40" s="8"/>
      <c r="O40" s="8"/>
      <c r="P40" s="8"/>
    </row>
    <row r="41" spans="1:16" x14ac:dyDescent="0.2">
      <c r="A41" s="1">
        <v>39</v>
      </c>
      <c r="B41" s="2">
        <v>43809</v>
      </c>
      <c r="C41" s="6">
        <v>9665</v>
      </c>
      <c r="D41" s="6">
        <v>12457</v>
      </c>
      <c r="E41" s="6">
        <v>19019</v>
      </c>
      <c r="F41" s="6">
        <v>12926</v>
      </c>
      <c r="G41" s="6">
        <v>9435</v>
      </c>
      <c r="H41">
        <v>8217</v>
      </c>
      <c r="I41">
        <v>63502</v>
      </c>
      <c r="J41" s="4">
        <v>0.12939749929136091</v>
      </c>
      <c r="M41" s="8"/>
      <c r="N41" s="8"/>
      <c r="O41" s="8"/>
      <c r="P41" s="8"/>
    </row>
    <row r="42" spans="1:16" x14ac:dyDescent="0.2">
      <c r="A42" s="1">
        <v>40</v>
      </c>
      <c r="B42" s="2">
        <v>43810</v>
      </c>
      <c r="C42" s="6">
        <v>10161</v>
      </c>
      <c r="D42" s="6">
        <v>12140</v>
      </c>
      <c r="E42" s="6">
        <v>19857</v>
      </c>
      <c r="F42" s="6">
        <v>13497</v>
      </c>
      <c r="G42" s="6">
        <v>9817</v>
      </c>
      <c r="H42">
        <v>8371</v>
      </c>
      <c r="I42">
        <v>65472</v>
      </c>
      <c r="J42" s="4">
        <v>0.12785618279569891</v>
      </c>
      <c r="M42" s="8"/>
      <c r="N42" s="8"/>
      <c r="O42" s="8"/>
      <c r="P42" s="8"/>
    </row>
    <row r="43" spans="1:16" x14ac:dyDescent="0.2">
      <c r="A43" s="1">
        <v>41</v>
      </c>
      <c r="B43" s="2">
        <v>43811</v>
      </c>
      <c r="C43" s="6">
        <v>9214</v>
      </c>
      <c r="D43" s="6">
        <v>11916</v>
      </c>
      <c r="E43" s="6">
        <v>18573</v>
      </c>
      <c r="F43" s="6">
        <v>12901</v>
      </c>
      <c r="G43" s="6">
        <v>8841</v>
      </c>
      <c r="H43">
        <v>7767</v>
      </c>
      <c r="I43">
        <v>61445</v>
      </c>
      <c r="J43" s="4">
        <v>0.12640572870046379</v>
      </c>
      <c r="M43" s="8"/>
      <c r="N43" s="8"/>
      <c r="O43" s="8"/>
      <c r="P43" s="8"/>
    </row>
    <row r="44" spans="1:16" x14ac:dyDescent="0.2">
      <c r="A44" s="1">
        <v>42</v>
      </c>
      <c r="B44" s="2">
        <v>43812</v>
      </c>
      <c r="C44" s="6">
        <v>8647</v>
      </c>
      <c r="D44" s="6">
        <v>10371</v>
      </c>
      <c r="E44" s="6">
        <v>17662</v>
      </c>
      <c r="F44" s="6">
        <v>11670</v>
      </c>
      <c r="G44" s="6">
        <v>8532</v>
      </c>
      <c r="H44">
        <v>7383</v>
      </c>
      <c r="I44">
        <v>56882</v>
      </c>
      <c r="J44" s="4">
        <v>0.12979501424000561</v>
      </c>
      <c r="M44" s="8"/>
      <c r="N44" s="8"/>
      <c r="O44" s="8"/>
      <c r="P44" s="8"/>
    </row>
    <row r="45" spans="1:16" x14ac:dyDescent="0.2">
      <c r="A45" s="1">
        <v>43</v>
      </c>
      <c r="B45" s="2">
        <v>43813</v>
      </c>
      <c r="C45" s="6">
        <v>8059</v>
      </c>
      <c r="D45" s="6">
        <v>10649</v>
      </c>
      <c r="E45" s="6">
        <v>16075</v>
      </c>
      <c r="F45" s="6">
        <v>10957</v>
      </c>
      <c r="G45" s="6">
        <v>8170</v>
      </c>
      <c r="H45">
        <v>6023</v>
      </c>
      <c r="I45">
        <v>53910</v>
      </c>
      <c r="J45" s="4">
        <v>0.1117232424411055</v>
      </c>
      <c r="M45" s="8"/>
      <c r="N45" s="8"/>
      <c r="O45" s="8"/>
      <c r="P45" s="8"/>
    </row>
    <row r="46" spans="1:16" x14ac:dyDescent="0.2">
      <c r="A46" s="1">
        <v>44</v>
      </c>
      <c r="B46" s="2">
        <v>43814</v>
      </c>
      <c r="C46" s="6">
        <v>8928</v>
      </c>
      <c r="D46" s="6">
        <v>10636</v>
      </c>
      <c r="E46" s="6">
        <v>17437</v>
      </c>
      <c r="F46" s="6">
        <v>11843</v>
      </c>
      <c r="G46" s="6">
        <v>8591</v>
      </c>
      <c r="H46">
        <v>6595</v>
      </c>
      <c r="I46">
        <v>57435</v>
      </c>
      <c r="J46" s="4">
        <v>0.11482545486201789</v>
      </c>
      <c r="M46" s="8"/>
      <c r="N46" s="8"/>
      <c r="O46" s="8"/>
      <c r="P46" s="8"/>
    </row>
    <row r="47" spans="1:16" x14ac:dyDescent="0.2">
      <c r="A47" s="1">
        <v>45</v>
      </c>
      <c r="B47" s="2">
        <v>43815</v>
      </c>
      <c r="C47" s="6">
        <v>10703</v>
      </c>
      <c r="D47" s="6">
        <v>13951</v>
      </c>
      <c r="E47" s="6">
        <v>23083</v>
      </c>
      <c r="F47" s="6">
        <v>15250</v>
      </c>
      <c r="G47" s="6">
        <v>10996</v>
      </c>
      <c r="H47">
        <v>9294</v>
      </c>
      <c r="I47">
        <v>73983</v>
      </c>
      <c r="J47" s="4">
        <v>0.12562345403673819</v>
      </c>
      <c r="M47" s="8"/>
      <c r="N47" s="8"/>
      <c r="O47" s="8"/>
      <c r="P47" s="8"/>
    </row>
    <row r="48" spans="1:16" x14ac:dyDescent="0.2">
      <c r="A48" s="1">
        <v>46</v>
      </c>
      <c r="B48" s="2">
        <v>43816</v>
      </c>
      <c r="C48" s="6">
        <v>10136</v>
      </c>
      <c r="D48" s="6">
        <v>12993</v>
      </c>
      <c r="E48" s="6">
        <v>21494</v>
      </c>
      <c r="F48" s="6">
        <v>14154</v>
      </c>
      <c r="G48" s="6">
        <v>9899</v>
      </c>
      <c r="H48">
        <v>9794</v>
      </c>
      <c r="I48">
        <v>68676</v>
      </c>
      <c r="J48" s="4">
        <v>0.14261168384879719</v>
      </c>
      <c r="M48" s="8"/>
      <c r="N48" s="8"/>
      <c r="O48" s="8"/>
      <c r="P48" s="8"/>
    </row>
    <row r="49" spans="1:16" x14ac:dyDescent="0.2">
      <c r="A49" s="1">
        <v>47</v>
      </c>
      <c r="B49" s="2">
        <v>43817</v>
      </c>
      <c r="C49" s="6">
        <v>10329</v>
      </c>
      <c r="D49" s="6">
        <v>13547</v>
      </c>
      <c r="E49" s="6">
        <v>21218</v>
      </c>
      <c r="F49" s="6">
        <v>14265</v>
      </c>
      <c r="G49" s="6">
        <v>10572</v>
      </c>
      <c r="H49">
        <v>9390</v>
      </c>
      <c r="I49">
        <v>69931</v>
      </c>
      <c r="J49" s="4">
        <v>0.1342752141396519</v>
      </c>
      <c r="M49" s="8"/>
      <c r="N49" s="8"/>
      <c r="O49" s="8"/>
      <c r="P49" s="8"/>
    </row>
    <row r="50" spans="1:16" x14ac:dyDescent="0.2">
      <c r="A50" s="1">
        <v>48</v>
      </c>
      <c r="B50" s="2">
        <v>43818</v>
      </c>
      <c r="C50" s="6">
        <v>9668</v>
      </c>
      <c r="D50" s="6">
        <v>12274</v>
      </c>
      <c r="E50" s="6">
        <v>19557</v>
      </c>
      <c r="F50" s="6">
        <v>13394</v>
      </c>
      <c r="G50" s="6">
        <v>10684</v>
      </c>
      <c r="H50">
        <v>9396</v>
      </c>
      <c r="I50">
        <v>65577</v>
      </c>
      <c r="J50" s="4">
        <v>0.14328194336428929</v>
      </c>
      <c r="M50" s="8"/>
      <c r="N50" s="8"/>
      <c r="O50" s="8"/>
      <c r="P50" s="8"/>
    </row>
    <row r="51" spans="1:16" x14ac:dyDescent="0.2">
      <c r="A51" s="1">
        <v>49</v>
      </c>
      <c r="B51" s="2">
        <v>43819</v>
      </c>
      <c r="C51" s="6">
        <v>9315</v>
      </c>
      <c r="D51" s="6">
        <v>11222</v>
      </c>
      <c r="E51" s="6">
        <v>18151</v>
      </c>
      <c r="F51" s="6">
        <v>12458</v>
      </c>
      <c r="G51" s="6">
        <v>8786</v>
      </c>
      <c r="H51">
        <v>7796</v>
      </c>
      <c r="I51">
        <v>59932</v>
      </c>
      <c r="J51" s="4">
        <v>0.1300807581926183</v>
      </c>
      <c r="M51" s="8"/>
      <c r="N51" s="8"/>
      <c r="O51" s="8"/>
      <c r="P51" s="8"/>
    </row>
    <row r="52" spans="1:16" x14ac:dyDescent="0.2">
      <c r="A52" s="1">
        <v>50</v>
      </c>
      <c r="B52" s="2">
        <v>43820</v>
      </c>
      <c r="C52" s="6">
        <v>7475</v>
      </c>
      <c r="D52" s="6">
        <v>10673</v>
      </c>
      <c r="E52" s="6">
        <v>15930</v>
      </c>
      <c r="F52" s="6">
        <v>11065</v>
      </c>
      <c r="G52" s="6">
        <v>7956</v>
      </c>
      <c r="H52">
        <v>6038</v>
      </c>
      <c r="I52">
        <v>53099</v>
      </c>
      <c r="J52" s="4">
        <v>0.11371212263884441</v>
      </c>
      <c r="M52" s="8"/>
      <c r="N52" s="8"/>
      <c r="O52" s="8"/>
      <c r="P52" s="8"/>
    </row>
    <row r="53" spans="1:16" x14ac:dyDescent="0.2">
      <c r="A53" s="1">
        <v>51</v>
      </c>
      <c r="B53" s="2">
        <v>43821</v>
      </c>
      <c r="C53" s="6">
        <v>9102</v>
      </c>
      <c r="D53" s="6">
        <v>11867</v>
      </c>
      <c r="E53" s="6">
        <v>18034</v>
      </c>
      <c r="F53" s="6">
        <v>12429</v>
      </c>
      <c r="G53" s="6">
        <v>8843</v>
      </c>
      <c r="H53">
        <v>7019</v>
      </c>
      <c r="I53">
        <v>60275</v>
      </c>
      <c r="J53" s="4">
        <v>0.11644960597262551</v>
      </c>
      <c r="M53" s="8"/>
      <c r="N53" s="8"/>
      <c r="O53" s="8"/>
      <c r="P53" s="8"/>
    </row>
    <row r="54" spans="1:16" x14ac:dyDescent="0.2">
      <c r="A54" s="1">
        <v>52</v>
      </c>
      <c r="B54" s="2">
        <v>43822</v>
      </c>
      <c r="C54" s="6">
        <v>10208</v>
      </c>
      <c r="D54" s="6">
        <v>13590</v>
      </c>
      <c r="E54" s="6">
        <v>20000</v>
      </c>
      <c r="F54" s="6">
        <v>13665</v>
      </c>
      <c r="G54" s="6">
        <v>9819</v>
      </c>
      <c r="H54">
        <v>9226</v>
      </c>
      <c r="I54">
        <v>67282</v>
      </c>
      <c r="J54" s="4">
        <v>0.1371243423203829</v>
      </c>
      <c r="M54" s="8"/>
      <c r="N54" s="8"/>
      <c r="O54" s="8"/>
      <c r="P54" s="8"/>
    </row>
    <row r="55" spans="1:16" x14ac:dyDescent="0.2">
      <c r="A55" s="1">
        <v>53</v>
      </c>
      <c r="B55" s="2">
        <v>43823</v>
      </c>
      <c r="C55" s="6">
        <v>9680</v>
      </c>
      <c r="D55" s="6">
        <v>11831</v>
      </c>
      <c r="E55" s="6">
        <v>19133</v>
      </c>
      <c r="F55" s="6">
        <v>13845</v>
      </c>
      <c r="G55" s="6">
        <v>9290</v>
      </c>
      <c r="H55">
        <v>8425</v>
      </c>
      <c r="I55">
        <v>63779</v>
      </c>
      <c r="J55" s="4">
        <v>0.1320967716646545</v>
      </c>
      <c r="M55" s="8"/>
      <c r="N55" s="8"/>
      <c r="O55" s="8"/>
      <c r="P55" s="8"/>
    </row>
    <row r="56" spans="1:16" x14ac:dyDescent="0.2">
      <c r="A56" s="1">
        <v>54</v>
      </c>
      <c r="B56" s="2">
        <v>43824</v>
      </c>
      <c r="C56" s="6">
        <v>9167</v>
      </c>
      <c r="D56" s="6">
        <v>12043</v>
      </c>
      <c r="E56" s="6">
        <v>19561</v>
      </c>
      <c r="F56" s="6">
        <v>13674</v>
      </c>
      <c r="G56" s="6">
        <v>9868</v>
      </c>
      <c r="H56">
        <v>7818</v>
      </c>
      <c r="I56">
        <v>64313</v>
      </c>
      <c r="J56" s="4">
        <v>0.1215617371293518</v>
      </c>
      <c r="M56" s="8"/>
      <c r="N56" s="8"/>
      <c r="O56" s="8"/>
      <c r="P56" s="8"/>
    </row>
    <row r="57" spans="1:16" x14ac:dyDescent="0.2">
      <c r="A57" s="1">
        <v>55</v>
      </c>
      <c r="B57" s="2">
        <v>43825</v>
      </c>
      <c r="C57" s="6">
        <v>8840</v>
      </c>
      <c r="D57" s="6">
        <v>11669</v>
      </c>
      <c r="E57" s="6">
        <v>17592</v>
      </c>
      <c r="F57" s="6">
        <v>12059</v>
      </c>
      <c r="G57" s="6">
        <v>8687</v>
      </c>
      <c r="H57">
        <v>7143</v>
      </c>
      <c r="I57">
        <v>58847</v>
      </c>
      <c r="J57" s="4">
        <v>0.1213825683552263</v>
      </c>
      <c r="M57" s="8"/>
      <c r="N57" s="8"/>
      <c r="O57" s="8"/>
      <c r="P57" s="8"/>
    </row>
    <row r="58" spans="1:16" x14ac:dyDescent="0.2">
      <c r="A58" s="1">
        <v>56</v>
      </c>
      <c r="B58" s="2">
        <v>43826</v>
      </c>
      <c r="C58" s="6">
        <v>7429</v>
      </c>
      <c r="D58" s="6">
        <v>9675</v>
      </c>
      <c r="E58" s="6">
        <v>15040</v>
      </c>
      <c r="F58" s="6">
        <v>9754</v>
      </c>
      <c r="G58" s="6">
        <v>7367</v>
      </c>
      <c r="H58">
        <v>6308</v>
      </c>
      <c r="I58">
        <v>49265</v>
      </c>
      <c r="J58" s="4">
        <v>0.12804222064345891</v>
      </c>
      <c r="M58" s="8"/>
      <c r="N58" s="8"/>
      <c r="O58" s="8"/>
      <c r="P58" s="8"/>
    </row>
    <row r="59" spans="1:16" x14ac:dyDescent="0.2">
      <c r="A59" s="1">
        <v>57</v>
      </c>
      <c r="B59" s="2">
        <v>43827</v>
      </c>
      <c r="C59" s="6">
        <v>7222</v>
      </c>
      <c r="D59" s="6">
        <v>9443</v>
      </c>
      <c r="E59" s="6">
        <v>15398</v>
      </c>
      <c r="F59" s="6">
        <v>9796</v>
      </c>
      <c r="G59" s="6">
        <v>7666</v>
      </c>
      <c r="H59">
        <v>5603</v>
      </c>
      <c r="I59">
        <v>49525</v>
      </c>
      <c r="J59" s="4">
        <v>0.11313478041393241</v>
      </c>
      <c r="M59" s="8"/>
      <c r="N59" s="8"/>
      <c r="O59" s="8"/>
      <c r="P59" s="8"/>
    </row>
    <row r="60" spans="1:16" x14ac:dyDescent="0.2">
      <c r="A60" s="1">
        <v>58</v>
      </c>
      <c r="B60" s="2">
        <v>43828</v>
      </c>
      <c r="C60" s="6">
        <v>7678</v>
      </c>
      <c r="D60" s="6">
        <v>10003</v>
      </c>
      <c r="E60" s="6">
        <v>16245</v>
      </c>
      <c r="F60" s="6">
        <v>10765</v>
      </c>
      <c r="G60" s="6">
        <v>7478</v>
      </c>
      <c r="H60">
        <v>6086</v>
      </c>
      <c r="I60">
        <v>52169</v>
      </c>
      <c r="J60" s="4">
        <v>0.11665931875251589</v>
      </c>
      <c r="M60" s="8"/>
      <c r="N60" s="8"/>
      <c r="O60" s="8"/>
      <c r="P60" s="8"/>
    </row>
    <row r="61" spans="1:16" x14ac:dyDescent="0.2">
      <c r="A61" s="1">
        <v>59</v>
      </c>
      <c r="B61" s="2">
        <v>43829</v>
      </c>
      <c r="C61" s="6">
        <v>8945</v>
      </c>
      <c r="D61" s="6">
        <v>11101</v>
      </c>
      <c r="E61" s="6">
        <v>17923</v>
      </c>
      <c r="F61" s="6">
        <v>11907</v>
      </c>
      <c r="G61" s="6">
        <v>8468</v>
      </c>
      <c r="H61">
        <v>6939</v>
      </c>
      <c r="I61">
        <v>58344</v>
      </c>
      <c r="J61" s="4">
        <v>0.1189325380501851</v>
      </c>
      <c r="M61" s="8"/>
      <c r="N61" s="8"/>
      <c r="O61" s="8"/>
      <c r="P61" s="8"/>
    </row>
    <row r="62" spans="1:16" x14ac:dyDescent="0.2">
      <c r="A62" s="1">
        <v>60</v>
      </c>
      <c r="B62" s="2">
        <v>43830</v>
      </c>
      <c r="C62" s="6">
        <v>7678</v>
      </c>
      <c r="D62" s="6">
        <v>10764</v>
      </c>
      <c r="E62" s="6">
        <v>16611</v>
      </c>
      <c r="F62" s="6">
        <v>11553</v>
      </c>
      <c r="G62" s="6">
        <v>7971</v>
      </c>
      <c r="H62">
        <v>6901</v>
      </c>
      <c r="I62">
        <v>54577</v>
      </c>
      <c r="J62" s="4">
        <v>0.12644520585594671</v>
      </c>
      <c r="M62" s="8"/>
      <c r="N62" s="8"/>
      <c r="O62" s="8"/>
      <c r="P62" s="8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M55"/>
  <sheetViews>
    <sheetView tabSelected="1" zoomScale="130" zoomScaleNormal="130" workbookViewId="0">
      <selection activeCell="H45" sqref="H45"/>
    </sheetView>
  </sheetViews>
  <sheetFormatPr baseColWidth="10" defaultColWidth="8.83203125" defaultRowHeight="15" x14ac:dyDescent="0.2"/>
  <cols>
    <col min="2" max="2" width="17.1640625" customWidth="1"/>
    <col min="3" max="3" width="21.1640625" bestFit="1" customWidth="1"/>
    <col min="4" max="4" width="10.5" customWidth="1"/>
    <col min="5" max="5" width="15.1640625" customWidth="1"/>
    <col min="10" max="10" width="17" customWidth="1"/>
    <col min="11" max="11" width="11" bestFit="1" customWidth="1"/>
    <col min="13" max="13" width="15.33203125" bestFit="1" customWidth="1"/>
  </cols>
  <sheetData>
    <row r="1" spans="1:13" x14ac:dyDescent="0.2">
      <c r="B1" s="1" t="s">
        <v>0</v>
      </c>
      <c r="C1" s="1" t="s">
        <v>81</v>
      </c>
      <c r="D1" s="1" t="s">
        <v>1</v>
      </c>
      <c r="E1" s="1" t="s">
        <v>90</v>
      </c>
    </row>
    <row r="2" spans="1:13" hidden="1" x14ac:dyDescent="0.2">
      <c r="A2" s="1">
        <v>2556</v>
      </c>
      <c r="B2" t="s">
        <v>5</v>
      </c>
      <c r="C2" t="s">
        <v>87</v>
      </c>
      <c r="D2">
        <v>50</v>
      </c>
      <c r="E2" s="9">
        <v>262.00000000000023</v>
      </c>
      <c r="L2">
        <v>5809910</v>
      </c>
      <c r="M2" t="s">
        <v>87</v>
      </c>
    </row>
    <row r="3" spans="1:13" hidden="1" x14ac:dyDescent="0.2">
      <c r="A3" s="1">
        <v>3842</v>
      </c>
      <c r="B3" t="s">
        <v>5</v>
      </c>
      <c r="C3" t="s">
        <v>80</v>
      </c>
      <c r="D3">
        <v>42</v>
      </c>
      <c r="E3" s="9">
        <v>13.44000000000001</v>
      </c>
      <c r="L3">
        <v>5854897</v>
      </c>
      <c r="M3" t="s">
        <v>80</v>
      </c>
    </row>
    <row r="4" spans="1:13" hidden="1" x14ac:dyDescent="0.2">
      <c r="A4" s="1">
        <v>1690</v>
      </c>
      <c r="B4" t="s">
        <v>5</v>
      </c>
      <c r="C4" t="s">
        <v>82</v>
      </c>
      <c r="D4">
        <v>35</v>
      </c>
      <c r="E4" s="9">
        <v>361.19999999999982</v>
      </c>
      <c r="L4">
        <v>5751383</v>
      </c>
      <c r="M4" t="s">
        <v>82</v>
      </c>
    </row>
    <row r="5" spans="1:13" hidden="1" x14ac:dyDescent="0.2">
      <c r="A5" s="1">
        <v>91</v>
      </c>
      <c r="B5" t="s">
        <v>5</v>
      </c>
      <c r="C5" t="s">
        <v>83</v>
      </c>
      <c r="D5">
        <v>33</v>
      </c>
      <c r="E5" s="9">
        <v>10.56</v>
      </c>
      <c r="L5">
        <v>5304</v>
      </c>
      <c r="M5" t="s">
        <v>83</v>
      </c>
    </row>
    <row r="6" spans="1:13" hidden="1" x14ac:dyDescent="0.2">
      <c r="A6" s="1">
        <v>1131</v>
      </c>
      <c r="B6" t="s">
        <v>5</v>
      </c>
      <c r="C6" t="s">
        <v>84</v>
      </c>
      <c r="D6">
        <v>31</v>
      </c>
      <c r="E6" s="9">
        <v>12.400000000000009</v>
      </c>
      <c r="L6">
        <v>5700037</v>
      </c>
      <c r="M6" t="s">
        <v>84</v>
      </c>
    </row>
    <row r="7" spans="1:13" hidden="1" x14ac:dyDescent="0.2">
      <c r="A7" s="1">
        <v>3544</v>
      </c>
      <c r="B7" t="s">
        <v>6</v>
      </c>
      <c r="C7" t="s">
        <v>87</v>
      </c>
      <c r="D7">
        <v>148</v>
      </c>
      <c r="E7" s="9">
        <v>732.96000000000151</v>
      </c>
      <c r="L7">
        <v>5833330</v>
      </c>
      <c r="M7" t="s">
        <v>85</v>
      </c>
    </row>
    <row r="8" spans="1:13" hidden="1" x14ac:dyDescent="0.2">
      <c r="A8" s="1">
        <v>5446</v>
      </c>
      <c r="B8" t="s">
        <v>6</v>
      </c>
      <c r="C8" t="s">
        <v>80</v>
      </c>
      <c r="D8">
        <v>71</v>
      </c>
      <c r="E8" s="9">
        <v>21.76000000000003</v>
      </c>
      <c r="L8">
        <v>5809912</v>
      </c>
      <c r="M8" t="s">
        <v>86</v>
      </c>
    </row>
    <row r="9" spans="1:13" hidden="1" x14ac:dyDescent="0.2">
      <c r="A9" s="1">
        <v>4414</v>
      </c>
      <c r="B9" t="s">
        <v>6</v>
      </c>
      <c r="C9" t="s">
        <v>85</v>
      </c>
      <c r="D9">
        <v>58</v>
      </c>
      <c r="E9" s="9">
        <v>49.780000000000022</v>
      </c>
      <c r="L9">
        <v>5751422</v>
      </c>
      <c r="M9" t="s">
        <v>88</v>
      </c>
    </row>
    <row r="10" spans="1:13" hidden="1" x14ac:dyDescent="0.2">
      <c r="A10" s="1">
        <v>3546</v>
      </c>
      <c r="B10" t="s">
        <v>6</v>
      </c>
      <c r="C10" t="s">
        <v>86</v>
      </c>
      <c r="D10">
        <v>55</v>
      </c>
      <c r="E10" s="9">
        <v>288.20000000000022</v>
      </c>
      <c r="L10">
        <v>5833335</v>
      </c>
      <c r="M10" t="s">
        <v>89</v>
      </c>
    </row>
    <row r="11" spans="1:13" hidden="1" x14ac:dyDescent="0.2">
      <c r="A11" s="1">
        <v>1509</v>
      </c>
      <c r="B11" t="s">
        <v>6</v>
      </c>
      <c r="C11" t="s">
        <v>84</v>
      </c>
      <c r="D11">
        <v>52</v>
      </c>
      <c r="E11" s="9">
        <v>18.95</v>
      </c>
    </row>
    <row r="12" spans="1:13" hidden="1" x14ac:dyDescent="0.2">
      <c r="A12" s="1">
        <v>4287</v>
      </c>
      <c r="B12" t="s">
        <v>7</v>
      </c>
      <c r="C12" t="s">
        <v>87</v>
      </c>
      <c r="D12">
        <v>153</v>
      </c>
      <c r="E12" s="9">
        <v>743.58000000000163</v>
      </c>
    </row>
    <row r="13" spans="1:13" hidden="1" x14ac:dyDescent="0.2">
      <c r="A13" s="1">
        <v>6719</v>
      </c>
      <c r="B13" t="s">
        <v>7</v>
      </c>
      <c r="C13" t="s">
        <v>80</v>
      </c>
      <c r="D13">
        <v>90</v>
      </c>
      <c r="E13" s="9">
        <v>27.000000000000039</v>
      </c>
    </row>
    <row r="14" spans="1:13" hidden="1" x14ac:dyDescent="0.2">
      <c r="A14" s="1">
        <v>5477</v>
      </c>
      <c r="B14" t="s">
        <v>7</v>
      </c>
      <c r="C14" t="s">
        <v>85</v>
      </c>
      <c r="D14">
        <v>86</v>
      </c>
      <c r="E14" s="9">
        <v>69.660000000000082</v>
      </c>
    </row>
    <row r="15" spans="1:13" hidden="1" x14ac:dyDescent="0.2">
      <c r="A15" s="1">
        <v>4289</v>
      </c>
      <c r="B15" t="s">
        <v>7</v>
      </c>
      <c r="C15" t="s">
        <v>86</v>
      </c>
      <c r="D15">
        <v>82</v>
      </c>
      <c r="E15" s="9">
        <v>380.07999999999993</v>
      </c>
    </row>
    <row r="16" spans="1:13" hidden="1" x14ac:dyDescent="0.2">
      <c r="A16" s="1">
        <v>2728</v>
      </c>
      <c r="B16" t="s">
        <v>7</v>
      </c>
      <c r="C16" t="s">
        <v>88</v>
      </c>
      <c r="D16">
        <v>81</v>
      </c>
      <c r="E16" s="9">
        <v>823.76999999999896</v>
      </c>
    </row>
    <row r="17" spans="1:9" hidden="1" x14ac:dyDescent="0.2">
      <c r="A17" s="1">
        <v>3392</v>
      </c>
      <c r="B17" t="s">
        <v>8</v>
      </c>
      <c r="C17" t="s">
        <v>87</v>
      </c>
      <c r="D17">
        <v>99</v>
      </c>
      <c r="E17" s="9">
        <v>481.14000000000101</v>
      </c>
    </row>
    <row r="18" spans="1:9" hidden="1" x14ac:dyDescent="0.2">
      <c r="A18" s="1">
        <v>5249</v>
      </c>
      <c r="B18" t="s">
        <v>8</v>
      </c>
      <c r="C18" t="s">
        <v>80</v>
      </c>
      <c r="D18">
        <v>73</v>
      </c>
      <c r="E18" s="9">
        <v>21.900000000000031</v>
      </c>
    </row>
    <row r="19" spans="1:9" hidden="1" x14ac:dyDescent="0.2">
      <c r="A19" s="1">
        <v>4320</v>
      </c>
      <c r="B19" t="s">
        <v>8</v>
      </c>
      <c r="C19" t="s">
        <v>85</v>
      </c>
      <c r="D19">
        <v>68</v>
      </c>
      <c r="E19" s="9">
        <v>55.080000000000048</v>
      </c>
    </row>
    <row r="20" spans="1:9" hidden="1" x14ac:dyDescent="0.2">
      <c r="A20" s="1">
        <v>3394</v>
      </c>
      <c r="B20" t="s">
        <v>8</v>
      </c>
      <c r="C20" t="s">
        <v>86</v>
      </c>
      <c r="D20">
        <v>60</v>
      </c>
      <c r="E20" s="9">
        <v>266.39999999999992</v>
      </c>
    </row>
    <row r="21" spans="1:9" hidden="1" x14ac:dyDescent="0.2">
      <c r="A21" s="1">
        <v>1445</v>
      </c>
      <c r="B21" t="s">
        <v>8</v>
      </c>
      <c r="C21" t="s">
        <v>84</v>
      </c>
      <c r="D21">
        <v>55</v>
      </c>
      <c r="E21" s="9">
        <v>19.25</v>
      </c>
    </row>
    <row r="22" spans="1:9" hidden="1" x14ac:dyDescent="0.2">
      <c r="A22" s="1">
        <v>3951</v>
      </c>
      <c r="B22" t="s">
        <v>9</v>
      </c>
      <c r="C22" t="s">
        <v>87</v>
      </c>
      <c r="D22">
        <v>158</v>
      </c>
      <c r="E22" s="9">
        <v>767.8800000000017</v>
      </c>
    </row>
    <row r="23" spans="1:9" hidden="1" x14ac:dyDescent="0.2">
      <c r="A23" s="1">
        <v>4941</v>
      </c>
      <c r="B23" t="s">
        <v>9</v>
      </c>
      <c r="C23" t="s">
        <v>85</v>
      </c>
      <c r="D23">
        <v>90</v>
      </c>
      <c r="E23" s="9">
        <v>72.900000000000091</v>
      </c>
    </row>
    <row r="24" spans="1:9" hidden="1" x14ac:dyDescent="0.2">
      <c r="A24" s="1">
        <v>6073</v>
      </c>
      <c r="B24" t="s">
        <v>9</v>
      </c>
      <c r="C24" t="s">
        <v>80</v>
      </c>
      <c r="D24">
        <v>84</v>
      </c>
      <c r="E24" s="9">
        <v>25.200000000000038</v>
      </c>
    </row>
    <row r="25" spans="1:9" hidden="1" x14ac:dyDescent="0.2">
      <c r="A25" s="1">
        <v>3953</v>
      </c>
      <c r="B25" t="s">
        <v>9</v>
      </c>
      <c r="C25" t="s">
        <v>86</v>
      </c>
      <c r="D25">
        <v>75</v>
      </c>
      <c r="E25" s="9">
        <v>332.99999999999989</v>
      </c>
    </row>
    <row r="26" spans="1:9" hidden="1" x14ac:dyDescent="0.2">
      <c r="A26" s="1">
        <v>1663</v>
      </c>
      <c r="B26" t="s">
        <v>9</v>
      </c>
      <c r="C26" t="s">
        <v>84</v>
      </c>
      <c r="D26">
        <v>72</v>
      </c>
      <c r="E26" s="9">
        <v>25.200000000000031</v>
      </c>
    </row>
    <row r="27" spans="1:9" x14ac:dyDescent="0.2">
      <c r="A27" s="1">
        <v>2042</v>
      </c>
      <c r="B27" t="s">
        <v>10</v>
      </c>
      <c r="C27" t="s">
        <v>87</v>
      </c>
      <c r="D27">
        <v>59</v>
      </c>
      <c r="E27" s="9">
        <v>308.78000000000031</v>
      </c>
    </row>
    <row r="28" spans="1:9" x14ac:dyDescent="0.2">
      <c r="A28" s="1">
        <v>2553</v>
      </c>
      <c r="B28" t="s">
        <v>10</v>
      </c>
      <c r="C28" t="s">
        <v>85</v>
      </c>
      <c r="D28">
        <v>28</v>
      </c>
      <c r="E28" s="9">
        <v>26.599999999999991</v>
      </c>
    </row>
    <row r="29" spans="1:9" x14ac:dyDescent="0.2">
      <c r="A29" s="1">
        <v>3103</v>
      </c>
      <c r="B29" t="s">
        <v>10</v>
      </c>
      <c r="C29" t="s">
        <v>80</v>
      </c>
      <c r="D29">
        <v>24</v>
      </c>
      <c r="E29" s="9">
        <v>7.6800000000000024</v>
      </c>
    </row>
    <row r="30" spans="1:9" x14ac:dyDescent="0.2">
      <c r="A30" s="1">
        <v>1291</v>
      </c>
      <c r="B30" t="s">
        <v>10</v>
      </c>
      <c r="C30" t="s">
        <v>88</v>
      </c>
      <c r="D30">
        <v>22</v>
      </c>
      <c r="E30" s="9">
        <v>240.89999999999989</v>
      </c>
    </row>
    <row r="31" spans="1:9" x14ac:dyDescent="0.2">
      <c r="A31" s="1">
        <v>2557</v>
      </c>
      <c r="B31" t="s">
        <v>10</v>
      </c>
      <c r="C31" t="s">
        <v>89</v>
      </c>
      <c r="D31">
        <v>21</v>
      </c>
      <c r="E31" s="9">
        <v>33.15</v>
      </c>
    </row>
    <row r="32" spans="1:9" x14ac:dyDescent="0.2">
      <c r="I32">
        <v>1110</v>
      </c>
    </row>
    <row r="34" spans="9:12" ht="16" x14ac:dyDescent="0.2">
      <c r="I34" s="10">
        <v>237</v>
      </c>
    </row>
    <row r="36" spans="9:12" ht="16" x14ac:dyDescent="0.2">
      <c r="I36" s="10">
        <v>285</v>
      </c>
      <c r="J36" s="12">
        <f>I36/$I$32</f>
        <v>0.25675675675675674</v>
      </c>
      <c r="K36" s="11">
        <f>SUM(J36:J42)</f>
        <v>1</v>
      </c>
      <c r="L36" s="11">
        <f>ROUND(J36,2)</f>
        <v>0.26</v>
      </c>
    </row>
    <row r="37" spans="9:12" ht="16" x14ac:dyDescent="0.2">
      <c r="I37" s="10">
        <v>285</v>
      </c>
      <c r="J37" s="12">
        <f t="shared" ref="J37:J42" si="0">I37/$I$32</f>
        <v>0.25675675675675674</v>
      </c>
      <c r="L37" s="11">
        <f t="shared" ref="L37:L42" si="1">ROUND(J37,2)</f>
        <v>0.26</v>
      </c>
    </row>
    <row r="38" spans="9:12" ht="16" x14ac:dyDescent="0.2">
      <c r="I38" s="10">
        <v>95</v>
      </c>
      <c r="J38" s="12">
        <f t="shared" si="0"/>
        <v>8.5585585585585586E-2</v>
      </c>
      <c r="L38" s="11">
        <f t="shared" si="1"/>
        <v>0.09</v>
      </c>
    </row>
    <row r="39" spans="9:12" x14ac:dyDescent="0.2">
      <c r="J39" s="12">
        <f t="shared" si="0"/>
        <v>0</v>
      </c>
      <c r="L39" s="11">
        <f t="shared" si="1"/>
        <v>0</v>
      </c>
    </row>
    <row r="40" spans="9:12" ht="16" x14ac:dyDescent="0.2">
      <c r="I40" s="10">
        <v>238</v>
      </c>
      <c r="J40" s="12">
        <f t="shared" si="0"/>
        <v>0.21441441441441442</v>
      </c>
      <c r="L40" s="11">
        <f t="shared" si="1"/>
        <v>0.21</v>
      </c>
    </row>
    <row r="41" spans="9:12" x14ac:dyDescent="0.2">
      <c r="J41" s="12">
        <f t="shared" si="0"/>
        <v>0</v>
      </c>
      <c r="L41" s="11">
        <f t="shared" si="1"/>
        <v>0</v>
      </c>
    </row>
    <row r="42" spans="9:12" x14ac:dyDescent="0.2">
      <c r="I42">
        <v>207</v>
      </c>
      <c r="J42" s="12">
        <f t="shared" si="0"/>
        <v>0.1864864864864865</v>
      </c>
      <c r="L42" s="11">
        <f t="shared" si="1"/>
        <v>0.19</v>
      </c>
    </row>
    <row r="49" spans="10:12" x14ac:dyDescent="0.2">
      <c r="J49">
        <v>1110</v>
      </c>
    </row>
    <row r="50" spans="10:12" x14ac:dyDescent="0.2">
      <c r="J50">
        <v>750</v>
      </c>
      <c r="K50">
        <f>J50/$J$49</f>
        <v>0.67567567567567566</v>
      </c>
    </row>
    <row r="51" spans="10:12" x14ac:dyDescent="0.2">
      <c r="K51">
        <v>100</v>
      </c>
      <c r="L51">
        <f>K51/J49</f>
        <v>9.0090090090090086E-2</v>
      </c>
    </row>
    <row r="52" spans="10:12" x14ac:dyDescent="0.2">
      <c r="K52">
        <v>290</v>
      </c>
      <c r="L52">
        <f>K52/$J$49</f>
        <v>0.26126126126126126</v>
      </c>
    </row>
    <row r="53" spans="10:12" x14ac:dyDescent="0.2">
      <c r="K53">
        <v>10</v>
      </c>
      <c r="L53" s="4">
        <f>K53/$J$49</f>
        <v>9.0090090090090089E-3</v>
      </c>
    </row>
    <row r="55" spans="10:12" x14ac:dyDescent="0.2">
      <c r="K55">
        <v>10</v>
      </c>
      <c r="L55" s="4">
        <f>K55/K52</f>
        <v>3.4482758620689655E-2</v>
      </c>
    </row>
  </sheetData>
  <autoFilter ref="B1:E31" xr:uid="{E3EDC169-8601-CD42-8D9C-D9301A784416}">
    <filterColumn colId="0">
      <filters>
        <filter val="Cyber Monday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7"/>
  <sheetViews>
    <sheetView workbookViewId="0">
      <selection activeCell="P20" sqref="P20"/>
    </sheetView>
  </sheetViews>
  <sheetFormatPr baseColWidth="10" defaultColWidth="8.83203125" defaultRowHeight="15" x14ac:dyDescent="0.2"/>
  <cols>
    <col min="2" max="2" width="12" bestFit="1" customWidth="1"/>
    <col min="3" max="3" width="11.1640625" bestFit="1" customWidth="1"/>
    <col min="6" max="6" width="29.5" bestFit="1" customWidth="1"/>
    <col min="13" max="13" width="12" bestFit="1" customWidth="1"/>
  </cols>
  <sheetData>
    <row r="1" spans="1:12" x14ac:dyDescent="0.2">
      <c r="B1" s="1" t="s">
        <v>0</v>
      </c>
      <c r="C1" s="1" t="s">
        <v>11</v>
      </c>
      <c r="D1" s="1" t="s">
        <v>12</v>
      </c>
      <c r="E1" s="1" t="s">
        <v>1</v>
      </c>
      <c r="F1" s="1" t="s">
        <v>13</v>
      </c>
      <c r="G1" s="1" t="s">
        <v>2</v>
      </c>
      <c r="H1" s="1" t="s">
        <v>3</v>
      </c>
      <c r="I1" s="1" t="s">
        <v>14</v>
      </c>
      <c r="J1" s="7" t="s">
        <v>78</v>
      </c>
      <c r="K1" s="7" t="s">
        <v>79</v>
      </c>
      <c r="L1" s="7" t="s">
        <v>77</v>
      </c>
    </row>
    <row r="2" spans="1:12" x14ac:dyDescent="0.2">
      <c r="A2" s="1">
        <v>0</v>
      </c>
      <c r="B2" t="s">
        <v>7</v>
      </c>
      <c r="C2" t="s">
        <v>15</v>
      </c>
      <c r="D2">
        <v>2625</v>
      </c>
      <c r="E2">
        <v>997</v>
      </c>
      <c r="F2">
        <v>1689</v>
      </c>
      <c r="G2">
        <v>3326</v>
      </c>
      <c r="H2">
        <v>0.29975947083583893</v>
      </c>
      <c r="I2">
        <v>0.78923631990378829</v>
      </c>
      <c r="J2">
        <v>1</v>
      </c>
      <c r="K2">
        <v>1</v>
      </c>
      <c r="L2">
        <v>0.12785388127853881</v>
      </c>
    </row>
    <row r="3" spans="1:12" x14ac:dyDescent="0.2">
      <c r="A3" s="1">
        <v>1</v>
      </c>
      <c r="B3" t="s">
        <v>7</v>
      </c>
      <c r="C3" t="s">
        <v>16</v>
      </c>
      <c r="D3">
        <v>9270</v>
      </c>
      <c r="E3">
        <v>2814</v>
      </c>
      <c r="F3">
        <v>6298</v>
      </c>
      <c r="G3">
        <v>12627</v>
      </c>
      <c r="H3">
        <v>0.222855785222143</v>
      </c>
      <c r="I3">
        <v>0.73414112615823235</v>
      </c>
      <c r="J3">
        <v>1</v>
      </c>
      <c r="K3">
        <v>2</v>
      </c>
      <c r="L3">
        <v>0.17678761196295731</v>
      </c>
    </row>
    <row r="4" spans="1:12" x14ac:dyDescent="0.2">
      <c r="A4" s="1">
        <v>2</v>
      </c>
      <c r="B4" t="s">
        <v>7</v>
      </c>
      <c r="C4" t="s">
        <v>17</v>
      </c>
      <c r="D4">
        <v>26332</v>
      </c>
      <c r="E4">
        <v>6396</v>
      </c>
      <c r="F4">
        <v>16848</v>
      </c>
      <c r="G4">
        <v>33003</v>
      </c>
      <c r="H4">
        <v>0.19380056358512859</v>
      </c>
      <c r="I4">
        <v>0.79786686058843137</v>
      </c>
      <c r="J4">
        <v>1</v>
      </c>
      <c r="K4">
        <v>3</v>
      </c>
      <c r="L4">
        <v>0.19195018500135369</v>
      </c>
    </row>
    <row r="5" spans="1:12" x14ac:dyDescent="0.2">
      <c r="A5" s="1">
        <v>3</v>
      </c>
      <c r="B5" t="s">
        <v>7</v>
      </c>
      <c r="C5" t="s">
        <v>18</v>
      </c>
      <c r="D5">
        <v>17132</v>
      </c>
      <c r="E5">
        <v>5494</v>
      </c>
      <c r="F5">
        <v>11485</v>
      </c>
      <c r="G5">
        <v>24153</v>
      </c>
      <c r="H5">
        <v>0.22746656730012829</v>
      </c>
      <c r="I5">
        <v>0.70931147269490336</v>
      </c>
      <c r="J5">
        <v>1</v>
      </c>
      <c r="K5">
        <v>4</v>
      </c>
      <c r="L5">
        <v>0.18311962510942889</v>
      </c>
    </row>
    <row r="6" spans="1:12" x14ac:dyDescent="0.2">
      <c r="A6" s="1">
        <v>4</v>
      </c>
      <c r="B6" t="s">
        <v>7</v>
      </c>
      <c r="C6" t="s">
        <v>19</v>
      </c>
      <c r="D6">
        <v>16742</v>
      </c>
      <c r="E6">
        <v>4569</v>
      </c>
      <c r="F6">
        <v>11789</v>
      </c>
      <c r="G6">
        <v>24818</v>
      </c>
      <c r="H6">
        <v>0.18410024981868001</v>
      </c>
      <c r="I6">
        <v>0.67459102264485449</v>
      </c>
      <c r="J6">
        <v>1</v>
      </c>
      <c r="K6">
        <v>5</v>
      </c>
      <c r="L6">
        <v>0.17542691338058319</v>
      </c>
    </row>
    <row r="7" spans="1:12" x14ac:dyDescent="0.2">
      <c r="A7" s="1">
        <v>5</v>
      </c>
      <c r="B7" t="s">
        <v>7</v>
      </c>
      <c r="C7" t="s">
        <v>20</v>
      </c>
      <c r="D7">
        <v>9277</v>
      </c>
      <c r="E7">
        <v>2510</v>
      </c>
      <c r="F7">
        <v>6549</v>
      </c>
      <c r="G7">
        <v>13320</v>
      </c>
      <c r="H7">
        <v>0.18843843843843841</v>
      </c>
      <c r="I7">
        <v>0.69647147147147148</v>
      </c>
      <c r="J7">
        <v>1</v>
      </c>
      <c r="K7">
        <v>6</v>
      </c>
      <c r="L7">
        <v>0.17114004783417491</v>
      </c>
    </row>
    <row r="8" spans="1:12" x14ac:dyDescent="0.2">
      <c r="A8" s="1">
        <v>6</v>
      </c>
      <c r="B8" t="s">
        <v>10</v>
      </c>
      <c r="C8" t="s">
        <v>15</v>
      </c>
      <c r="D8">
        <v>1487</v>
      </c>
      <c r="E8">
        <v>423</v>
      </c>
      <c r="F8">
        <v>1022</v>
      </c>
      <c r="G8">
        <v>2488</v>
      </c>
      <c r="H8">
        <v>0.170016077170418</v>
      </c>
      <c r="I8">
        <v>0.59766881028938912</v>
      </c>
      <c r="J8">
        <v>2</v>
      </c>
      <c r="K8">
        <v>1</v>
      </c>
      <c r="L8">
        <v>0.29975947083583893</v>
      </c>
    </row>
    <row r="9" spans="1:12" x14ac:dyDescent="0.2">
      <c r="A9" s="1">
        <v>7</v>
      </c>
      <c r="B9" t="s">
        <v>10</v>
      </c>
      <c r="C9" t="s">
        <v>16</v>
      </c>
      <c r="D9">
        <v>5101</v>
      </c>
      <c r="E9">
        <v>887</v>
      </c>
      <c r="F9">
        <v>3947</v>
      </c>
      <c r="G9">
        <v>10397</v>
      </c>
      <c r="H9">
        <v>8.5313071078195635E-2</v>
      </c>
      <c r="I9">
        <v>0.49062229489275749</v>
      </c>
      <c r="J9">
        <v>2</v>
      </c>
      <c r="K9">
        <v>2</v>
      </c>
      <c r="L9">
        <v>0.222855785222143</v>
      </c>
    </row>
    <row r="10" spans="1:12" x14ac:dyDescent="0.2">
      <c r="A10" s="1">
        <v>8</v>
      </c>
      <c r="B10" t="s">
        <v>10</v>
      </c>
      <c r="C10" t="s">
        <v>17</v>
      </c>
      <c r="D10">
        <v>7985</v>
      </c>
      <c r="E10">
        <v>1414</v>
      </c>
      <c r="F10">
        <v>5740</v>
      </c>
      <c r="G10">
        <v>15941</v>
      </c>
      <c r="H10">
        <v>8.8702088953014235E-2</v>
      </c>
      <c r="I10">
        <v>0.50090960416535979</v>
      </c>
      <c r="J10">
        <v>2</v>
      </c>
      <c r="K10">
        <v>3</v>
      </c>
      <c r="L10">
        <v>0.19380056358512859</v>
      </c>
    </row>
    <row r="11" spans="1:12" x14ac:dyDescent="0.2">
      <c r="A11" s="1">
        <v>9</v>
      </c>
      <c r="B11" t="s">
        <v>10</v>
      </c>
      <c r="C11" t="s">
        <v>18</v>
      </c>
      <c r="D11">
        <v>9077</v>
      </c>
      <c r="E11">
        <v>1818</v>
      </c>
      <c r="F11">
        <v>6467</v>
      </c>
      <c r="G11">
        <v>16285</v>
      </c>
      <c r="H11">
        <v>0.11163647528400369</v>
      </c>
      <c r="I11">
        <v>0.5573840957936752</v>
      </c>
      <c r="J11">
        <v>2</v>
      </c>
      <c r="K11">
        <v>4</v>
      </c>
      <c r="L11">
        <v>0.22746656730012829</v>
      </c>
    </row>
    <row r="12" spans="1:12" x14ac:dyDescent="0.2">
      <c r="A12" s="1">
        <v>10</v>
      </c>
      <c r="B12" t="s">
        <v>10</v>
      </c>
      <c r="C12" t="s">
        <v>19</v>
      </c>
      <c r="D12">
        <v>9248</v>
      </c>
      <c r="E12">
        <v>1462</v>
      </c>
      <c r="F12">
        <v>6782</v>
      </c>
      <c r="G12">
        <v>15726</v>
      </c>
      <c r="H12">
        <v>9.2967060918224598E-2</v>
      </c>
      <c r="I12">
        <v>0.58807071092458352</v>
      </c>
      <c r="J12">
        <v>2</v>
      </c>
      <c r="K12">
        <v>5</v>
      </c>
      <c r="L12">
        <v>0.18410024981868001</v>
      </c>
    </row>
    <row r="13" spans="1:12" x14ac:dyDescent="0.2">
      <c r="A13" s="1">
        <v>11</v>
      </c>
      <c r="B13" t="s">
        <v>10</v>
      </c>
      <c r="C13" t="s">
        <v>20</v>
      </c>
      <c r="D13">
        <v>4820</v>
      </c>
      <c r="E13">
        <v>986</v>
      </c>
      <c r="F13">
        <v>4176</v>
      </c>
      <c r="G13">
        <v>8660</v>
      </c>
      <c r="H13">
        <v>0.11385681293302539</v>
      </c>
      <c r="I13">
        <v>0.5565819861431871</v>
      </c>
      <c r="J13">
        <v>2</v>
      </c>
      <c r="K13">
        <v>6</v>
      </c>
      <c r="L13">
        <v>0.18843843843843841</v>
      </c>
    </row>
    <row r="14" spans="1:12" x14ac:dyDescent="0.2">
      <c r="A14" s="1">
        <v>12</v>
      </c>
      <c r="B14" t="s">
        <v>8</v>
      </c>
      <c r="C14" t="s">
        <v>15</v>
      </c>
      <c r="D14">
        <v>2571</v>
      </c>
      <c r="E14">
        <v>516</v>
      </c>
      <c r="F14">
        <v>1522</v>
      </c>
      <c r="G14">
        <v>3153</v>
      </c>
      <c r="H14">
        <v>0.16365366317792579</v>
      </c>
      <c r="I14">
        <v>0.81541389153187438</v>
      </c>
      <c r="J14">
        <v>3</v>
      </c>
      <c r="K14">
        <v>1</v>
      </c>
      <c r="L14">
        <v>0.16365366317792579</v>
      </c>
    </row>
    <row r="15" spans="1:12" x14ac:dyDescent="0.2">
      <c r="A15" s="1">
        <v>13</v>
      </c>
      <c r="B15" t="s">
        <v>8</v>
      </c>
      <c r="C15" t="s">
        <v>16</v>
      </c>
      <c r="D15">
        <v>7933</v>
      </c>
      <c r="E15">
        <v>1994</v>
      </c>
      <c r="F15">
        <v>5560</v>
      </c>
      <c r="G15">
        <v>10466</v>
      </c>
      <c r="H15">
        <v>0.19052168927957189</v>
      </c>
      <c r="I15">
        <v>0.75797821517294095</v>
      </c>
      <c r="J15">
        <v>3</v>
      </c>
      <c r="K15">
        <v>2</v>
      </c>
      <c r="L15">
        <v>0.19052168927957189</v>
      </c>
    </row>
    <row r="16" spans="1:12" x14ac:dyDescent="0.2">
      <c r="A16" s="1">
        <v>14</v>
      </c>
      <c r="B16" t="s">
        <v>8</v>
      </c>
      <c r="C16" t="s">
        <v>17</v>
      </c>
      <c r="D16">
        <v>13326</v>
      </c>
      <c r="E16">
        <v>3039</v>
      </c>
      <c r="F16">
        <v>10443</v>
      </c>
      <c r="G16">
        <v>17646</v>
      </c>
      <c r="H16">
        <v>0.17222033321999319</v>
      </c>
      <c r="I16">
        <v>0.75518531111866716</v>
      </c>
      <c r="J16">
        <v>3</v>
      </c>
      <c r="K16">
        <v>3</v>
      </c>
      <c r="L16">
        <v>0.17222033321999319</v>
      </c>
    </row>
    <row r="17" spans="1:12" x14ac:dyDescent="0.2">
      <c r="A17" s="1">
        <v>15</v>
      </c>
      <c r="B17" t="s">
        <v>8</v>
      </c>
      <c r="C17" t="s">
        <v>18</v>
      </c>
      <c r="D17">
        <v>11367</v>
      </c>
      <c r="E17">
        <v>3625</v>
      </c>
      <c r="F17">
        <v>8843</v>
      </c>
      <c r="G17">
        <v>18829</v>
      </c>
      <c r="H17">
        <v>0.1925221732434011</v>
      </c>
      <c r="I17">
        <v>0.60369642572627336</v>
      </c>
      <c r="J17">
        <v>3</v>
      </c>
      <c r="K17">
        <v>4</v>
      </c>
      <c r="L17">
        <v>0.1925221732434011</v>
      </c>
    </row>
    <row r="18" spans="1:12" x14ac:dyDescent="0.2">
      <c r="A18" s="1">
        <v>16</v>
      </c>
      <c r="B18" t="s">
        <v>8</v>
      </c>
      <c r="C18" t="s">
        <v>19</v>
      </c>
      <c r="D18">
        <v>13852</v>
      </c>
      <c r="E18">
        <v>4062</v>
      </c>
      <c r="F18">
        <v>10044</v>
      </c>
      <c r="G18">
        <v>21470</v>
      </c>
      <c r="H18">
        <v>0.18919422449930129</v>
      </c>
      <c r="I18">
        <v>0.64517931998136935</v>
      </c>
      <c r="J18">
        <v>3</v>
      </c>
      <c r="K18">
        <v>5</v>
      </c>
      <c r="L18">
        <v>0.18919422449930129</v>
      </c>
    </row>
    <row r="19" spans="1:12" x14ac:dyDescent="0.2">
      <c r="A19" s="1">
        <v>17</v>
      </c>
      <c r="B19" t="s">
        <v>8</v>
      </c>
      <c r="C19" t="s">
        <v>20</v>
      </c>
      <c r="D19">
        <v>8332</v>
      </c>
      <c r="E19">
        <v>2247</v>
      </c>
      <c r="F19">
        <v>5273</v>
      </c>
      <c r="G19">
        <v>13609</v>
      </c>
      <c r="H19">
        <v>0.16511132338893381</v>
      </c>
      <c r="I19">
        <v>0.61224189874347856</v>
      </c>
      <c r="J19">
        <v>3</v>
      </c>
      <c r="K19">
        <v>6</v>
      </c>
      <c r="L19">
        <v>0.16511132338893381</v>
      </c>
    </row>
    <row r="20" spans="1:12" x14ac:dyDescent="0.2">
      <c r="A20" s="1">
        <v>18</v>
      </c>
      <c r="B20" t="s">
        <v>9</v>
      </c>
      <c r="C20" t="s">
        <v>15</v>
      </c>
      <c r="D20">
        <v>2136</v>
      </c>
      <c r="E20">
        <v>627</v>
      </c>
      <c r="F20">
        <v>1831</v>
      </c>
      <c r="G20">
        <v>3196</v>
      </c>
      <c r="H20">
        <v>0.19618272841051321</v>
      </c>
      <c r="I20">
        <v>0.66833541927409257</v>
      </c>
      <c r="J20">
        <v>4</v>
      </c>
      <c r="K20">
        <v>1</v>
      </c>
      <c r="L20">
        <v>0.19618272841051321</v>
      </c>
    </row>
    <row r="21" spans="1:12" x14ac:dyDescent="0.2">
      <c r="A21" s="1">
        <v>19</v>
      </c>
      <c r="B21" t="s">
        <v>9</v>
      </c>
      <c r="C21" t="s">
        <v>16</v>
      </c>
      <c r="D21">
        <v>6576</v>
      </c>
      <c r="E21">
        <v>1835</v>
      </c>
      <c r="F21">
        <v>4980</v>
      </c>
      <c r="G21">
        <v>9505</v>
      </c>
      <c r="H21">
        <v>0.1930562861651762</v>
      </c>
      <c r="I21">
        <v>0.6918463966333509</v>
      </c>
      <c r="J21">
        <v>4</v>
      </c>
      <c r="K21">
        <v>2</v>
      </c>
      <c r="L21">
        <v>0.1930562861651762</v>
      </c>
    </row>
    <row r="22" spans="1:12" x14ac:dyDescent="0.2">
      <c r="A22" s="1">
        <v>20</v>
      </c>
      <c r="B22" t="s">
        <v>9</v>
      </c>
      <c r="C22" t="s">
        <v>17</v>
      </c>
      <c r="D22">
        <v>11468</v>
      </c>
      <c r="E22">
        <v>4007</v>
      </c>
      <c r="F22">
        <v>8931</v>
      </c>
      <c r="G22">
        <v>18791</v>
      </c>
      <c r="H22">
        <v>0.21324038103347351</v>
      </c>
      <c r="I22">
        <v>0.61029216114097173</v>
      </c>
      <c r="J22">
        <v>4</v>
      </c>
      <c r="K22">
        <v>3</v>
      </c>
      <c r="L22">
        <v>0.21324038103347351</v>
      </c>
    </row>
    <row r="23" spans="1:12" x14ac:dyDescent="0.2">
      <c r="A23" s="1">
        <v>21</v>
      </c>
      <c r="B23" t="s">
        <v>9</v>
      </c>
      <c r="C23" t="s">
        <v>18</v>
      </c>
      <c r="D23">
        <v>14153</v>
      </c>
      <c r="E23">
        <v>5093</v>
      </c>
      <c r="F23">
        <v>10403</v>
      </c>
      <c r="G23">
        <v>20250</v>
      </c>
      <c r="H23">
        <v>0.25150617283950621</v>
      </c>
      <c r="I23">
        <v>0.69891358024691363</v>
      </c>
      <c r="J23">
        <v>4</v>
      </c>
      <c r="K23">
        <v>4</v>
      </c>
      <c r="L23">
        <v>0.25150617283950621</v>
      </c>
    </row>
    <row r="24" spans="1:12" x14ac:dyDescent="0.2">
      <c r="A24" s="1">
        <v>22</v>
      </c>
      <c r="B24" t="s">
        <v>9</v>
      </c>
      <c r="C24" t="s">
        <v>19</v>
      </c>
      <c r="D24">
        <v>15553</v>
      </c>
      <c r="E24">
        <v>6201</v>
      </c>
      <c r="F24">
        <v>12647</v>
      </c>
      <c r="G24">
        <v>23884</v>
      </c>
      <c r="H24">
        <v>0.25962987774242169</v>
      </c>
      <c r="I24">
        <v>0.65118908055602076</v>
      </c>
      <c r="J24">
        <v>4</v>
      </c>
      <c r="K24">
        <v>5</v>
      </c>
      <c r="L24">
        <v>0.25962987774242169</v>
      </c>
    </row>
    <row r="25" spans="1:12" x14ac:dyDescent="0.2">
      <c r="A25" s="1">
        <v>23</v>
      </c>
      <c r="B25" t="s">
        <v>9</v>
      </c>
      <c r="C25" t="s">
        <v>20</v>
      </c>
      <c r="D25">
        <v>6286</v>
      </c>
      <c r="E25">
        <v>2701</v>
      </c>
      <c r="F25">
        <v>5410</v>
      </c>
      <c r="G25">
        <v>11119</v>
      </c>
      <c r="H25">
        <v>0.24291752855472609</v>
      </c>
      <c r="I25">
        <v>0.56533860958719306</v>
      </c>
      <c r="J25">
        <v>4</v>
      </c>
      <c r="K25">
        <v>6</v>
      </c>
      <c r="L25">
        <v>0.24291752855472609</v>
      </c>
    </row>
    <row r="26" spans="1:12" x14ac:dyDescent="0.2">
      <c r="A26" s="1">
        <v>24</v>
      </c>
      <c r="B26" t="s">
        <v>6</v>
      </c>
      <c r="C26" t="s">
        <v>15</v>
      </c>
      <c r="D26">
        <v>2144</v>
      </c>
      <c r="E26">
        <v>364</v>
      </c>
      <c r="F26">
        <v>1712</v>
      </c>
      <c r="G26">
        <v>2847</v>
      </c>
      <c r="H26">
        <v>0.12785388127853881</v>
      </c>
      <c r="I26">
        <v>0.7530734106076572</v>
      </c>
      <c r="J26">
        <v>5</v>
      </c>
      <c r="K26">
        <v>1</v>
      </c>
      <c r="L26">
        <v>0.170016077170418</v>
      </c>
    </row>
    <row r="27" spans="1:12" x14ac:dyDescent="0.2">
      <c r="A27" s="1">
        <v>25</v>
      </c>
      <c r="B27" t="s">
        <v>6</v>
      </c>
      <c r="C27" t="s">
        <v>16</v>
      </c>
      <c r="D27">
        <v>10467</v>
      </c>
      <c r="E27">
        <v>2329</v>
      </c>
      <c r="F27">
        <v>7745</v>
      </c>
      <c r="G27">
        <v>13174</v>
      </c>
      <c r="H27">
        <v>0.17678761196295731</v>
      </c>
      <c r="I27">
        <v>0.79451950812205863</v>
      </c>
      <c r="J27">
        <v>5</v>
      </c>
      <c r="K27">
        <v>2</v>
      </c>
      <c r="L27">
        <v>8.5313071078195635E-2</v>
      </c>
    </row>
    <row r="28" spans="1:12" x14ac:dyDescent="0.2">
      <c r="A28" s="1">
        <v>26</v>
      </c>
      <c r="B28" t="s">
        <v>6</v>
      </c>
      <c r="C28" t="s">
        <v>17</v>
      </c>
      <c r="D28">
        <v>16922</v>
      </c>
      <c r="E28">
        <v>4254</v>
      </c>
      <c r="F28">
        <v>11557</v>
      </c>
      <c r="G28">
        <v>22162</v>
      </c>
      <c r="H28">
        <v>0.19195018500135369</v>
      </c>
      <c r="I28">
        <v>0.76355924555545529</v>
      </c>
      <c r="J28">
        <v>5</v>
      </c>
      <c r="K28">
        <v>3</v>
      </c>
      <c r="L28">
        <v>8.8702088953014235E-2</v>
      </c>
    </row>
    <row r="29" spans="1:12" x14ac:dyDescent="0.2">
      <c r="A29" s="1">
        <v>27</v>
      </c>
      <c r="B29" t="s">
        <v>6</v>
      </c>
      <c r="C29" t="s">
        <v>18</v>
      </c>
      <c r="D29">
        <v>13764</v>
      </c>
      <c r="E29">
        <v>3556</v>
      </c>
      <c r="F29">
        <v>10068</v>
      </c>
      <c r="G29">
        <v>19419</v>
      </c>
      <c r="H29">
        <v>0.18311962510942889</v>
      </c>
      <c r="I29">
        <v>0.70879035995674344</v>
      </c>
      <c r="J29">
        <v>5</v>
      </c>
      <c r="K29">
        <v>4</v>
      </c>
      <c r="L29">
        <v>0.11163647528400369</v>
      </c>
    </row>
    <row r="30" spans="1:12" x14ac:dyDescent="0.2">
      <c r="A30" s="1">
        <v>28</v>
      </c>
      <c r="B30" t="s">
        <v>6</v>
      </c>
      <c r="C30" t="s">
        <v>19</v>
      </c>
      <c r="D30">
        <v>15579</v>
      </c>
      <c r="E30">
        <v>3688</v>
      </c>
      <c r="F30">
        <v>10953</v>
      </c>
      <c r="G30">
        <v>21023</v>
      </c>
      <c r="H30">
        <v>0.17542691338058319</v>
      </c>
      <c r="I30">
        <v>0.74104552157161208</v>
      </c>
      <c r="J30">
        <v>5</v>
      </c>
      <c r="K30">
        <v>5</v>
      </c>
      <c r="L30">
        <v>9.2967060918224598E-2</v>
      </c>
    </row>
    <row r="31" spans="1:12" x14ac:dyDescent="0.2">
      <c r="A31" s="1">
        <v>29</v>
      </c>
      <c r="B31" t="s">
        <v>6</v>
      </c>
      <c r="C31" t="s">
        <v>20</v>
      </c>
      <c r="D31">
        <v>7894</v>
      </c>
      <c r="E31">
        <v>1932</v>
      </c>
      <c r="F31">
        <v>6049</v>
      </c>
      <c r="G31">
        <v>11289</v>
      </c>
      <c r="H31">
        <v>0.17114004783417491</v>
      </c>
      <c r="I31">
        <v>0.69926477101603335</v>
      </c>
      <c r="J31">
        <v>5</v>
      </c>
      <c r="K31">
        <v>6</v>
      </c>
      <c r="L31">
        <v>0.11385681293302539</v>
      </c>
    </row>
    <row r="32" spans="1:12" x14ac:dyDescent="0.2">
      <c r="A32" s="1">
        <v>30</v>
      </c>
      <c r="B32" t="s">
        <v>5</v>
      </c>
      <c r="C32" t="s">
        <v>15</v>
      </c>
      <c r="D32">
        <v>1964</v>
      </c>
      <c r="E32">
        <v>378</v>
      </c>
      <c r="F32">
        <v>1271</v>
      </c>
      <c r="G32">
        <v>2516</v>
      </c>
      <c r="H32">
        <v>0.15023847376788549</v>
      </c>
      <c r="I32">
        <v>0.78060413354531</v>
      </c>
    </row>
    <row r="33" spans="1:9" x14ac:dyDescent="0.2">
      <c r="A33" s="1">
        <v>31</v>
      </c>
      <c r="B33" t="s">
        <v>5</v>
      </c>
      <c r="C33" t="s">
        <v>16</v>
      </c>
      <c r="D33">
        <v>6501</v>
      </c>
      <c r="E33">
        <v>1335</v>
      </c>
      <c r="F33">
        <v>3811</v>
      </c>
      <c r="G33">
        <v>8995</v>
      </c>
      <c r="H33">
        <v>0.1484157865480823</v>
      </c>
      <c r="I33">
        <v>0.72273485269594218</v>
      </c>
    </row>
    <row r="34" spans="1:9" x14ac:dyDescent="0.2">
      <c r="A34" s="1">
        <v>32</v>
      </c>
      <c r="B34" t="s">
        <v>5</v>
      </c>
      <c r="C34" t="s">
        <v>17</v>
      </c>
      <c r="D34">
        <v>8270</v>
      </c>
      <c r="E34">
        <v>2123</v>
      </c>
      <c r="F34">
        <v>6961</v>
      </c>
      <c r="G34">
        <v>14999</v>
      </c>
      <c r="H34">
        <v>0.1415427695179679</v>
      </c>
      <c r="I34">
        <v>0.55137009133942261</v>
      </c>
    </row>
    <row r="35" spans="1:9" x14ac:dyDescent="0.2">
      <c r="A35" s="1">
        <v>33</v>
      </c>
      <c r="B35" t="s">
        <v>5</v>
      </c>
      <c r="C35" t="s">
        <v>18</v>
      </c>
      <c r="D35">
        <v>7551</v>
      </c>
      <c r="E35">
        <v>1743</v>
      </c>
      <c r="F35">
        <v>5315</v>
      </c>
      <c r="G35">
        <v>12689</v>
      </c>
      <c r="H35">
        <v>0.13736307037591611</v>
      </c>
      <c r="I35">
        <v>0.59508235479549221</v>
      </c>
    </row>
    <row r="36" spans="1:9" x14ac:dyDescent="0.2">
      <c r="A36" s="1">
        <v>34</v>
      </c>
      <c r="B36" t="s">
        <v>5</v>
      </c>
      <c r="C36" t="s">
        <v>19</v>
      </c>
      <c r="D36">
        <v>8612</v>
      </c>
      <c r="E36">
        <v>1677</v>
      </c>
      <c r="F36">
        <v>5892</v>
      </c>
      <c r="G36">
        <v>15170</v>
      </c>
      <c r="H36">
        <v>0.110547132498352</v>
      </c>
      <c r="I36">
        <v>0.56769940672379693</v>
      </c>
    </row>
    <row r="37" spans="1:9" x14ac:dyDescent="0.2">
      <c r="A37" s="1">
        <v>35</v>
      </c>
      <c r="B37" t="s">
        <v>5</v>
      </c>
      <c r="C37" t="s">
        <v>20</v>
      </c>
      <c r="D37">
        <v>6712</v>
      </c>
      <c r="E37">
        <v>1617</v>
      </c>
      <c r="F37">
        <v>4387</v>
      </c>
      <c r="G37">
        <v>9241</v>
      </c>
      <c r="H37">
        <v>0.1749810626555568</v>
      </c>
      <c r="I37">
        <v>0.72632831944594745</v>
      </c>
    </row>
  </sheetData>
  <autoFilter ref="J1:L37" xr:uid="{1BD085D8-BCF1-194D-8B20-7A03548C9BD2}">
    <sortState xmlns:xlrd2="http://schemas.microsoft.com/office/spreadsheetml/2017/richdata2" ref="J2:L37">
      <sortCondition ref="J1:J3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1"/>
  <sheetViews>
    <sheetView workbookViewId="0">
      <selection activeCell="Q23" sqref="Q23"/>
    </sheetView>
  </sheetViews>
  <sheetFormatPr baseColWidth="10" defaultColWidth="8.83203125" defaultRowHeight="15" x14ac:dyDescent="0.2"/>
  <sheetData>
    <row r="1" spans="1:3" x14ac:dyDescent="0.2">
      <c r="B1" s="1" t="s">
        <v>21</v>
      </c>
      <c r="C1" s="1" t="s">
        <v>4</v>
      </c>
    </row>
    <row r="2" spans="1:3" x14ac:dyDescent="0.2">
      <c r="A2" s="1">
        <v>0</v>
      </c>
      <c r="B2" t="s">
        <v>22</v>
      </c>
      <c r="C2">
        <v>36596.680000000313</v>
      </c>
    </row>
    <row r="3" spans="1:3" x14ac:dyDescent="0.2">
      <c r="A3" s="1">
        <v>1</v>
      </c>
      <c r="B3" t="s">
        <v>23</v>
      </c>
      <c r="C3">
        <v>59212.709999999177</v>
      </c>
    </row>
    <row r="4" spans="1:3" x14ac:dyDescent="0.2">
      <c r="A4" s="1">
        <v>2</v>
      </c>
      <c r="B4" t="s">
        <v>24</v>
      </c>
      <c r="C4">
        <v>44847.749999999178</v>
      </c>
    </row>
    <row r="5" spans="1:3" x14ac:dyDescent="0.2">
      <c r="A5" s="1">
        <v>3</v>
      </c>
      <c r="B5" t="s">
        <v>25</v>
      </c>
      <c r="C5">
        <v>40142.109999999971</v>
      </c>
    </row>
    <row r="6" spans="1:3" x14ac:dyDescent="0.2">
      <c r="A6" s="1">
        <v>4</v>
      </c>
      <c r="B6" t="s">
        <v>26</v>
      </c>
      <c r="C6">
        <v>115968.9499999964</v>
      </c>
    </row>
    <row r="7" spans="1:3" x14ac:dyDescent="0.2">
      <c r="A7" s="1">
        <v>5</v>
      </c>
      <c r="B7" t="s">
        <v>27</v>
      </c>
      <c r="C7">
        <v>58354.069999999621</v>
      </c>
    </row>
    <row r="8" spans="1:3" x14ac:dyDescent="0.2">
      <c r="A8" s="1">
        <v>6</v>
      </c>
      <c r="B8" t="s">
        <v>28</v>
      </c>
      <c r="C8">
        <v>64734.209999999548</v>
      </c>
    </row>
    <row r="9" spans="1:3" x14ac:dyDescent="0.2">
      <c r="A9" s="1">
        <v>7</v>
      </c>
      <c r="B9" t="s">
        <v>29</v>
      </c>
      <c r="C9">
        <v>56049.839999999298</v>
      </c>
    </row>
    <row r="10" spans="1:3" x14ac:dyDescent="0.2">
      <c r="A10" s="1">
        <v>8</v>
      </c>
      <c r="B10" t="s">
        <v>30</v>
      </c>
      <c r="C10">
        <v>64935.169999999744</v>
      </c>
    </row>
    <row r="11" spans="1:3" x14ac:dyDescent="0.2">
      <c r="A11" s="1">
        <v>9</v>
      </c>
      <c r="B11" t="s">
        <v>31</v>
      </c>
      <c r="C11">
        <v>59085.909999999931</v>
      </c>
    </row>
    <row r="12" spans="1:3" x14ac:dyDescent="0.2">
      <c r="A12" s="1">
        <v>10</v>
      </c>
      <c r="B12" t="s">
        <v>32</v>
      </c>
      <c r="C12">
        <v>50702.879999999554</v>
      </c>
    </row>
    <row r="13" spans="1:3" x14ac:dyDescent="0.2">
      <c r="A13" s="1">
        <v>11</v>
      </c>
      <c r="B13" t="s">
        <v>33</v>
      </c>
      <c r="C13">
        <v>38962.510000000038</v>
      </c>
    </row>
    <row r="14" spans="1:3" x14ac:dyDescent="0.2">
      <c r="A14" s="1">
        <v>12</v>
      </c>
      <c r="B14" t="s">
        <v>34</v>
      </c>
      <c r="C14">
        <v>70464.679999999644</v>
      </c>
    </row>
    <row r="15" spans="1:3" x14ac:dyDescent="0.2">
      <c r="A15" s="1">
        <v>13</v>
      </c>
      <c r="B15" t="s">
        <v>35</v>
      </c>
      <c r="C15">
        <v>53916.60999999936</v>
      </c>
    </row>
    <row r="16" spans="1:3" x14ac:dyDescent="0.2">
      <c r="A16" s="1">
        <v>14</v>
      </c>
      <c r="B16" t="s">
        <v>36</v>
      </c>
      <c r="C16">
        <v>50739.219999999383</v>
      </c>
    </row>
    <row r="17" spans="1:3" x14ac:dyDescent="0.2">
      <c r="A17" s="1">
        <v>15</v>
      </c>
      <c r="B17" t="s">
        <v>37</v>
      </c>
      <c r="C17">
        <v>49734.559999999627</v>
      </c>
    </row>
    <row r="18" spans="1:3" x14ac:dyDescent="0.2">
      <c r="A18" s="1">
        <v>16</v>
      </c>
      <c r="B18" t="s">
        <v>38</v>
      </c>
      <c r="C18">
        <v>43653.519999999982</v>
      </c>
    </row>
    <row r="19" spans="1:3" x14ac:dyDescent="0.2">
      <c r="A19" s="1">
        <v>17</v>
      </c>
      <c r="B19" t="s">
        <v>39</v>
      </c>
      <c r="C19">
        <v>46950.589999999909</v>
      </c>
    </row>
    <row r="20" spans="1:3" x14ac:dyDescent="0.2">
      <c r="A20" s="1">
        <v>18</v>
      </c>
      <c r="B20" t="s">
        <v>40</v>
      </c>
      <c r="C20">
        <v>36394.730000000382</v>
      </c>
    </row>
    <row r="21" spans="1:3" x14ac:dyDescent="0.2">
      <c r="A21" s="1">
        <v>19</v>
      </c>
      <c r="B21" t="s">
        <v>41</v>
      </c>
      <c r="C21">
        <v>61123.619999999311</v>
      </c>
    </row>
    <row r="22" spans="1:3" x14ac:dyDescent="0.2">
      <c r="A22" s="1">
        <v>20</v>
      </c>
      <c r="B22" t="s">
        <v>42</v>
      </c>
      <c r="C22">
        <v>70566.909999999509</v>
      </c>
    </row>
    <row r="23" spans="1:3" x14ac:dyDescent="0.2">
      <c r="A23" s="1">
        <v>21</v>
      </c>
      <c r="B23" t="s">
        <v>43</v>
      </c>
      <c r="C23">
        <v>57492.88999999925</v>
      </c>
    </row>
    <row r="24" spans="1:3" x14ac:dyDescent="0.2">
      <c r="A24" s="1">
        <v>22</v>
      </c>
      <c r="B24" t="s">
        <v>44</v>
      </c>
      <c r="C24">
        <v>58754.449999999393</v>
      </c>
    </row>
    <row r="25" spans="1:3" x14ac:dyDescent="0.2">
      <c r="A25" s="1">
        <v>23</v>
      </c>
      <c r="B25" t="s">
        <v>45</v>
      </c>
      <c r="C25">
        <v>33131.940000000148</v>
      </c>
    </row>
    <row r="26" spans="1:3" x14ac:dyDescent="0.2">
      <c r="A26" s="1">
        <v>24</v>
      </c>
      <c r="B26" t="s">
        <v>46</v>
      </c>
      <c r="C26">
        <v>49302.209999999272</v>
      </c>
    </row>
    <row r="27" spans="1:3" x14ac:dyDescent="0.2">
      <c r="A27" s="1">
        <v>25</v>
      </c>
      <c r="B27" t="s">
        <v>47</v>
      </c>
      <c r="C27">
        <v>35997.030000000443</v>
      </c>
    </row>
    <row r="28" spans="1:3" x14ac:dyDescent="0.2">
      <c r="A28" s="1">
        <v>26</v>
      </c>
      <c r="B28" t="s">
        <v>48</v>
      </c>
      <c r="C28">
        <v>47336.249999999622</v>
      </c>
    </row>
    <row r="29" spans="1:3" x14ac:dyDescent="0.2">
      <c r="A29" s="1">
        <v>27</v>
      </c>
      <c r="B29" t="s">
        <v>49</v>
      </c>
      <c r="C29">
        <v>47757.309999999743</v>
      </c>
    </row>
    <row r="30" spans="1:3" x14ac:dyDescent="0.2">
      <c r="A30" s="1">
        <v>28</v>
      </c>
      <c r="B30" t="s">
        <v>50</v>
      </c>
      <c r="C30">
        <v>51449.989999999467</v>
      </c>
    </row>
    <row r="31" spans="1:3" x14ac:dyDescent="0.2">
      <c r="A31" s="1">
        <v>29</v>
      </c>
      <c r="B31" t="s">
        <v>51</v>
      </c>
      <c r="C31">
        <v>66891.859999999084</v>
      </c>
    </row>
    <row r="32" spans="1:3" x14ac:dyDescent="0.2">
      <c r="A32" s="1">
        <v>30</v>
      </c>
      <c r="B32" t="s">
        <v>52</v>
      </c>
      <c r="C32">
        <v>39643.160000000324</v>
      </c>
    </row>
    <row r="33" spans="1:3" x14ac:dyDescent="0.2">
      <c r="A33" s="1">
        <v>31</v>
      </c>
      <c r="B33" t="s">
        <v>53</v>
      </c>
      <c r="C33">
        <v>88116.649999997535</v>
      </c>
    </row>
    <row r="34" spans="1:3" x14ac:dyDescent="0.2">
      <c r="A34" s="1">
        <v>32</v>
      </c>
      <c r="B34" t="s">
        <v>54</v>
      </c>
      <c r="C34">
        <v>51698.009999999049</v>
      </c>
    </row>
    <row r="35" spans="1:3" x14ac:dyDescent="0.2">
      <c r="A35" s="1">
        <v>33</v>
      </c>
      <c r="B35" t="s">
        <v>55</v>
      </c>
      <c r="C35">
        <v>59317.609999999782</v>
      </c>
    </row>
    <row r="36" spans="1:3" x14ac:dyDescent="0.2">
      <c r="A36" s="1">
        <v>34</v>
      </c>
      <c r="B36" t="s">
        <v>56</v>
      </c>
      <c r="C36">
        <v>59361.079999999929</v>
      </c>
    </row>
    <row r="37" spans="1:3" x14ac:dyDescent="0.2">
      <c r="A37" s="1">
        <v>35</v>
      </c>
      <c r="B37" t="s">
        <v>57</v>
      </c>
      <c r="C37">
        <v>42218.209999999883</v>
      </c>
    </row>
    <row r="38" spans="1:3" x14ac:dyDescent="0.2">
      <c r="A38" s="1">
        <v>36</v>
      </c>
      <c r="B38" t="s">
        <v>58</v>
      </c>
      <c r="C38">
        <v>52863.479999999647</v>
      </c>
    </row>
    <row r="39" spans="1:3" x14ac:dyDescent="0.2">
      <c r="A39" s="1">
        <v>37</v>
      </c>
      <c r="B39" t="s">
        <v>59</v>
      </c>
      <c r="C39">
        <v>63684.679999999731</v>
      </c>
    </row>
    <row r="40" spans="1:3" x14ac:dyDescent="0.2">
      <c r="A40" s="1">
        <v>38</v>
      </c>
      <c r="B40" t="s">
        <v>60</v>
      </c>
      <c r="C40">
        <v>48367.579999999361</v>
      </c>
    </row>
    <row r="41" spans="1:3" x14ac:dyDescent="0.2">
      <c r="A41" s="1">
        <v>39</v>
      </c>
      <c r="B41" t="s">
        <v>61</v>
      </c>
      <c r="C41">
        <v>36977.720000000183</v>
      </c>
    </row>
    <row r="42" spans="1:3" x14ac:dyDescent="0.2">
      <c r="A42" s="1">
        <v>40</v>
      </c>
      <c r="B42" t="s">
        <v>62</v>
      </c>
      <c r="C42">
        <v>46110.219999999739</v>
      </c>
    </row>
    <row r="43" spans="1:3" x14ac:dyDescent="0.2">
      <c r="A43" s="1">
        <v>41</v>
      </c>
      <c r="B43" t="s">
        <v>63</v>
      </c>
      <c r="C43">
        <v>48602.989999999547</v>
      </c>
    </row>
    <row r="44" spans="1:3" x14ac:dyDescent="0.2">
      <c r="A44" s="1">
        <v>42</v>
      </c>
      <c r="B44" t="s">
        <v>64</v>
      </c>
      <c r="C44">
        <v>94057.129999998302</v>
      </c>
    </row>
    <row r="45" spans="1:3" x14ac:dyDescent="0.2">
      <c r="A45" s="1">
        <v>43</v>
      </c>
      <c r="B45" t="s">
        <v>65</v>
      </c>
      <c r="C45">
        <v>42448.570000000203</v>
      </c>
    </row>
    <row r="46" spans="1:3" x14ac:dyDescent="0.2">
      <c r="A46" s="1">
        <v>44</v>
      </c>
      <c r="B46" t="s">
        <v>66</v>
      </c>
      <c r="C46">
        <v>43328.929999999913</v>
      </c>
    </row>
    <row r="47" spans="1:3" x14ac:dyDescent="0.2">
      <c r="A47" s="1">
        <v>45</v>
      </c>
      <c r="B47" t="s">
        <v>67</v>
      </c>
      <c r="C47">
        <v>59404.759999998962</v>
      </c>
    </row>
    <row r="48" spans="1:3" x14ac:dyDescent="0.2">
      <c r="A48" s="1">
        <v>46</v>
      </c>
      <c r="B48" t="s">
        <v>68</v>
      </c>
      <c r="C48">
        <v>59985.539999999637</v>
      </c>
    </row>
    <row r="49" spans="1:3" x14ac:dyDescent="0.2">
      <c r="A49" s="1">
        <v>47</v>
      </c>
      <c r="B49" t="s">
        <v>69</v>
      </c>
      <c r="C49">
        <v>39460.52000000004</v>
      </c>
    </row>
    <row r="50" spans="1:3" x14ac:dyDescent="0.2">
      <c r="A50" s="1">
        <v>48</v>
      </c>
      <c r="B50" t="s">
        <v>70</v>
      </c>
      <c r="C50">
        <v>52630.269999999648</v>
      </c>
    </row>
    <row r="51" spans="1:3" x14ac:dyDescent="0.2">
      <c r="A51" s="1">
        <v>49</v>
      </c>
      <c r="B51" t="s">
        <v>71</v>
      </c>
      <c r="C51">
        <v>54069.799999999457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Channel Data</vt:lpstr>
      <vt:lpstr>Category Top Products</vt:lpstr>
      <vt:lpstr>Peak Sale Hours</vt:lpstr>
      <vt:lpstr>Geo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Nigam, Utkarsh</cp:lastModifiedBy>
  <dcterms:created xsi:type="dcterms:W3CDTF">2020-08-05T18:38:58Z</dcterms:created>
  <dcterms:modified xsi:type="dcterms:W3CDTF">2020-08-09T23:08:06Z</dcterms:modified>
</cp:coreProperties>
</file>