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tkarshvirendranigam/Desktop/Summer 2020/Visualization of Complex Data/Project/Project 2/Raw Data/Final/"/>
    </mc:Choice>
  </mc:AlternateContent>
  <xr:revisionPtr revIDLastSave="0" documentId="13_ncr:1_{610D21CC-DEA6-184C-9070-BEA3A2ECAE8C}" xr6:coauthVersionLast="45" xr6:coauthVersionMax="45" xr10:uidLastSave="{00000000-0000-0000-0000-000000000000}"/>
  <bookViews>
    <workbookView xWindow="0" yWindow="460" windowWidth="35840" windowHeight="20340" activeTab="4" xr2:uid="{00000000-000D-0000-FFFF-FFFF00000000}"/>
  </bookViews>
  <sheets>
    <sheet name="Trended" sheetId="7" r:id="rId1"/>
    <sheet name="Paid Vs Organic" sheetId="2" r:id="rId2"/>
    <sheet name="Category Top Products" sheetId="3" r:id="rId3"/>
    <sheet name="Peak Sale Hours" sheetId="4" r:id="rId4"/>
    <sheet name="Geo Location" sheetId="6" r:id="rId5"/>
  </sheets>
  <definedNames>
    <definedName name="_xlnm._FilterDatabase" localSheetId="3" hidden="1">'Peak Sale Hours'!$A$1:$E$97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2" i="6"/>
</calcChain>
</file>

<file path=xl/sharedStrings.xml><?xml version="1.0" encoding="utf-8"?>
<sst xmlns="http://schemas.openxmlformats.org/spreadsheetml/2006/main" count="212" uniqueCount="87">
  <si>
    <t>Revenue</t>
  </si>
  <si>
    <t>Day</t>
  </si>
  <si>
    <t>Visits</t>
  </si>
  <si>
    <t>Orders</t>
  </si>
  <si>
    <t>Product Name</t>
  </si>
  <si>
    <t>Instant Pot LUX80 8 Qt 6-in-1 Multi-Use Programmable Pressure Cooker, Slow Cooker, Rice Cooker, Saute, Steamer, and Warmer PRODUCT 402313071</t>
  </si>
  <si>
    <t>Unspecified</t>
  </si>
  <si>
    <t>Pyrex simply store 28-piece storage set PRODUCT 381062769</t>
  </si>
  <si>
    <t>Farberware 16" Non-Stick Electric Griddle PRODUCT 588064656</t>
  </si>
  <si>
    <t>Call of Duty: Black Ops 4, Playstation 4, Only at Wal-Mart Product 606536508</t>
  </si>
  <si>
    <t>Holiday Family Sleep Women's Plaid Santa Pajamas (2-Piece Set) PRODUCT 131469032</t>
  </si>
  <si>
    <t>Family PJs Holiday Family Sleep Plaid Santa Pajamas, 2-piece Set (Men's) PRODUCT 244605604</t>
  </si>
  <si>
    <t>L.O.L. Surprise! Under Wraps 2-Pack Bundle Product 661440169</t>
  </si>
  <si>
    <t>Holiday Time Prelit Pine Christmas Tree 6.5 ft, Green PRODUCT 178604690</t>
  </si>
  <si>
    <t>LEGO Classic Bricks on a Roll 10715 - 60th Anniversary Limited Edition PRODUCT 867645281</t>
  </si>
  <si>
    <t>Sharpie Special Collectors Edition Permanent Markers and Dragon Coloring Pages, Fine and Ultra Fine Point, 30 Count Product 926182025</t>
  </si>
  <si>
    <t>Microsoft Xbox Live 3 Month Gold Membership (Email Delivery) PRODUCT 47547932</t>
  </si>
  <si>
    <t>Sceptre 32" Class HD (720P) LED TV (X322BV-SR) Product 55427159</t>
  </si>
  <si>
    <t>Classic Jenga Game Product 22223365</t>
  </si>
  <si>
    <t>Sceptre 50" Class FHD (1080P) LED TV (X505BV-FSR) Product 631796609</t>
  </si>
  <si>
    <t>L.O.L. Surprise! Glam Glitter Doll PRODUCT 265474228</t>
  </si>
  <si>
    <t>Farberware 6-Quart Digital XL Air Fryer Oven, Black PRODUCT 545964383</t>
  </si>
  <si>
    <t>UNO Color &amp; Number Matching Card Game for 2-10 Players Ages 7Y+ PRODUCT 878142</t>
  </si>
  <si>
    <t>Hour of Day</t>
  </si>
  <si>
    <t>Texas</t>
  </si>
  <si>
    <t>California</t>
  </si>
  <si>
    <t>Florida</t>
  </si>
  <si>
    <t>Georgia</t>
  </si>
  <si>
    <t>New York</t>
  </si>
  <si>
    <t>North Carolina</t>
  </si>
  <si>
    <t>Pennsylvania</t>
  </si>
  <si>
    <t>Illinois</t>
  </si>
  <si>
    <t>Ohio</t>
  </si>
  <si>
    <t>New Jersey</t>
  </si>
  <si>
    <t>Tennessee</t>
  </si>
  <si>
    <t>Virginia</t>
  </si>
  <si>
    <t>Michigan</t>
  </si>
  <si>
    <t>Maryland</t>
  </si>
  <si>
    <t>Alabama</t>
  </si>
  <si>
    <t>Arizona</t>
  </si>
  <si>
    <t>Indiana</t>
  </si>
  <si>
    <t>Missouri</t>
  </si>
  <si>
    <t>Kentucky</t>
  </si>
  <si>
    <t>Washington</t>
  </si>
  <si>
    <t>South Carolina</t>
  </si>
  <si>
    <t>Louisiana</t>
  </si>
  <si>
    <t>Massachusetts</t>
  </si>
  <si>
    <t>Wisconsin</t>
  </si>
  <si>
    <t>Mississippi</t>
  </si>
  <si>
    <t>Oklahoma</t>
  </si>
  <si>
    <t>Minnesota</t>
  </si>
  <si>
    <t>Colorado</t>
  </si>
  <si>
    <t>Arkansas</t>
  </si>
  <si>
    <t>Utah</t>
  </si>
  <si>
    <t>Kansas</t>
  </si>
  <si>
    <t>Connecticut</t>
  </si>
  <si>
    <t>Iowa</t>
  </si>
  <si>
    <t>Oregon</t>
  </si>
  <si>
    <t>Nevada</t>
  </si>
  <si>
    <t>West Virginia</t>
  </si>
  <si>
    <t>Nebraska</t>
  </si>
  <si>
    <t>New Mexico</t>
  </si>
  <si>
    <t>Idaho</t>
  </si>
  <si>
    <t>New Hampshire</t>
  </si>
  <si>
    <t>Maine</t>
  </si>
  <si>
    <t>Delaware</t>
  </si>
  <si>
    <t>North Dakota</t>
  </si>
  <si>
    <t>South Dakota</t>
  </si>
  <si>
    <t>Rhode Island</t>
  </si>
  <si>
    <t>Hawaii</t>
  </si>
  <si>
    <t>Montana</t>
  </si>
  <si>
    <t>Wyoming</t>
  </si>
  <si>
    <t>Vermont</t>
  </si>
  <si>
    <t>Alaska</t>
  </si>
  <si>
    <t>Paid</t>
  </si>
  <si>
    <t>Unpaid</t>
  </si>
  <si>
    <t>CR</t>
  </si>
  <si>
    <t>ATC</t>
  </si>
  <si>
    <t>Wednesday</t>
  </si>
  <si>
    <t>Black Friday</t>
  </si>
  <si>
    <t>Cyber Monday</t>
  </si>
  <si>
    <t>State</t>
  </si>
  <si>
    <t>Thanksgiving</t>
  </si>
  <si>
    <t>Overall</t>
  </si>
  <si>
    <t>Mobile Phone</t>
  </si>
  <si>
    <t>Other</t>
  </si>
  <si>
    <t>Tablet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</si>
</sst>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8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ACCC0-9768-1E4A-87B7-66F629B6CDAE}">
  <dimension ref="A1:D62"/>
  <sheetViews>
    <sheetView workbookViewId="0">
      <selection activeCell="A2" sqref="A2"/>
    </sheetView>
  </sheetViews>
  <sheetFormatPr baseColWidth="10" defaultRowHeight="15" x14ac:dyDescent="0.2"/>
  <sheetData>
    <row r="1" spans="1:4" x14ac:dyDescent="0.2">
      <c r="A1" t="s">
        <v>1</v>
      </c>
      <c r="B1" t="s">
        <v>84</v>
      </c>
      <c r="C1" t="s">
        <v>85</v>
      </c>
      <c r="D1" t="s">
        <v>86</v>
      </c>
    </row>
    <row r="2" spans="1:4" x14ac:dyDescent="0.2">
      <c r="A2" s="4">
        <v>43770</v>
      </c>
      <c r="B2">
        <v>23954.36</v>
      </c>
      <c r="C2">
        <v>59642.93</v>
      </c>
      <c r="D2">
        <v>7432.65</v>
      </c>
    </row>
    <row r="3" spans="1:4" x14ac:dyDescent="0.2">
      <c r="A3" s="4">
        <v>43771</v>
      </c>
      <c r="B3">
        <v>33543.01</v>
      </c>
      <c r="C3">
        <v>79437.59</v>
      </c>
      <c r="D3">
        <v>13719.48</v>
      </c>
    </row>
    <row r="4" spans="1:4" x14ac:dyDescent="0.2">
      <c r="A4" s="4">
        <v>43772</v>
      </c>
      <c r="B4">
        <v>26666.09</v>
      </c>
      <c r="C4">
        <v>74274.89</v>
      </c>
      <c r="D4">
        <v>8245.5499999999993</v>
      </c>
    </row>
    <row r="5" spans="1:4" x14ac:dyDescent="0.2">
      <c r="A5" s="4">
        <v>43773</v>
      </c>
      <c r="B5">
        <v>55890.34</v>
      </c>
      <c r="C5">
        <v>94835.82</v>
      </c>
      <c r="D5">
        <v>24366.66</v>
      </c>
    </row>
    <row r="6" spans="1:4" x14ac:dyDescent="0.2">
      <c r="A6" s="4">
        <v>43774</v>
      </c>
      <c r="B6">
        <v>28668.97</v>
      </c>
      <c r="C6">
        <v>78589.960000000006</v>
      </c>
      <c r="D6">
        <v>7338.89</v>
      </c>
    </row>
    <row r="7" spans="1:4" x14ac:dyDescent="0.2">
      <c r="A7" s="4">
        <v>43775</v>
      </c>
      <c r="B7">
        <v>19349.490000000002</v>
      </c>
      <c r="C7">
        <v>73421.679999999993</v>
      </c>
      <c r="D7">
        <v>7701.4</v>
      </c>
    </row>
    <row r="8" spans="1:4" x14ac:dyDescent="0.2">
      <c r="A8" s="4">
        <v>43776</v>
      </c>
      <c r="B8">
        <v>18676.73</v>
      </c>
      <c r="C8">
        <v>73718.47</v>
      </c>
      <c r="D8">
        <v>5758.95</v>
      </c>
    </row>
    <row r="9" spans="1:4" x14ac:dyDescent="0.2">
      <c r="A9" s="4">
        <v>43777</v>
      </c>
      <c r="B9">
        <v>23607.97</v>
      </c>
      <c r="C9">
        <v>89879.5</v>
      </c>
      <c r="D9">
        <v>5879.64</v>
      </c>
    </row>
    <row r="10" spans="1:4" x14ac:dyDescent="0.2">
      <c r="A10" s="4">
        <v>43778</v>
      </c>
      <c r="B10">
        <v>23114.62</v>
      </c>
      <c r="C10">
        <v>77086.16</v>
      </c>
      <c r="D10">
        <v>8128.34</v>
      </c>
    </row>
    <row r="11" spans="1:4" x14ac:dyDescent="0.2">
      <c r="A11" s="4">
        <v>43779</v>
      </c>
      <c r="B11">
        <v>44164.11</v>
      </c>
      <c r="C11">
        <v>85634.3</v>
      </c>
      <c r="D11">
        <v>19161.22</v>
      </c>
    </row>
    <row r="12" spans="1:4" x14ac:dyDescent="0.2">
      <c r="A12" s="4">
        <v>43780</v>
      </c>
      <c r="B12">
        <v>34582.58</v>
      </c>
      <c r="C12">
        <v>76709.91</v>
      </c>
      <c r="D12">
        <v>11991.02</v>
      </c>
    </row>
    <row r="13" spans="1:4" x14ac:dyDescent="0.2">
      <c r="A13" s="4">
        <v>43781</v>
      </c>
      <c r="B13">
        <v>36415.910000000003</v>
      </c>
      <c r="C13">
        <v>111578.49</v>
      </c>
      <c r="D13">
        <v>17078.919999999998</v>
      </c>
    </row>
    <row r="14" spans="1:4" x14ac:dyDescent="0.2">
      <c r="A14" s="4">
        <v>43782</v>
      </c>
      <c r="B14">
        <v>38443.71</v>
      </c>
      <c r="C14">
        <v>116033.65</v>
      </c>
      <c r="D14">
        <v>14906.3</v>
      </c>
    </row>
    <row r="15" spans="1:4" x14ac:dyDescent="0.2">
      <c r="A15" s="4">
        <v>43783</v>
      </c>
      <c r="B15">
        <v>32415.34</v>
      </c>
      <c r="C15">
        <v>214114.18</v>
      </c>
      <c r="D15">
        <v>10449.11</v>
      </c>
    </row>
    <row r="16" spans="1:4" x14ac:dyDescent="0.2">
      <c r="A16" s="4">
        <v>43784</v>
      </c>
      <c r="B16">
        <v>39730.559999999998</v>
      </c>
      <c r="C16">
        <v>107013.95</v>
      </c>
      <c r="D16">
        <v>14483.8</v>
      </c>
    </row>
    <row r="17" spans="1:4" x14ac:dyDescent="0.2">
      <c r="A17" s="4">
        <v>43785</v>
      </c>
      <c r="B17">
        <v>84689</v>
      </c>
      <c r="C17">
        <v>145552.32000000001</v>
      </c>
      <c r="D17">
        <v>25975.55</v>
      </c>
    </row>
    <row r="18" spans="1:4" x14ac:dyDescent="0.2">
      <c r="A18" s="4">
        <v>43786</v>
      </c>
      <c r="B18">
        <v>64763.24</v>
      </c>
      <c r="C18">
        <v>109657.04</v>
      </c>
      <c r="D18">
        <v>28706.93</v>
      </c>
    </row>
    <row r="19" spans="1:4" x14ac:dyDescent="0.2">
      <c r="A19" s="4">
        <v>43787</v>
      </c>
      <c r="B19">
        <v>81806.66</v>
      </c>
      <c r="C19">
        <v>118795.05</v>
      </c>
      <c r="D19">
        <v>26352.880000000001</v>
      </c>
    </row>
    <row r="20" spans="1:4" x14ac:dyDescent="0.2">
      <c r="A20" s="4">
        <v>43788</v>
      </c>
      <c r="B20">
        <v>56071.14</v>
      </c>
      <c r="C20">
        <v>120045.02</v>
      </c>
      <c r="D20">
        <v>14822.8</v>
      </c>
    </row>
    <row r="21" spans="1:4" x14ac:dyDescent="0.2">
      <c r="A21" s="4">
        <v>43789</v>
      </c>
      <c r="B21">
        <v>37753.879999999997</v>
      </c>
      <c r="C21">
        <v>103068.9</v>
      </c>
      <c r="D21">
        <v>12681.29</v>
      </c>
    </row>
    <row r="22" spans="1:4" x14ac:dyDescent="0.2">
      <c r="A22" s="4">
        <v>43790</v>
      </c>
      <c r="B22">
        <v>341014.33</v>
      </c>
      <c r="C22">
        <v>605863.79</v>
      </c>
      <c r="D22">
        <v>96690.77</v>
      </c>
    </row>
    <row r="23" spans="1:4" x14ac:dyDescent="0.2">
      <c r="A23" s="4">
        <v>43791</v>
      </c>
      <c r="B23">
        <v>236538.21</v>
      </c>
      <c r="C23">
        <v>288427.28000000003</v>
      </c>
      <c r="D23">
        <v>44097.77</v>
      </c>
    </row>
    <row r="24" spans="1:4" x14ac:dyDescent="0.2">
      <c r="A24" s="4">
        <v>43792</v>
      </c>
      <c r="B24">
        <v>191505.65</v>
      </c>
      <c r="C24">
        <v>268381.08</v>
      </c>
      <c r="D24">
        <v>33883.94</v>
      </c>
    </row>
    <row r="25" spans="1:4" x14ac:dyDescent="0.2">
      <c r="A25" s="4">
        <v>43793</v>
      </c>
      <c r="B25">
        <v>72520.67</v>
      </c>
      <c r="C25">
        <v>110084.38</v>
      </c>
      <c r="D25">
        <v>18976.990000000002</v>
      </c>
    </row>
    <row r="26" spans="1:4" x14ac:dyDescent="0.2">
      <c r="A26" s="4">
        <v>43794</v>
      </c>
      <c r="B26">
        <v>137192.01</v>
      </c>
      <c r="C26">
        <v>149236.89000000001</v>
      </c>
      <c r="D26">
        <v>28754.84</v>
      </c>
    </row>
    <row r="27" spans="1:4" x14ac:dyDescent="0.2">
      <c r="A27" s="4">
        <v>43795</v>
      </c>
      <c r="B27">
        <v>338168.51</v>
      </c>
      <c r="C27">
        <v>491597.79</v>
      </c>
      <c r="D27">
        <v>59107.93</v>
      </c>
    </row>
    <row r="28" spans="1:4" x14ac:dyDescent="0.2">
      <c r="A28" s="4">
        <v>43796</v>
      </c>
      <c r="B28">
        <v>68387.33</v>
      </c>
      <c r="C28">
        <v>134446.25</v>
      </c>
      <c r="D28">
        <v>16135.47</v>
      </c>
    </row>
    <row r="29" spans="1:4" x14ac:dyDescent="0.2">
      <c r="A29" s="4">
        <v>43797</v>
      </c>
      <c r="B29">
        <v>61145.98</v>
      </c>
      <c r="C29">
        <v>109674.29</v>
      </c>
      <c r="D29">
        <v>14432.25</v>
      </c>
    </row>
    <row r="30" spans="1:4" x14ac:dyDescent="0.2">
      <c r="A30" s="4">
        <v>43798</v>
      </c>
      <c r="B30">
        <v>56413.23</v>
      </c>
      <c r="C30">
        <v>108883.25</v>
      </c>
      <c r="D30">
        <v>14217.53</v>
      </c>
    </row>
    <row r="31" spans="1:4" x14ac:dyDescent="0.2">
      <c r="A31" s="4">
        <v>43799</v>
      </c>
      <c r="B31">
        <v>72549.25</v>
      </c>
      <c r="C31">
        <v>110546.87</v>
      </c>
      <c r="D31">
        <v>15891.96</v>
      </c>
    </row>
    <row r="32" spans="1:4" x14ac:dyDescent="0.2">
      <c r="A32" s="4">
        <v>43800</v>
      </c>
      <c r="B32">
        <v>111554.77</v>
      </c>
      <c r="C32">
        <v>170327.37</v>
      </c>
      <c r="D32">
        <v>34400.47</v>
      </c>
    </row>
    <row r="33" spans="1:4" x14ac:dyDescent="0.2">
      <c r="A33" s="4">
        <v>43801</v>
      </c>
      <c r="B33">
        <v>113772.77</v>
      </c>
      <c r="C33">
        <v>185213.48</v>
      </c>
      <c r="D33">
        <v>37511.879999999997</v>
      </c>
    </row>
    <row r="34" spans="1:4" x14ac:dyDescent="0.2">
      <c r="A34" s="4">
        <v>43802</v>
      </c>
      <c r="B34">
        <v>76541.039999999994</v>
      </c>
      <c r="C34">
        <v>163622.43</v>
      </c>
      <c r="D34">
        <v>24784.720000000001</v>
      </c>
    </row>
    <row r="35" spans="1:4" x14ac:dyDescent="0.2">
      <c r="A35" s="4">
        <v>43803</v>
      </c>
      <c r="B35">
        <v>58732.01</v>
      </c>
      <c r="C35">
        <v>128410.35</v>
      </c>
      <c r="D35">
        <v>16383.99</v>
      </c>
    </row>
    <row r="36" spans="1:4" x14ac:dyDescent="0.2">
      <c r="A36" s="4">
        <v>43804</v>
      </c>
      <c r="B36">
        <v>65117.02</v>
      </c>
      <c r="C36">
        <v>146257.25</v>
      </c>
      <c r="D36">
        <v>14702.43</v>
      </c>
    </row>
    <row r="37" spans="1:4" x14ac:dyDescent="0.2">
      <c r="A37" s="4">
        <v>43805</v>
      </c>
      <c r="B37">
        <v>111382.39</v>
      </c>
      <c r="C37">
        <v>173121.49</v>
      </c>
      <c r="D37">
        <v>25750.06</v>
      </c>
    </row>
    <row r="38" spans="1:4" x14ac:dyDescent="0.2">
      <c r="A38" s="4">
        <v>43806</v>
      </c>
      <c r="B38">
        <v>83983.84</v>
      </c>
      <c r="C38">
        <v>109291.95</v>
      </c>
      <c r="D38">
        <v>13195.53</v>
      </c>
    </row>
    <row r="39" spans="1:4" x14ac:dyDescent="0.2">
      <c r="A39" s="4">
        <v>43807</v>
      </c>
      <c r="B39">
        <v>86360.21</v>
      </c>
      <c r="C39">
        <v>84643.32</v>
      </c>
      <c r="D39">
        <v>21019.67</v>
      </c>
    </row>
    <row r="40" spans="1:4" x14ac:dyDescent="0.2">
      <c r="A40" s="4">
        <v>43808</v>
      </c>
      <c r="B40">
        <v>102789.42</v>
      </c>
      <c r="C40">
        <v>107164.92</v>
      </c>
      <c r="D40">
        <v>32201.47</v>
      </c>
    </row>
    <row r="41" spans="1:4" x14ac:dyDescent="0.2">
      <c r="A41" s="4">
        <v>43809</v>
      </c>
      <c r="B41">
        <v>59573.13</v>
      </c>
      <c r="C41">
        <v>96830.65</v>
      </c>
      <c r="D41">
        <v>15351.78</v>
      </c>
    </row>
    <row r="42" spans="1:4" x14ac:dyDescent="0.2">
      <c r="A42" s="4">
        <v>43810</v>
      </c>
      <c r="B42">
        <v>66096.899999999994</v>
      </c>
      <c r="C42">
        <v>97402.69</v>
      </c>
      <c r="D42">
        <v>13751.34</v>
      </c>
    </row>
    <row r="43" spans="1:4" x14ac:dyDescent="0.2">
      <c r="A43" s="4">
        <v>43811</v>
      </c>
      <c r="B43">
        <v>64750.64</v>
      </c>
      <c r="C43">
        <v>98852.84</v>
      </c>
      <c r="D43">
        <v>13053.6</v>
      </c>
    </row>
    <row r="44" spans="1:4" x14ac:dyDescent="0.2">
      <c r="A44" s="4">
        <v>43812</v>
      </c>
      <c r="B44">
        <v>67413.740000000005</v>
      </c>
      <c r="C44">
        <v>83863.31</v>
      </c>
      <c r="D44">
        <v>14367.63</v>
      </c>
    </row>
    <row r="45" spans="1:4" x14ac:dyDescent="0.2">
      <c r="A45" s="4">
        <v>43813</v>
      </c>
      <c r="B45">
        <v>65497.53</v>
      </c>
      <c r="C45">
        <v>88981.28</v>
      </c>
      <c r="D45">
        <v>13651.53</v>
      </c>
    </row>
    <row r="46" spans="1:4" x14ac:dyDescent="0.2">
      <c r="A46" s="4">
        <v>43814</v>
      </c>
      <c r="B46">
        <v>72740.11</v>
      </c>
      <c r="C46">
        <v>78380.160000000003</v>
      </c>
      <c r="D46">
        <v>15862.79</v>
      </c>
    </row>
    <row r="47" spans="1:4" x14ac:dyDescent="0.2">
      <c r="A47" s="4">
        <v>43815</v>
      </c>
      <c r="B47">
        <v>110985.28</v>
      </c>
      <c r="C47">
        <v>131506.16</v>
      </c>
      <c r="D47">
        <v>34648.25</v>
      </c>
    </row>
    <row r="48" spans="1:4" x14ac:dyDescent="0.2">
      <c r="A48" s="4">
        <v>43816</v>
      </c>
      <c r="B48">
        <v>71750.62</v>
      </c>
      <c r="C48">
        <v>102241.54</v>
      </c>
      <c r="D48">
        <v>15457.46</v>
      </c>
    </row>
    <row r="49" spans="1:4" x14ac:dyDescent="0.2">
      <c r="A49" s="4">
        <v>43817</v>
      </c>
      <c r="B49">
        <v>78434.28</v>
      </c>
      <c r="C49">
        <v>104390.41</v>
      </c>
      <c r="D49">
        <v>20507.86</v>
      </c>
    </row>
    <row r="50" spans="1:4" x14ac:dyDescent="0.2">
      <c r="A50" s="4">
        <v>43818</v>
      </c>
      <c r="B50">
        <v>54353.88</v>
      </c>
      <c r="C50">
        <v>60813.86</v>
      </c>
      <c r="D50">
        <v>8562.77</v>
      </c>
    </row>
    <row r="51" spans="1:4" x14ac:dyDescent="0.2">
      <c r="A51" s="4">
        <v>43819</v>
      </c>
      <c r="B51">
        <v>41365.58</v>
      </c>
      <c r="C51">
        <v>50731.839999999997</v>
      </c>
      <c r="D51">
        <v>8471.44</v>
      </c>
    </row>
    <row r="52" spans="1:4" x14ac:dyDescent="0.2">
      <c r="A52" s="4">
        <v>43820</v>
      </c>
      <c r="B52">
        <v>30948.67</v>
      </c>
      <c r="C52">
        <v>31058.12</v>
      </c>
      <c r="D52">
        <v>6044.15</v>
      </c>
    </row>
    <row r="53" spans="1:4" x14ac:dyDescent="0.2">
      <c r="A53" s="4">
        <v>43821</v>
      </c>
      <c r="B53">
        <v>28357.11</v>
      </c>
      <c r="C53">
        <v>25673.33</v>
      </c>
      <c r="D53">
        <v>7222.85</v>
      </c>
    </row>
    <row r="54" spans="1:4" x14ac:dyDescent="0.2">
      <c r="A54" s="4">
        <v>43822</v>
      </c>
      <c r="B54">
        <v>23901.56</v>
      </c>
      <c r="C54">
        <v>32760.82</v>
      </c>
      <c r="D54">
        <v>8309.1299999999992</v>
      </c>
    </row>
    <row r="55" spans="1:4" x14ac:dyDescent="0.2">
      <c r="A55" s="4">
        <v>43823</v>
      </c>
      <c r="B55">
        <v>10288.51</v>
      </c>
      <c r="C55">
        <v>24434.83</v>
      </c>
      <c r="D55">
        <v>6447.55</v>
      </c>
    </row>
    <row r="56" spans="1:4" x14ac:dyDescent="0.2">
      <c r="A56" s="4">
        <v>43824</v>
      </c>
      <c r="B56">
        <v>9292.44</v>
      </c>
      <c r="C56">
        <v>7265.28</v>
      </c>
      <c r="D56">
        <v>1173.8499999999999</v>
      </c>
    </row>
    <row r="57" spans="1:4" x14ac:dyDescent="0.2">
      <c r="A57" s="4">
        <v>43825</v>
      </c>
      <c r="B57">
        <v>7039.16</v>
      </c>
      <c r="C57">
        <v>21178.71</v>
      </c>
      <c r="D57">
        <v>3384.49</v>
      </c>
    </row>
    <row r="58" spans="1:4" x14ac:dyDescent="0.2">
      <c r="A58" s="4">
        <v>43826</v>
      </c>
      <c r="B58">
        <v>4658.26</v>
      </c>
      <c r="C58">
        <v>20459.759999999998</v>
      </c>
      <c r="D58">
        <v>3106.84</v>
      </c>
    </row>
    <row r="59" spans="1:4" x14ac:dyDescent="0.2">
      <c r="A59" s="4">
        <v>43827</v>
      </c>
      <c r="B59">
        <v>4494.6899999999996</v>
      </c>
      <c r="C59">
        <v>10924.95</v>
      </c>
      <c r="D59">
        <v>1541.18</v>
      </c>
    </row>
    <row r="60" spans="1:4" x14ac:dyDescent="0.2">
      <c r="A60" s="4">
        <v>43828</v>
      </c>
      <c r="B60">
        <v>4688.17</v>
      </c>
      <c r="C60">
        <v>10679.58</v>
      </c>
      <c r="D60">
        <v>3348.51</v>
      </c>
    </row>
    <row r="61" spans="1:4" x14ac:dyDescent="0.2">
      <c r="A61" s="4">
        <v>43829</v>
      </c>
      <c r="B61">
        <v>5263.86</v>
      </c>
      <c r="C61">
        <v>12066.99</v>
      </c>
      <c r="D61">
        <v>1584.63</v>
      </c>
    </row>
    <row r="62" spans="1:4" x14ac:dyDescent="0.2">
      <c r="A62" s="4">
        <v>43830</v>
      </c>
      <c r="B62">
        <v>2393.5100000000002</v>
      </c>
      <c r="C62">
        <v>7803.37</v>
      </c>
      <c r="D62">
        <v>844.05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2"/>
  <sheetViews>
    <sheetView workbookViewId="0">
      <selection activeCell="A6" sqref="A6"/>
    </sheetView>
  </sheetViews>
  <sheetFormatPr baseColWidth="10" defaultColWidth="8.83203125" defaultRowHeight="15" x14ac:dyDescent="0.2"/>
  <cols>
    <col min="1" max="1" width="8.83203125" style="4"/>
  </cols>
  <sheetData>
    <row r="1" spans="1:4" x14ac:dyDescent="0.2">
      <c r="A1" s="4" t="s">
        <v>1</v>
      </c>
      <c r="B1" t="s">
        <v>74</v>
      </c>
      <c r="C1" t="s">
        <v>75</v>
      </c>
      <c r="D1" t="s">
        <v>76</v>
      </c>
    </row>
    <row r="2" spans="1:4" x14ac:dyDescent="0.2">
      <c r="A2" s="4">
        <v>43770</v>
      </c>
      <c r="B2">
        <v>56234.52</v>
      </c>
      <c r="C2">
        <v>62654.23</v>
      </c>
      <c r="D2">
        <v>2.7991165738429E-2</v>
      </c>
    </row>
    <row r="3" spans="1:4" x14ac:dyDescent="0.2">
      <c r="A3" s="4">
        <v>43771</v>
      </c>
      <c r="B3">
        <v>88210.98</v>
      </c>
      <c r="C3">
        <v>76110.98</v>
      </c>
      <c r="D3">
        <v>2.3316838037107199E-2</v>
      </c>
    </row>
    <row r="4" spans="1:4" x14ac:dyDescent="0.2">
      <c r="A4" s="4">
        <v>43772</v>
      </c>
      <c r="B4">
        <v>66809.39</v>
      </c>
      <c r="C4">
        <v>69338.36</v>
      </c>
      <c r="D4">
        <v>4.1846522781774503E-2</v>
      </c>
    </row>
    <row r="5" spans="1:4" x14ac:dyDescent="0.2">
      <c r="A5" s="4">
        <v>43773</v>
      </c>
      <c r="B5">
        <v>112698.01</v>
      </c>
      <c r="C5">
        <v>110552.19</v>
      </c>
      <c r="D5">
        <v>3.9731208460323797E-2</v>
      </c>
    </row>
    <row r="6" spans="1:4" x14ac:dyDescent="0.2">
      <c r="A6" s="4">
        <v>43774</v>
      </c>
      <c r="B6">
        <v>66812.56</v>
      </c>
      <c r="C6">
        <v>75695.28</v>
      </c>
      <c r="D6">
        <v>4.0009988624067003E-2</v>
      </c>
    </row>
    <row r="7" spans="1:4" x14ac:dyDescent="0.2">
      <c r="A7" s="4">
        <v>43775</v>
      </c>
      <c r="B7">
        <v>59521.919999999998</v>
      </c>
      <c r="C7">
        <v>66208.03</v>
      </c>
      <c r="D7">
        <v>4.1955990220048901E-2</v>
      </c>
    </row>
    <row r="8" spans="1:4" x14ac:dyDescent="0.2">
      <c r="A8" s="4">
        <v>43776</v>
      </c>
      <c r="B8">
        <v>58727.31</v>
      </c>
      <c r="C8">
        <v>64162.3</v>
      </c>
      <c r="D8">
        <v>3.6821302267526501E-2</v>
      </c>
    </row>
    <row r="9" spans="1:4" x14ac:dyDescent="0.2">
      <c r="A9" s="4">
        <v>43777</v>
      </c>
      <c r="B9">
        <v>76713.679999999993</v>
      </c>
      <c r="C9">
        <v>84739.38</v>
      </c>
      <c r="D9">
        <v>3.0307704172129201E-2</v>
      </c>
    </row>
    <row r="10" spans="1:4" x14ac:dyDescent="0.2">
      <c r="A10" s="4">
        <v>43778</v>
      </c>
      <c r="B10">
        <v>65832.289999999994</v>
      </c>
      <c r="C10">
        <v>70468.17</v>
      </c>
      <c r="D10">
        <v>3.6618372870562001E-2</v>
      </c>
    </row>
    <row r="11" spans="1:4" x14ac:dyDescent="0.2">
      <c r="A11" s="4">
        <v>43779</v>
      </c>
      <c r="B11">
        <v>88748.07</v>
      </c>
      <c r="C11">
        <v>95571.46</v>
      </c>
      <c r="D11">
        <v>4.0413870819033901E-2</v>
      </c>
    </row>
    <row r="12" spans="1:4" x14ac:dyDescent="0.2">
      <c r="A12" s="4">
        <v>43780</v>
      </c>
      <c r="B12">
        <v>75486.86</v>
      </c>
      <c r="C12">
        <v>80809.72</v>
      </c>
      <c r="D12">
        <v>3.7244587771932999E-2</v>
      </c>
    </row>
    <row r="13" spans="1:4" x14ac:dyDescent="0.2">
      <c r="A13" s="4">
        <v>43781</v>
      </c>
      <c r="B13">
        <v>92882.86</v>
      </c>
      <c r="C13">
        <v>114460.42</v>
      </c>
      <c r="D13">
        <v>3.6619773120853003E-2</v>
      </c>
    </row>
    <row r="14" spans="1:4" x14ac:dyDescent="0.2">
      <c r="A14" s="4">
        <v>43782</v>
      </c>
      <c r="B14">
        <v>99823.21</v>
      </c>
      <c r="C14">
        <v>116390.83</v>
      </c>
      <c r="D14">
        <v>3.6556082755441102E-2</v>
      </c>
    </row>
    <row r="15" spans="1:4" x14ac:dyDescent="0.2">
      <c r="A15" s="4">
        <v>43783</v>
      </c>
      <c r="B15">
        <v>81524.12</v>
      </c>
      <c r="C15">
        <v>213252.26</v>
      </c>
      <c r="D15">
        <v>3.9079842900007301E-2</v>
      </c>
    </row>
    <row r="16" spans="1:4" x14ac:dyDescent="0.2">
      <c r="A16" s="4">
        <v>43784</v>
      </c>
      <c r="B16">
        <v>93369.43</v>
      </c>
      <c r="C16">
        <v>108285.23</v>
      </c>
      <c r="D16">
        <v>4.0373311333402002E-2</v>
      </c>
    </row>
    <row r="17" spans="1:4" x14ac:dyDescent="0.2">
      <c r="A17" s="4">
        <v>43785</v>
      </c>
      <c r="B17">
        <v>138786.79</v>
      </c>
      <c r="C17">
        <v>179672.21</v>
      </c>
      <c r="D17">
        <v>5.6242011077971797E-2</v>
      </c>
    </row>
    <row r="18" spans="1:4" x14ac:dyDescent="0.2">
      <c r="A18" s="4">
        <v>43786</v>
      </c>
      <c r="B18">
        <v>129992.76</v>
      </c>
      <c r="C18">
        <v>132992.41</v>
      </c>
      <c r="D18">
        <v>4.1523785772180299E-2</v>
      </c>
    </row>
    <row r="19" spans="1:4" x14ac:dyDescent="0.2">
      <c r="A19" s="4">
        <v>43787</v>
      </c>
      <c r="B19">
        <v>140584.45000000001</v>
      </c>
      <c r="C19">
        <v>150272.4</v>
      </c>
      <c r="D19">
        <v>4.8614782183064101E-2</v>
      </c>
    </row>
    <row r="20" spans="1:4" x14ac:dyDescent="0.2">
      <c r="A20" s="4">
        <v>43788</v>
      </c>
      <c r="B20">
        <v>109638.77</v>
      </c>
      <c r="C20">
        <v>132820.9</v>
      </c>
      <c r="D20">
        <v>4.6157118547929601E-2</v>
      </c>
    </row>
    <row r="21" spans="1:4" x14ac:dyDescent="0.2">
      <c r="A21" s="4">
        <v>43789</v>
      </c>
      <c r="B21">
        <v>91511.13</v>
      </c>
      <c r="C21">
        <v>103188.71</v>
      </c>
      <c r="D21">
        <v>4.4850447587913601E-2</v>
      </c>
    </row>
    <row r="22" spans="1:4" x14ac:dyDescent="0.2">
      <c r="A22" s="4">
        <v>43790</v>
      </c>
      <c r="B22">
        <v>524291.1</v>
      </c>
      <c r="C22">
        <v>811874.11</v>
      </c>
      <c r="D22">
        <v>0.13814436613529699</v>
      </c>
    </row>
    <row r="23" spans="1:4" x14ac:dyDescent="0.2">
      <c r="A23" s="4">
        <v>43791</v>
      </c>
      <c r="B23">
        <v>303433.83</v>
      </c>
      <c r="C23">
        <v>425413.04</v>
      </c>
      <c r="D23">
        <v>0.10834468002334099</v>
      </c>
    </row>
    <row r="24" spans="1:4" x14ac:dyDescent="0.2">
      <c r="A24" s="4">
        <v>43792</v>
      </c>
      <c r="B24">
        <v>267227.77</v>
      </c>
      <c r="C24">
        <v>353194.94</v>
      </c>
      <c r="D24">
        <v>0.107073432890433</v>
      </c>
    </row>
    <row r="25" spans="1:4" x14ac:dyDescent="0.2">
      <c r="A25" s="4">
        <v>43793</v>
      </c>
      <c r="B25">
        <v>117463.48</v>
      </c>
      <c r="C25">
        <v>136343.19</v>
      </c>
      <c r="D25">
        <v>6.8446558107335201E-2</v>
      </c>
    </row>
    <row r="26" spans="1:4" x14ac:dyDescent="0.2">
      <c r="A26" s="4">
        <v>43794</v>
      </c>
      <c r="B26">
        <v>184055.64</v>
      </c>
      <c r="C26">
        <v>208317.11</v>
      </c>
      <c r="D26">
        <v>6.0808407437348402E-2</v>
      </c>
    </row>
    <row r="27" spans="1:4" x14ac:dyDescent="0.2">
      <c r="A27" s="4">
        <v>43795</v>
      </c>
      <c r="B27">
        <v>495440.73</v>
      </c>
      <c r="C27">
        <v>626815.49</v>
      </c>
      <c r="D27">
        <v>0.10896505654988101</v>
      </c>
    </row>
    <row r="28" spans="1:4" x14ac:dyDescent="0.2">
      <c r="A28" s="4">
        <v>43796</v>
      </c>
      <c r="B28">
        <v>116509.82</v>
      </c>
      <c r="C28">
        <v>151251.72</v>
      </c>
      <c r="D28">
        <v>5.9386307418688798E-2</v>
      </c>
    </row>
    <row r="29" spans="1:4" x14ac:dyDescent="0.2">
      <c r="A29" s="4">
        <v>43797</v>
      </c>
      <c r="B29">
        <v>106417.16</v>
      </c>
      <c r="C29">
        <v>124581.31</v>
      </c>
      <c r="D29">
        <v>5.7608334256898999E-2</v>
      </c>
    </row>
    <row r="30" spans="1:4" x14ac:dyDescent="0.2">
      <c r="A30" s="4">
        <v>43798</v>
      </c>
      <c r="B30">
        <v>98295.32</v>
      </c>
      <c r="C30">
        <v>122259.25</v>
      </c>
      <c r="D30">
        <v>5.5653751337271497E-2</v>
      </c>
    </row>
    <row r="31" spans="1:4" x14ac:dyDescent="0.2">
      <c r="A31" s="4">
        <v>43799</v>
      </c>
      <c r="B31">
        <v>107293.9</v>
      </c>
      <c r="C31">
        <v>140580.32</v>
      </c>
      <c r="D31">
        <v>6.14493282543737E-2</v>
      </c>
    </row>
    <row r="32" spans="1:4" x14ac:dyDescent="0.2">
      <c r="A32" s="4">
        <v>43800</v>
      </c>
      <c r="B32">
        <v>168173.74</v>
      </c>
      <c r="C32">
        <v>227986.92</v>
      </c>
      <c r="D32">
        <v>6.5856452023415599E-2</v>
      </c>
    </row>
    <row r="33" spans="1:4" x14ac:dyDescent="0.2">
      <c r="A33" s="4">
        <v>43801</v>
      </c>
      <c r="B33">
        <v>175037.57</v>
      </c>
      <c r="C33">
        <v>244843.47</v>
      </c>
      <c r="D33">
        <v>6.9189126595836994E-2</v>
      </c>
    </row>
    <row r="34" spans="1:4" x14ac:dyDescent="0.2">
      <c r="A34" s="4">
        <v>43802</v>
      </c>
      <c r="B34">
        <v>135390.16</v>
      </c>
      <c r="C34">
        <v>190618.52</v>
      </c>
      <c r="D34">
        <v>6.8003951067548002E-2</v>
      </c>
    </row>
    <row r="35" spans="1:4" x14ac:dyDescent="0.2">
      <c r="A35" s="4">
        <v>43803</v>
      </c>
      <c r="B35">
        <v>114416.62</v>
      </c>
      <c r="C35">
        <v>144075.04999999999</v>
      </c>
      <c r="D35">
        <v>5.5585066019122699E-2</v>
      </c>
    </row>
    <row r="36" spans="1:4" x14ac:dyDescent="0.2">
      <c r="A36" s="4">
        <v>43804</v>
      </c>
      <c r="B36">
        <v>113096.05</v>
      </c>
      <c r="C36">
        <v>159226.14000000001</v>
      </c>
      <c r="D36">
        <v>5.5652209509384501E-2</v>
      </c>
    </row>
    <row r="37" spans="1:4" x14ac:dyDescent="0.2">
      <c r="A37" s="4">
        <v>43805</v>
      </c>
      <c r="B37">
        <v>164288.6</v>
      </c>
      <c r="C37">
        <v>219861.04</v>
      </c>
      <c r="D37">
        <v>6.4968797987388499E-2</v>
      </c>
    </row>
    <row r="38" spans="1:4" x14ac:dyDescent="0.2">
      <c r="A38" s="4">
        <v>43806</v>
      </c>
      <c r="B38">
        <v>113462.8</v>
      </c>
      <c r="C38">
        <v>145073.39000000001</v>
      </c>
      <c r="D38">
        <v>5.7082628931605199E-2</v>
      </c>
    </row>
    <row r="39" spans="1:4" x14ac:dyDescent="0.2">
      <c r="A39" s="4">
        <v>43807</v>
      </c>
      <c r="B39">
        <v>105525.9</v>
      </c>
      <c r="C39">
        <v>130829.83</v>
      </c>
      <c r="D39">
        <v>6.169920511608E-2</v>
      </c>
    </row>
    <row r="40" spans="1:4" x14ac:dyDescent="0.2">
      <c r="A40" s="4">
        <v>43808</v>
      </c>
      <c r="B40">
        <v>127445.77</v>
      </c>
      <c r="C40">
        <v>174458.83</v>
      </c>
      <c r="D40">
        <v>6.7061988018095098E-2</v>
      </c>
    </row>
    <row r="41" spans="1:4" x14ac:dyDescent="0.2">
      <c r="A41" s="4">
        <v>43809</v>
      </c>
      <c r="B41">
        <v>91584.94</v>
      </c>
      <c r="C41">
        <v>123806.07</v>
      </c>
      <c r="D41">
        <v>6.3104620818725699E-2</v>
      </c>
    </row>
    <row r="42" spans="1:4" x14ac:dyDescent="0.2">
      <c r="A42" s="4">
        <v>43810</v>
      </c>
      <c r="B42">
        <v>93975.83</v>
      </c>
      <c r="C42">
        <v>125877.81</v>
      </c>
      <c r="D42">
        <v>6.5474263515700806E-2</v>
      </c>
    </row>
    <row r="43" spans="1:4" x14ac:dyDescent="0.2">
      <c r="A43" s="4">
        <v>43811</v>
      </c>
      <c r="B43">
        <v>90729.44</v>
      </c>
      <c r="C43">
        <v>124556.04</v>
      </c>
      <c r="D43">
        <v>6.2650739153874493E-2</v>
      </c>
    </row>
    <row r="44" spans="1:4" x14ac:dyDescent="0.2">
      <c r="A44" s="4">
        <v>43812</v>
      </c>
      <c r="B44">
        <v>84390.01</v>
      </c>
      <c r="C44">
        <v>121098.23</v>
      </c>
      <c r="D44">
        <v>5.7701056462619402E-2</v>
      </c>
    </row>
    <row r="45" spans="1:4" x14ac:dyDescent="0.2">
      <c r="A45" s="4">
        <v>43813</v>
      </c>
      <c r="B45">
        <v>84903.7</v>
      </c>
      <c r="C45">
        <v>119125.72</v>
      </c>
      <c r="D45">
        <v>6.6753848897342899E-2</v>
      </c>
    </row>
    <row r="46" spans="1:4" x14ac:dyDescent="0.2">
      <c r="A46" s="4">
        <v>43814</v>
      </c>
      <c r="B46">
        <v>92776.76</v>
      </c>
      <c r="C46">
        <v>117845.96</v>
      </c>
      <c r="D46">
        <v>6.2718654779370206E-2</v>
      </c>
    </row>
    <row r="47" spans="1:4" x14ac:dyDescent="0.2">
      <c r="A47" s="4">
        <v>43815</v>
      </c>
      <c r="B47">
        <v>162842.79</v>
      </c>
      <c r="C47">
        <v>186699.49</v>
      </c>
      <c r="D47">
        <v>6.2135824794052601E-2</v>
      </c>
    </row>
    <row r="48" spans="1:4" x14ac:dyDescent="0.2">
      <c r="A48" s="4">
        <v>43816</v>
      </c>
      <c r="B48">
        <v>105925.04</v>
      </c>
      <c r="C48">
        <v>136785.35</v>
      </c>
      <c r="D48">
        <v>6.0170431744682798E-2</v>
      </c>
    </row>
    <row r="49" spans="1:4" x14ac:dyDescent="0.2">
      <c r="A49" s="4">
        <v>43817</v>
      </c>
      <c r="B49">
        <v>108842.14</v>
      </c>
      <c r="C49">
        <v>145299.14000000001</v>
      </c>
      <c r="D49">
        <v>6.4864469578783099E-2</v>
      </c>
    </row>
    <row r="50" spans="1:4" x14ac:dyDescent="0.2">
      <c r="A50" s="4">
        <v>43818</v>
      </c>
      <c r="B50">
        <v>62961.279999999999</v>
      </c>
      <c r="C50">
        <v>93388.01</v>
      </c>
      <c r="D50">
        <v>5.2011603715533102E-2</v>
      </c>
    </row>
    <row r="51" spans="1:4" x14ac:dyDescent="0.2">
      <c r="A51" s="4">
        <v>43819</v>
      </c>
      <c r="B51">
        <v>50017.68</v>
      </c>
      <c r="C51">
        <v>71600.3</v>
      </c>
      <c r="D51">
        <v>4.3844224726874402E-2</v>
      </c>
    </row>
    <row r="52" spans="1:4" x14ac:dyDescent="0.2">
      <c r="A52" s="4">
        <v>43820</v>
      </c>
      <c r="B52">
        <v>32433.24</v>
      </c>
      <c r="C52">
        <v>50783.98</v>
      </c>
      <c r="D52">
        <v>3.8208975536728897E-2</v>
      </c>
    </row>
    <row r="53" spans="1:4" x14ac:dyDescent="0.2">
      <c r="A53" s="4">
        <v>43821</v>
      </c>
      <c r="B53">
        <v>28986.11</v>
      </c>
      <c r="C53">
        <v>48565.56</v>
      </c>
      <c r="D53">
        <v>3.4263299043349398E-2</v>
      </c>
    </row>
    <row r="54" spans="1:4" x14ac:dyDescent="0.2">
      <c r="A54" s="4">
        <v>43822</v>
      </c>
      <c r="B54">
        <v>29925.74</v>
      </c>
      <c r="C54">
        <v>53501.49</v>
      </c>
      <c r="D54">
        <v>3.5025624009143497E-2</v>
      </c>
    </row>
    <row r="55" spans="1:4" x14ac:dyDescent="0.2">
      <c r="A55" s="4">
        <v>43823</v>
      </c>
      <c r="B55">
        <v>19723.87</v>
      </c>
      <c r="C55">
        <v>35236.21</v>
      </c>
      <c r="D55">
        <v>3.2289912306173403E-2</v>
      </c>
    </row>
    <row r="56" spans="1:4" x14ac:dyDescent="0.2">
      <c r="A56" s="4">
        <v>43824</v>
      </c>
      <c r="B56">
        <v>8971.58</v>
      </c>
      <c r="C56">
        <v>13215.19</v>
      </c>
      <c r="D56">
        <v>2.4518691185357801E-2</v>
      </c>
    </row>
    <row r="57" spans="1:4" x14ac:dyDescent="0.2">
      <c r="A57" s="4">
        <v>43825</v>
      </c>
      <c r="B57">
        <v>25472.36</v>
      </c>
      <c r="C57">
        <v>17893.78</v>
      </c>
      <c r="D57">
        <v>2.2730902315677402E-2</v>
      </c>
    </row>
    <row r="58" spans="1:4" x14ac:dyDescent="0.2">
      <c r="A58" s="4">
        <v>43826</v>
      </c>
      <c r="B58">
        <v>23019.3</v>
      </c>
      <c r="C58">
        <v>18122.09</v>
      </c>
      <c r="D58">
        <v>3.0145268284490701E-2</v>
      </c>
    </row>
    <row r="59" spans="1:4" x14ac:dyDescent="0.2">
      <c r="A59" s="4">
        <v>43827</v>
      </c>
      <c r="B59">
        <v>11100.64</v>
      </c>
      <c r="C59">
        <v>12037.23</v>
      </c>
      <c r="D59">
        <v>2.8897523069451099E-2</v>
      </c>
    </row>
    <row r="60" spans="1:4" x14ac:dyDescent="0.2">
      <c r="A60" s="4">
        <v>43828</v>
      </c>
      <c r="B60">
        <v>11089.36</v>
      </c>
      <c r="C60">
        <v>12467.36</v>
      </c>
      <c r="D60">
        <v>1.6135037855281101E-2</v>
      </c>
    </row>
    <row r="61" spans="1:4" x14ac:dyDescent="0.2">
      <c r="A61" s="4">
        <v>43829</v>
      </c>
      <c r="B61">
        <v>14384.08</v>
      </c>
      <c r="C61">
        <v>13063.24</v>
      </c>
      <c r="D61">
        <v>1.4550046669961E-2</v>
      </c>
    </row>
    <row r="62" spans="1:4" x14ac:dyDescent="0.2">
      <c r="A62" s="4">
        <v>43830</v>
      </c>
      <c r="B62">
        <v>6686.69</v>
      </c>
      <c r="C62">
        <v>7963.9</v>
      </c>
      <c r="D62">
        <v>2.4942940984675501E-2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1"/>
  <sheetViews>
    <sheetView workbookViewId="0">
      <selection activeCell="B29" sqref="B29"/>
    </sheetView>
  </sheetViews>
  <sheetFormatPr baseColWidth="10" defaultColWidth="8.83203125" defaultRowHeight="15" x14ac:dyDescent="0.2"/>
  <cols>
    <col min="1" max="1" width="35" bestFit="1" customWidth="1"/>
    <col min="2" max="2" width="35" customWidth="1"/>
  </cols>
  <sheetData>
    <row r="1" spans="1:4" x14ac:dyDescent="0.2">
      <c r="A1" t="s">
        <v>1</v>
      </c>
      <c r="B1" t="s">
        <v>4</v>
      </c>
      <c r="C1" t="s">
        <v>3</v>
      </c>
      <c r="D1" t="s">
        <v>0</v>
      </c>
    </row>
    <row r="2" spans="1:4" x14ac:dyDescent="0.2">
      <c r="A2" t="s">
        <v>78</v>
      </c>
      <c r="B2" t="s">
        <v>5</v>
      </c>
      <c r="C2">
        <v>336</v>
      </c>
      <c r="D2">
        <v>23168</v>
      </c>
    </row>
    <row r="3" spans="1:4" x14ac:dyDescent="0.2">
      <c r="A3" t="s">
        <v>78</v>
      </c>
      <c r="B3" t="s">
        <v>6</v>
      </c>
      <c r="C3">
        <v>331</v>
      </c>
      <c r="D3">
        <v>9603.1</v>
      </c>
    </row>
    <row r="4" spans="1:4" x14ac:dyDescent="0.2">
      <c r="A4" t="s">
        <v>78</v>
      </c>
      <c r="B4" t="s">
        <v>7</v>
      </c>
      <c r="C4">
        <v>176</v>
      </c>
      <c r="D4">
        <v>3944.16</v>
      </c>
    </row>
    <row r="5" spans="1:4" x14ac:dyDescent="0.2">
      <c r="A5" t="s">
        <v>78</v>
      </c>
      <c r="B5" t="s">
        <v>8</v>
      </c>
      <c r="C5">
        <v>145</v>
      </c>
      <c r="D5">
        <v>1643.48</v>
      </c>
    </row>
    <row r="6" spans="1:4" x14ac:dyDescent="0.2">
      <c r="A6" t="s">
        <v>78</v>
      </c>
      <c r="B6" t="s">
        <v>9</v>
      </c>
      <c r="C6">
        <v>134</v>
      </c>
      <c r="D6">
        <v>5381</v>
      </c>
    </row>
    <row r="7" spans="1:4" x14ac:dyDescent="0.2">
      <c r="A7" t="s">
        <v>80</v>
      </c>
      <c r="B7" t="s">
        <v>10</v>
      </c>
      <c r="C7">
        <v>94</v>
      </c>
      <c r="D7">
        <v>1228.78</v>
      </c>
    </row>
    <row r="8" spans="1:4" x14ac:dyDescent="0.2">
      <c r="A8" t="s">
        <v>80</v>
      </c>
      <c r="B8" t="s">
        <v>11</v>
      </c>
      <c r="C8">
        <v>78</v>
      </c>
      <c r="D8">
        <v>964.05</v>
      </c>
    </row>
    <row r="9" spans="1:4" x14ac:dyDescent="0.2">
      <c r="A9" t="s">
        <v>80</v>
      </c>
      <c r="B9" t="s">
        <v>12</v>
      </c>
      <c r="C9">
        <v>71</v>
      </c>
      <c r="D9">
        <v>777.96</v>
      </c>
    </row>
    <row r="10" spans="1:4" x14ac:dyDescent="0.2">
      <c r="A10" t="s">
        <v>80</v>
      </c>
      <c r="B10" t="s">
        <v>13</v>
      </c>
      <c r="C10">
        <v>70</v>
      </c>
      <c r="D10">
        <v>2808</v>
      </c>
    </row>
    <row r="11" spans="1:4" x14ac:dyDescent="0.2">
      <c r="A11" t="s">
        <v>80</v>
      </c>
      <c r="B11" t="s">
        <v>14</v>
      </c>
      <c r="C11">
        <v>67</v>
      </c>
      <c r="D11">
        <v>1339.33</v>
      </c>
    </row>
    <row r="12" spans="1:4" x14ac:dyDescent="0.2">
      <c r="A12" t="s">
        <v>82</v>
      </c>
      <c r="B12" t="s">
        <v>15</v>
      </c>
      <c r="C12">
        <v>122</v>
      </c>
      <c r="D12">
        <v>1600</v>
      </c>
    </row>
    <row r="13" spans="1:4" x14ac:dyDescent="0.2">
      <c r="A13" t="s">
        <v>82</v>
      </c>
      <c r="B13" t="s">
        <v>5</v>
      </c>
      <c r="C13">
        <v>77</v>
      </c>
      <c r="D13">
        <v>5133</v>
      </c>
    </row>
    <row r="14" spans="1:4" x14ac:dyDescent="0.2">
      <c r="A14" t="s">
        <v>82</v>
      </c>
      <c r="B14" t="s">
        <v>16</v>
      </c>
      <c r="C14">
        <v>63</v>
      </c>
      <c r="D14">
        <v>1600</v>
      </c>
    </row>
    <row r="15" spans="1:4" x14ac:dyDescent="0.2">
      <c r="A15" t="s">
        <v>82</v>
      </c>
      <c r="B15" t="s">
        <v>17</v>
      </c>
      <c r="C15">
        <v>57</v>
      </c>
      <c r="D15">
        <v>6209.31</v>
      </c>
    </row>
    <row r="16" spans="1:4" x14ac:dyDescent="0.2">
      <c r="A16" t="s">
        <v>82</v>
      </c>
      <c r="B16" t="s">
        <v>18</v>
      </c>
      <c r="C16">
        <v>55</v>
      </c>
      <c r="D16">
        <v>311.10000000000002</v>
      </c>
    </row>
    <row r="17" spans="1:4" x14ac:dyDescent="0.2">
      <c r="A17" t="s">
        <v>79</v>
      </c>
      <c r="B17" t="s">
        <v>19</v>
      </c>
      <c r="C17">
        <v>43</v>
      </c>
      <c r="D17">
        <v>9799.51</v>
      </c>
    </row>
    <row r="18" spans="1:4" x14ac:dyDescent="0.2">
      <c r="A18" t="s">
        <v>79</v>
      </c>
      <c r="B18" t="s">
        <v>20</v>
      </c>
      <c r="C18">
        <v>43</v>
      </c>
      <c r="D18">
        <v>429.57</v>
      </c>
    </row>
    <row r="19" spans="1:4" x14ac:dyDescent="0.2">
      <c r="A19" t="s">
        <v>79</v>
      </c>
      <c r="B19" t="s">
        <v>21</v>
      </c>
      <c r="C19">
        <v>38</v>
      </c>
      <c r="D19">
        <v>2419</v>
      </c>
    </row>
    <row r="20" spans="1:4" x14ac:dyDescent="0.2">
      <c r="A20" t="s">
        <v>79</v>
      </c>
      <c r="B20" t="s">
        <v>22</v>
      </c>
      <c r="C20">
        <v>34</v>
      </c>
      <c r="D20">
        <v>147.63</v>
      </c>
    </row>
    <row r="21" spans="1:4" x14ac:dyDescent="0.2">
      <c r="A21" t="s">
        <v>79</v>
      </c>
      <c r="B21" t="s">
        <v>17</v>
      </c>
      <c r="C21">
        <v>32</v>
      </c>
      <c r="D21">
        <v>3059.66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7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29.83203125" bestFit="1" customWidth="1"/>
    <col min="2" max="2" width="10" bestFit="1" customWidth="1"/>
  </cols>
  <sheetData>
    <row r="1" spans="1:8" x14ac:dyDescent="0.2">
      <c r="A1" t="s">
        <v>1</v>
      </c>
      <c r="B1" t="s">
        <v>23</v>
      </c>
      <c r="C1" t="s">
        <v>2</v>
      </c>
      <c r="D1" t="s">
        <v>77</v>
      </c>
      <c r="E1" t="s">
        <v>76</v>
      </c>
      <c r="F1" t="s">
        <v>2</v>
      </c>
      <c r="G1" t="s">
        <v>77</v>
      </c>
      <c r="H1" t="s">
        <v>76</v>
      </c>
    </row>
    <row r="2" spans="1:8" x14ac:dyDescent="0.2">
      <c r="A2" t="s">
        <v>78</v>
      </c>
      <c r="B2" s="1">
        <v>0</v>
      </c>
      <c r="C2">
        <v>523</v>
      </c>
      <c r="D2">
        <v>88</v>
      </c>
      <c r="E2">
        <v>2.6768642447418702E-2</v>
      </c>
      <c r="F2" s="5">
        <v>2432</v>
      </c>
      <c r="G2" s="5">
        <v>473</v>
      </c>
      <c r="H2" s="6">
        <v>3.7861777216726324E-2</v>
      </c>
    </row>
    <row r="3" spans="1:8" x14ac:dyDescent="0.2">
      <c r="A3" t="s">
        <v>78</v>
      </c>
      <c r="B3" s="1">
        <v>4.1666666666666664E-2</v>
      </c>
      <c r="C3">
        <v>496</v>
      </c>
      <c r="D3">
        <v>102</v>
      </c>
      <c r="E3">
        <v>4.0322580645161199E-2</v>
      </c>
      <c r="F3" s="5"/>
      <c r="G3" s="5"/>
      <c r="H3" s="6"/>
    </row>
    <row r="4" spans="1:8" x14ac:dyDescent="0.2">
      <c r="A4" t="s">
        <v>78</v>
      </c>
      <c r="B4" s="1">
        <v>8.3333333333333329E-2</v>
      </c>
      <c r="C4">
        <v>567</v>
      </c>
      <c r="D4">
        <v>118</v>
      </c>
      <c r="E4">
        <v>2.9982363315696599E-2</v>
      </c>
      <c r="F4" s="5"/>
      <c r="G4" s="5"/>
      <c r="H4" s="6"/>
    </row>
    <row r="5" spans="1:8" x14ac:dyDescent="0.2">
      <c r="A5" t="s">
        <v>78</v>
      </c>
      <c r="B5" s="1">
        <v>0.125</v>
      </c>
      <c r="C5">
        <v>846</v>
      </c>
      <c r="D5">
        <v>165</v>
      </c>
      <c r="E5">
        <v>5.4373522458628802E-2</v>
      </c>
      <c r="F5" s="5"/>
      <c r="G5" s="5"/>
      <c r="H5" s="6"/>
    </row>
    <row r="6" spans="1:8" x14ac:dyDescent="0.2">
      <c r="A6" t="s">
        <v>78</v>
      </c>
      <c r="B6" s="1">
        <v>0.16666666666666666</v>
      </c>
      <c r="C6">
        <v>1319</v>
      </c>
      <c r="D6">
        <v>234</v>
      </c>
      <c r="E6">
        <v>2.88097043214556E-2</v>
      </c>
      <c r="F6" s="5">
        <v>8070</v>
      </c>
      <c r="G6" s="5">
        <v>1517</v>
      </c>
      <c r="H6" s="6">
        <v>3.7279852091728627E-2</v>
      </c>
    </row>
    <row r="7" spans="1:8" x14ac:dyDescent="0.2">
      <c r="A7" t="s">
        <v>78</v>
      </c>
      <c r="B7" s="1">
        <v>0.20833333333333334</v>
      </c>
      <c r="C7">
        <v>1798</v>
      </c>
      <c r="D7">
        <v>325</v>
      </c>
      <c r="E7">
        <v>4.1156840934371497E-2</v>
      </c>
      <c r="F7" s="5"/>
      <c r="G7" s="5"/>
      <c r="H7" s="6"/>
    </row>
    <row r="8" spans="1:8" x14ac:dyDescent="0.2">
      <c r="A8" t="s">
        <v>78</v>
      </c>
      <c r="B8" s="1">
        <v>0.25</v>
      </c>
      <c r="C8">
        <v>2271</v>
      </c>
      <c r="D8">
        <v>437</v>
      </c>
      <c r="E8">
        <v>3.96301188903566E-2</v>
      </c>
      <c r="F8" s="5"/>
      <c r="G8" s="5"/>
      <c r="H8" s="6"/>
    </row>
    <row r="9" spans="1:8" x14ac:dyDescent="0.2">
      <c r="A9" t="s">
        <v>78</v>
      </c>
      <c r="B9" s="1">
        <v>0.29166666666666669</v>
      </c>
      <c r="C9">
        <v>2682</v>
      </c>
      <c r="D9">
        <v>521</v>
      </c>
      <c r="E9">
        <v>3.95227442207308E-2</v>
      </c>
      <c r="F9" s="5"/>
      <c r="G9" s="5"/>
      <c r="H9" s="6"/>
    </row>
    <row r="10" spans="1:8" x14ac:dyDescent="0.2">
      <c r="A10" t="s">
        <v>78</v>
      </c>
      <c r="B10" s="1">
        <v>0.33333333333333331</v>
      </c>
      <c r="C10">
        <v>2909</v>
      </c>
      <c r="D10">
        <v>549</v>
      </c>
      <c r="E10">
        <v>3.33447920247507E-2</v>
      </c>
      <c r="F10" s="5">
        <v>11308</v>
      </c>
      <c r="G10" s="5">
        <v>2236</v>
      </c>
      <c r="H10" s="6">
        <v>3.7991756911246524E-2</v>
      </c>
    </row>
    <row r="11" spans="1:8" x14ac:dyDescent="0.2">
      <c r="A11" t="s">
        <v>78</v>
      </c>
      <c r="B11" s="1">
        <v>0.375</v>
      </c>
      <c r="C11">
        <v>2851</v>
      </c>
      <c r="D11">
        <v>537</v>
      </c>
      <c r="E11">
        <v>3.92844615924237E-2</v>
      </c>
      <c r="F11" s="5"/>
      <c r="G11" s="5"/>
      <c r="H11" s="6"/>
    </row>
    <row r="12" spans="1:8" x14ac:dyDescent="0.2">
      <c r="A12" t="s">
        <v>78</v>
      </c>
      <c r="B12" s="1">
        <v>0.41666666666666669</v>
      </c>
      <c r="C12">
        <v>2802</v>
      </c>
      <c r="D12">
        <v>571</v>
      </c>
      <c r="E12">
        <v>3.8187009279086297E-2</v>
      </c>
      <c r="F12" s="5"/>
      <c r="G12" s="5"/>
      <c r="H12" s="6"/>
    </row>
    <row r="13" spans="1:8" x14ac:dyDescent="0.2">
      <c r="A13" t="s">
        <v>78</v>
      </c>
      <c r="B13" s="1">
        <v>0.45833333333333331</v>
      </c>
      <c r="C13">
        <v>2746</v>
      </c>
      <c r="D13">
        <v>579</v>
      </c>
      <c r="E13">
        <v>4.1150764748725401E-2</v>
      </c>
      <c r="F13" s="5"/>
      <c r="G13" s="5"/>
      <c r="H13" s="6"/>
    </row>
    <row r="14" spans="1:8" x14ac:dyDescent="0.2">
      <c r="A14" t="s">
        <v>78</v>
      </c>
      <c r="B14" s="1">
        <v>0.5</v>
      </c>
      <c r="C14">
        <v>2794</v>
      </c>
      <c r="D14">
        <v>570</v>
      </c>
      <c r="E14">
        <v>3.4717251252684302E-2</v>
      </c>
      <c r="F14" s="5">
        <v>12478</v>
      </c>
      <c r="G14" s="5">
        <v>2566</v>
      </c>
      <c r="H14" s="6">
        <v>3.1890905923632973E-2</v>
      </c>
    </row>
    <row r="15" spans="1:8" x14ac:dyDescent="0.2">
      <c r="A15" t="s">
        <v>78</v>
      </c>
      <c r="B15" s="1">
        <v>0.54166666666666663</v>
      </c>
      <c r="C15">
        <v>2820</v>
      </c>
      <c r="D15">
        <v>545</v>
      </c>
      <c r="E15">
        <v>3.2269503546099199E-2</v>
      </c>
      <c r="F15" s="5"/>
      <c r="G15" s="5"/>
      <c r="H15" s="6"/>
    </row>
    <row r="16" spans="1:8" x14ac:dyDescent="0.2">
      <c r="A16" t="s">
        <v>78</v>
      </c>
      <c r="B16" s="1">
        <v>0.58333333333333337</v>
      </c>
      <c r="C16">
        <v>3087</v>
      </c>
      <c r="D16">
        <v>630</v>
      </c>
      <c r="E16">
        <v>3.3041788143828903E-2</v>
      </c>
      <c r="F16" s="5"/>
      <c r="G16" s="5"/>
      <c r="H16" s="6"/>
    </row>
    <row r="17" spans="1:8" x14ac:dyDescent="0.2">
      <c r="A17" t="s">
        <v>78</v>
      </c>
      <c r="B17" s="1">
        <v>0.625</v>
      </c>
      <c r="C17">
        <v>3777</v>
      </c>
      <c r="D17">
        <v>821</v>
      </c>
      <c r="E17">
        <v>2.7535080751919499E-2</v>
      </c>
      <c r="F17" s="5"/>
      <c r="G17" s="5"/>
      <c r="H17" s="6"/>
    </row>
    <row r="18" spans="1:8" x14ac:dyDescent="0.2">
      <c r="A18" t="s">
        <v>78</v>
      </c>
      <c r="B18" s="1">
        <v>0.66666666666666663</v>
      </c>
      <c r="C18">
        <v>4908</v>
      </c>
      <c r="D18">
        <v>1118</v>
      </c>
      <c r="E18">
        <v>3.2396088019559899E-2</v>
      </c>
      <c r="F18" s="5">
        <v>31224</v>
      </c>
      <c r="G18" s="5">
        <v>13575</v>
      </c>
      <c r="H18" s="6">
        <v>6.8721989048401003E-2</v>
      </c>
    </row>
    <row r="19" spans="1:8" x14ac:dyDescent="0.2">
      <c r="A19" t="s">
        <v>78</v>
      </c>
      <c r="B19" s="1">
        <v>0.70833333333333337</v>
      </c>
      <c r="C19">
        <v>5722</v>
      </c>
      <c r="D19">
        <v>1570</v>
      </c>
      <c r="E19">
        <v>3.3205173016427801E-2</v>
      </c>
      <c r="F19" s="5"/>
      <c r="G19" s="5"/>
      <c r="H19" s="6"/>
    </row>
    <row r="20" spans="1:8" x14ac:dyDescent="0.2">
      <c r="A20" t="s">
        <v>78</v>
      </c>
      <c r="B20" s="1">
        <v>0.75</v>
      </c>
      <c r="C20">
        <v>9482</v>
      </c>
      <c r="D20">
        <v>4469</v>
      </c>
      <c r="E20">
        <v>5.5578991773887303E-2</v>
      </c>
      <c r="F20" s="5"/>
      <c r="G20" s="5"/>
      <c r="H20" s="6"/>
    </row>
    <row r="21" spans="1:8" x14ac:dyDescent="0.2">
      <c r="A21" t="s">
        <v>78</v>
      </c>
      <c r="B21" s="1">
        <v>0.79166666666666663</v>
      </c>
      <c r="C21">
        <v>11112</v>
      </c>
      <c r="D21">
        <v>6418</v>
      </c>
      <c r="E21">
        <v>0.15370770338372899</v>
      </c>
      <c r="F21" s="5"/>
      <c r="G21" s="5"/>
      <c r="H21" s="6"/>
    </row>
    <row r="22" spans="1:8" x14ac:dyDescent="0.2">
      <c r="A22" t="s">
        <v>78</v>
      </c>
      <c r="B22" s="1">
        <v>0.83333333333333337</v>
      </c>
      <c r="C22">
        <v>7984</v>
      </c>
      <c r="D22">
        <v>4692</v>
      </c>
      <c r="E22">
        <v>0.267910821643286</v>
      </c>
      <c r="F22" s="5">
        <v>16271</v>
      </c>
      <c r="G22" s="5">
        <v>8464</v>
      </c>
      <c r="H22" s="6">
        <v>0.21900255217234124</v>
      </c>
    </row>
    <row r="23" spans="1:8" x14ac:dyDescent="0.2">
      <c r="A23" t="s">
        <v>78</v>
      </c>
      <c r="B23" s="1">
        <v>0.875</v>
      </c>
      <c r="C23">
        <v>4465</v>
      </c>
      <c r="D23">
        <v>2237</v>
      </c>
      <c r="E23">
        <v>0.29070548712206001</v>
      </c>
      <c r="F23" s="5"/>
      <c r="G23" s="5"/>
      <c r="H23" s="6"/>
    </row>
    <row r="24" spans="1:8" x14ac:dyDescent="0.2">
      <c r="A24" t="s">
        <v>78</v>
      </c>
      <c r="B24" s="1">
        <v>0.91666666666666663</v>
      </c>
      <c r="C24">
        <v>2490</v>
      </c>
      <c r="D24">
        <v>1039</v>
      </c>
      <c r="E24">
        <v>0.17550200803212801</v>
      </c>
      <c r="F24" s="5"/>
      <c r="G24" s="5"/>
      <c r="H24" s="6"/>
    </row>
    <row r="25" spans="1:8" x14ac:dyDescent="0.2">
      <c r="A25" t="s">
        <v>78</v>
      </c>
      <c r="B25" s="1">
        <v>0.95833333333333337</v>
      </c>
      <c r="C25">
        <v>1332</v>
      </c>
      <c r="D25">
        <v>496</v>
      </c>
      <c r="E25">
        <v>0.141891891891891</v>
      </c>
      <c r="F25" s="5"/>
      <c r="G25" s="5"/>
      <c r="H25" s="6"/>
    </row>
    <row r="26" spans="1:8" x14ac:dyDescent="0.2">
      <c r="A26" t="s">
        <v>80</v>
      </c>
      <c r="B26" s="1">
        <v>0</v>
      </c>
      <c r="C26">
        <v>1236</v>
      </c>
      <c r="D26">
        <v>209</v>
      </c>
      <c r="E26">
        <v>3.9644012944983799E-2</v>
      </c>
      <c r="F26" s="5">
        <v>5660</v>
      </c>
      <c r="G26" s="5">
        <v>1087</v>
      </c>
      <c r="H26" s="6">
        <v>5.0959584968502503E-2</v>
      </c>
    </row>
    <row r="27" spans="1:8" x14ac:dyDescent="0.2">
      <c r="A27" t="s">
        <v>80</v>
      </c>
      <c r="B27" s="1">
        <v>4.1666666666666664E-2</v>
      </c>
      <c r="C27">
        <v>1082</v>
      </c>
      <c r="D27">
        <v>236</v>
      </c>
      <c r="E27">
        <v>5.7301293900184798E-2</v>
      </c>
      <c r="F27" s="5"/>
      <c r="G27" s="5"/>
      <c r="H27" s="6"/>
    </row>
    <row r="28" spans="1:8" x14ac:dyDescent="0.2">
      <c r="A28" t="s">
        <v>80</v>
      </c>
      <c r="B28" s="1">
        <v>8.3333333333333329E-2</v>
      </c>
      <c r="C28">
        <v>1295</v>
      </c>
      <c r="D28">
        <v>270</v>
      </c>
      <c r="E28">
        <v>5.5598455598455498E-2</v>
      </c>
      <c r="F28" s="5"/>
      <c r="G28" s="5"/>
      <c r="H28" s="6"/>
    </row>
    <row r="29" spans="1:8" x14ac:dyDescent="0.2">
      <c r="A29" t="s">
        <v>80</v>
      </c>
      <c r="B29" s="1">
        <v>0.125</v>
      </c>
      <c r="C29">
        <v>2047</v>
      </c>
      <c r="D29">
        <v>372</v>
      </c>
      <c r="E29">
        <v>5.1294577430385901E-2</v>
      </c>
      <c r="F29" s="5"/>
      <c r="G29" s="5"/>
      <c r="H29" s="6"/>
    </row>
    <row r="30" spans="1:8" x14ac:dyDescent="0.2">
      <c r="A30" t="s">
        <v>80</v>
      </c>
      <c r="B30" s="1">
        <v>0.16666666666666666</v>
      </c>
      <c r="C30">
        <v>3061</v>
      </c>
      <c r="D30">
        <v>561</v>
      </c>
      <c r="E30">
        <v>4.6716759229010099E-2</v>
      </c>
      <c r="F30" s="5">
        <v>20999</v>
      </c>
      <c r="G30" s="5">
        <v>5081</v>
      </c>
      <c r="H30" s="6">
        <v>6.1630696030207877E-2</v>
      </c>
    </row>
    <row r="31" spans="1:8" x14ac:dyDescent="0.2">
      <c r="A31" t="s">
        <v>80</v>
      </c>
      <c r="B31" s="1">
        <v>0.20833333333333334</v>
      </c>
      <c r="C31">
        <v>4652</v>
      </c>
      <c r="D31">
        <v>996</v>
      </c>
      <c r="E31">
        <v>5.2235597592433299E-2</v>
      </c>
      <c r="F31" s="5"/>
      <c r="G31" s="5"/>
      <c r="H31" s="6"/>
    </row>
    <row r="32" spans="1:8" x14ac:dyDescent="0.2">
      <c r="A32" t="s">
        <v>80</v>
      </c>
      <c r="B32" s="1">
        <v>0.25</v>
      </c>
      <c r="C32">
        <v>6061</v>
      </c>
      <c r="D32">
        <v>1567</v>
      </c>
      <c r="E32">
        <v>7.0615409998350101E-2</v>
      </c>
      <c r="F32" s="5"/>
      <c r="G32" s="5"/>
      <c r="H32" s="6"/>
    </row>
    <row r="33" spans="1:8" x14ac:dyDescent="0.2">
      <c r="A33" t="s">
        <v>80</v>
      </c>
      <c r="B33" s="1">
        <v>0.29166666666666669</v>
      </c>
      <c r="C33">
        <v>7225</v>
      </c>
      <c r="D33">
        <v>1957</v>
      </c>
      <c r="E33">
        <v>7.6955017301038001E-2</v>
      </c>
      <c r="F33" s="5"/>
      <c r="G33" s="5"/>
      <c r="H33" s="6"/>
    </row>
    <row r="34" spans="1:8" x14ac:dyDescent="0.2">
      <c r="A34" t="s">
        <v>80</v>
      </c>
      <c r="B34" s="1">
        <v>0.33333333333333331</v>
      </c>
      <c r="C34">
        <v>7743</v>
      </c>
      <c r="D34">
        <v>2172</v>
      </c>
      <c r="E34">
        <v>8.5884024279994794E-2</v>
      </c>
      <c r="F34" s="5">
        <v>30528</v>
      </c>
      <c r="G34" s="5">
        <v>8463</v>
      </c>
      <c r="H34" s="6">
        <v>8.0923109920296346E-2</v>
      </c>
    </row>
    <row r="35" spans="1:8" x14ac:dyDescent="0.2">
      <c r="A35" t="s">
        <v>80</v>
      </c>
      <c r="B35" s="1">
        <v>0.375</v>
      </c>
      <c r="C35">
        <v>8037</v>
      </c>
      <c r="D35">
        <v>2210</v>
      </c>
      <c r="E35">
        <v>8.0627099664053695E-2</v>
      </c>
      <c r="F35" s="5"/>
      <c r="G35" s="5"/>
      <c r="H35" s="6"/>
    </row>
    <row r="36" spans="1:8" x14ac:dyDescent="0.2">
      <c r="A36" t="s">
        <v>80</v>
      </c>
      <c r="B36" s="1">
        <v>0.41666666666666669</v>
      </c>
      <c r="C36">
        <v>7685</v>
      </c>
      <c r="D36">
        <v>2151</v>
      </c>
      <c r="E36">
        <v>8.1717631750162598E-2</v>
      </c>
      <c r="F36" s="5"/>
      <c r="G36" s="5"/>
      <c r="H36" s="6"/>
    </row>
    <row r="37" spans="1:8" x14ac:dyDescent="0.2">
      <c r="A37" t="s">
        <v>80</v>
      </c>
      <c r="B37" s="1">
        <v>0.45833333333333331</v>
      </c>
      <c r="C37">
        <v>7063</v>
      </c>
      <c r="D37">
        <v>1930</v>
      </c>
      <c r="E37">
        <v>7.5463683986974298E-2</v>
      </c>
      <c r="F37" s="5"/>
      <c r="G37" s="5"/>
      <c r="H37" s="6"/>
    </row>
    <row r="38" spans="1:8" x14ac:dyDescent="0.2">
      <c r="A38" t="s">
        <v>80</v>
      </c>
      <c r="B38" s="1">
        <v>0.5</v>
      </c>
      <c r="C38">
        <v>6363</v>
      </c>
      <c r="D38">
        <v>1693</v>
      </c>
      <c r="E38">
        <v>8.2193933679082107E-2</v>
      </c>
      <c r="F38" s="5">
        <v>22629</v>
      </c>
      <c r="G38" s="5">
        <v>88999</v>
      </c>
      <c r="H38" s="6">
        <v>7.8883259936942049E-2</v>
      </c>
    </row>
    <row r="39" spans="1:8" x14ac:dyDescent="0.2">
      <c r="A39" t="s">
        <v>80</v>
      </c>
      <c r="B39" s="1">
        <v>0.54166666666666663</v>
      </c>
      <c r="C39">
        <v>5809</v>
      </c>
      <c r="D39">
        <v>1537</v>
      </c>
      <c r="E39">
        <v>7.7466001032879997E-2</v>
      </c>
      <c r="F39" s="5"/>
      <c r="G39" s="5"/>
      <c r="H39" s="6"/>
    </row>
    <row r="40" spans="1:8" x14ac:dyDescent="0.2">
      <c r="A40" t="s">
        <v>80</v>
      </c>
      <c r="B40" s="1">
        <v>0.58333333333333337</v>
      </c>
      <c r="C40">
        <v>5224</v>
      </c>
      <c r="D40">
        <v>1382</v>
      </c>
      <c r="E40">
        <v>7.5995405819295495E-2</v>
      </c>
      <c r="F40" s="5"/>
      <c r="G40" s="5"/>
      <c r="H40" s="6"/>
    </row>
    <row r="41" spans="1:8" x14ac:dyDescent="0.2">
      <c r="A41" t="s">
        <v>80</v>
      </c>
      <c r="B41" s="1">
        <v>0.625</v>
      </c>
      <c r="C41">
        <v>5233</v>
      </c>
      <c r="D41">
        <v>1382</v>
      </c>
      <c r="E41">
        <v>7.9877699216510598E-2</v>
      </c>
      <c r="F41" s="5"/>
      <c r="G41" s="5"/>
      <c r="H41" s="6"/>
    </row>
    <row r="42" spans="1:8" x14ac:dyDescent="0.2">
      <c r="A42" t="s">
        <v>80</v>
      </c>
      <c r="B42" s="1">
        <v>0.66666666666666663</v>
      </c>
      <c r="C42">
        <v>5362</v>
      </c>
      <c r="D42">
        <v>1432</v>
      </c>
      <c r="E42">
        <v>8.9332338679597098E-2</v>
      </c>
      <c r="F42" s="5">
        <v>22664</v>
      </c>
      <c r="G42" s="5">
        <v>6593</v>
      </c>
      <c r="H42" s="6">
        <v>9.9576635813149322E-2</v>
      </c>
    </row>
    <row r="43" spans="1:8" x14ac:dyDescent="0.2">
      <c r="A43" t="s">
        <v>80</v>
      </c>
      <c r="B43" s="1">
        <v>0.70833333333333337</v>
      </c>
      <c r="C43">
        <v>5761</v>
      </c>
      <c r="D43">
        <v>1639</v>
      </c>
      <c r="E43">
        <v>8.8873459468842203E-2</v>
      </c>
      <c r="F43" s="5"/>
      <c r="G43" s="5"/>
      <c r="H43" s="6"/>
    </row>
    <row r="44" spans="1:8" x14ac:dyDescent="0.2">
      <c r="A44" t="s">
        <v>80</v>
      </c>
      <c r="B44" s="1">
        <v>0.75</v>
      </c>
      <c r="C44">
        <v>6048</v>
      </c>
      <c r="D44">
        <v>1861</v>
      </c>
      <c r="E44">
        <v>0.10267857142857099</v>
      </c>
      <c r="F44" s="5"/>
      <c r="G44" s="5"/>
      <c r="H44" s="6"/>
    </row>
    <row r="45" spans="1:8" x14ac:dyDescent="0.2">
      <c r="A45" t="s">
        <v>80</v>
      </c>
      <c r="B45" s="1">
        <v>0.79166666666666663</v>
      </c>
      <c r="C45">
        <v>5493</v>
      </c>
      <c r="D45">
        <v>1661</v>
      </c>
      <c r="E45">
        <v>0.11742217367558699</v>
      </c>
      <c r="F45" s="5"/>
      <c r="G45" s="5"/>
      <c r="H45" s="6"/>
    </row>
    <row r="46" spans="1:8" x14ac:dyDescent="0.2">
      <c r="A46" t="s">
        <v>80</v>
      </c>
      <c r="B46" s="1">
        <v>0.83333333333333337</v>
      </c>
      <c r="C46">
        <v>4448</v>
      </c>
      <c r="D46">
        <v>1289</v>
      </c>
      <c r="E46">
        <v>0.12612410071942401</v>
      </c>
      <c r="F46" s="5">
        <v>10132</v>
      </c>
      <c r="G46" s="5">
        <v>2926</v>
      </c>
      <c r="H46" s="6">
        <v>0.12127979327720775</v>
      </c>
    </row>
    <row r="47" spans="1:8" x14ac:dyDescent="0.2">
      <c r="A47" t="s">
        <v>80</v>
      </c>
      <c r="B47" s="1">
        <v>0.875</v>
      </c>
      <c r="C47">
        <v>2911</v>
      </c>
      <c r="D47">
        <v>874</v>
      </c>
      <c r="E47">
        <v>0.133631054620405</v>
      </c>
      <c r="F47" s="5"/>
      <c r="G47" s="5"/>
      <c r="H47" s="6"/>
    </row>
    <row r="48" spans="1:8" x14ac:dyDescent="0.2">
      <c r="A48" t="s">
        <v>80</v>
      </c>
      <c r="B48" s="1">
        <v>0.91666666666666663</v>
      </c>
      <c r="C48">
        <v>1760</v>
      </c>
      <c r="D48">
        <v>517</v>
      </c>
      <c r="E48">
        <v>0.11874999999999999</v>
      </c>
      <c r="F48" s="5"/>
      <c r="G48" s="5"/>
      <c r="H48" s="6"/>
    </row>
    <row r="49" spans="1:8" x14ac:dyDescent="0.2">
      <c r="A49" t="s">
        <v>80</v>
      </c>
      <c r="B49" s="1">
        <v>0.95833333333333337</v>
      </c>
      <c r="C49">
        <v>1013</v>
      </c>
      <c r="D49">
        <v>246</v>
      </c>
      <c r="E49">
        <v>0.10661401776900201</v>
      </c>
      <c r="F49" s="5"/>
      <c r="G49" s="5"/>
      <c r="H49" s="6"/>
    </row>
    <row r="50" spans="1:8" x14ac:dyDescent="0.2">
      <c r="A50" t="s">
        <v>82</v>
      </c>
      <c r="B50" s="1">
        <v>0</v>
      </c>
      <c r="C50">
        <v>853</v>
      </c>
      <c r="D50">
        <v>203</v>
      </c>
      <c r="E50">
        <v>9.6131301289566207E-2</v>
      </c>
      <c r="F50" s="5">
        <v>3427</v>
      </c>
      <c r="G50" s="5">
        <v>932</v>
      </c>
      <c r="H50" s="6">
        <v>9.2657604934508864E-2</v>
      </c>
    </row>
    <row r="51" spans="1:8" x14ac:dyDescent="0.2">
      <c r="A51" t="s">
        <v>82</v>
      </c>
      <c r="B51" s="1">
        <v>4.1666666666666664E-2</v>
      </c>
      <c r="C51">
        <v>734</v>
      </c>
      <c r="D51">
        <v>208</v>
      </c>
      <c r="E51">
        <v>8.0381471389645701E-2</v>
      </c>
      <c r="F51" s="5"/>
      <c r="G51" s="5"/>
      <c r="H51" s="6"/>
    </row>
    <row r="52" spans="1:8" x14ac:dyDescent="0.2">
      <c r="A52" t="s">
        <v>82</v>
      </c>
      <c r="B52" s="1">
        <v>8.3333333333333329E-2</v>
      </c>
      <c r="C52">
        <v>820</v>
      </c>
      <c r="D52">
        <v>242</v>
      </c>
      <c r="E52">
        <v>0.1</v>
      </c>
      <c r="F52" s="5"/>
      <c r="G52" s="5"/>
      <c r="H52" s="6"/>
    </row>
    <row r="53" spans="1:8" x14ac:dyDescent="0.2">
      <c r="A53" t="s">
        <v>82</v>
      </c>
      <c r="B53" s="1">
        <v>0.125</v>
      </c>
      <c r="C53">
        <v>1020</v>
      </c>
      <c r="D53">
        <v>279</v>
      </c>
      <c r="E53">
        <v>9.41176470588235E-2</v>
      </c>
      <c r="F53" s="5"/>
      <c r="G53" s="5"/>
      <c r="H53" s="6"/>
    </row>
    <row r="54" spans="1:8" x14ac:dyDescent="0.2">
      <c r="A54" t="s">
        <v>82</v>
      </c>
      <c r="B54" s="1">
        <v>0.16666666666666666</v>
      </c>
      <c r="C54">
        <v>1515</v>
      </c>
      <c r="D54">
        <v>387</v>
      </c>
      <c r="E54">
        <v>7.9867986798679805E-2</v>
      </c>
      <c r="F54" s="5">
        <v>8479</v>
      </c>
      <c r="G54" s="5">
        <v>2299</v>
      </c>
      <c r="H54" s="6">
        <v>8.2285507797198454E-2</v>
      </c>
    </row>
    <row r="55" spans="1:8" x14ac:dyDescent="0.2">
      <c r="A55" t="s">
        <v>82</v>
      </c>
      <c r="B55" s="1">
        <v>0.20833333333333334</v>
      </c>
      <c r="C55">
        <v>2078</v>
      </c>
      <c r="D55">
        <v>542</v>
      </c>
      <c r="E55">
        <v>7.4590952839268504E-2</v>
      </c>
      <c r="F55" s="5"/>
      <c r="G55" s="5"/>
      <c r="H55" s="6"/>
    </row>
    <row r="56" spans="1:8" x14ac:dyDescent="0.2">
      <c r="A56" t="s">
        <v>82</v>
      </c>
      <c r="B56" s="1">
        <v>0.25</v>
      </c>
      <c r="C56">
        <v>2399</v>
      </c>
      <c r="D56">
        <v>671</v>
      </c>
      <c r="E56">
        <v>9.5873280533555594E-2</v>
      </c>
      <c r="F56" s="5"/>
      <c r="G56" s="5"/>
      <c r="H56" s="6"/>
    </row>
    <row r="57" spans="1:8" x14ac:dyDescent="0.2">
      <c r="A57" t="s">
        <v>82</v>
      </c>
      <c r="B57" s="1">
        <v>0.29166666666666669</v>
      </c>
      <c r="C57">
        <v>2487</v>
      </c>
      <c r="D57">
        <v>699</v>
      </c>
      <c r="E57">
        <v>7.8809811017289899E-2</v>
      </c>
      <c r="F57" s="5"/>
      <c r="G57" s="5"/>
      <c r="H57" s="6"/>
    </row>
    <row r="58" spans="1:8" x14ac:dyDescent="0.2">
      <c r="A58" t="s">
        <v>82</v>
      </c>
      <c r="B58" s="1">
        <v>0.33333333333333331</v>
      </c>
      <c r="C58">
        <v>2539</v>
      </c>
      <c r="D58">
        <v>692</v>
      </c>
      <c r="E58">
        <v>9.0980701063410704E-2</v>
      </c>
      <c r="F58" s="5">
        <v>9568</v>
      </c>
      <c r="G58" s="5">
        <v>2477</v>
      </c>
      <c r="H58" s="6">
        <v>8.0394905109520853E-2</v>
      </c>
    </row>
    <row r="59" spans="1:8" x14ac:dyDescent="0.2">
      <c r="A59" t="s">
        <v>82</v>
      </c>
      <c r="B59" s="1">
        <v>0.375</v>
      </c>
      <c r="C59">
        <v>2396</v>
      </c>
      <c r="D59">
        <v>671</v>
      </c>
      <c r="E59">
        <v>8.6811352253756205E-2</v>
      </c>
      <c r="F59" s="5"/>
      <c r="G59" s="5"/>
      <c r="H59" s="6"/>
    </row>
    <row r="60" spans="1:8" x14ac:dyDescent="0.2">
      <c r="A60" t="s">
        <v>82</v>
      </c>
      <c r="B60" s="1">
        <v>0.41666666666666669</v>
      </c>
      <c r="C60">
        <v>2306</v>
      </c>
      <c r="D60">
        <v>598</v>
      </c>
      <c r="E60">
        <v>7.5888985255854205E-2</v>
      </c>
      <c r="F60" s="5"/>
      <c r="G60" s="5"/>
      <c r="H60" s="6"/>
    </row>
    <row r="61" spans="1:8" x14ac:dyDescent="0.2">
      <c r="A61" t="s">
        <v>82</v>
      </c>
      <c r="B61" s="1">
        <v>0.45833333333333331</v>
      </c>
      <c r="C61">
        <v>2327</v>
      </c>
      <c r="D61">
        <v>516</v>
      </c>
      <c r="E61">
        <v>6.7898581865062299E-2</v>
      </c>
      <c r="F61" s="5"/>
      <c r="G61" s="5"/>
      <c r="H61" s="6"/>
    </row>
    <row r="62" spans="1:8" x14ac:dyDescent="0.2">
      <c r="A62" t="s">
        <v>82</v>
      </c>
      <c r="B62" s="1">
        <v>0.5</v>
      </c>
      <c r="C62">
        <v>2440</v>
      </c>
      <c r="D62">
        <v>523</v>
      </c>
      <c r="E62">
        <v>5.4098360655737698E-2</v>
      </c>
      <c r="F62" s="5">
        <v>11943</v>
      </c>
      <c r="G62" s="5">
        <v>2630</v>
      </c>
      <c r="H62" s="6">
        <v>5.9358701158352623E-2</v>
      </c>
    </row>
    <row r="63" spans="1:8" x14ac:dyDescent="0.2">
      <c r="A63" t="s">
        <v>82</v>
      </c>
      <c r="B63" s="1">
        <v>0.54166666666666663</v>
      </c>
      <c r="C63">
        <v>2825</v>
      </c>
      <c r="D63">
        <v>602</v>
      </c>
      <c r="E63">
        <v>6.1238938053097297E-2</v>
      </c>
      <c r="F63" s="5"/>
      <c r="G63" s="5"/>
      <c r="H63" s="6"/>
    </row>
    <row r="64" spans="1:8" x14ac:dyDescent="0.2">
      <c r="A64" t="s">
        <v>82</v>
      </c>
      <c r="B64" s="1">
        <v>0.58333333333333337</v>
      </c>
      <c r="C64">
        <v>3209</v>
      </c>
      <c r="D64">
        <v>666</v>
      </c>
      <c r="E64">
        <v>5.9831723278279798E-2</v>
      </c>
      <c r="F64" s="5"/>
      <c r="G64" s="5"/>
      <c r="H64" s="6"/>
    </row>
    <row r="65" spans="1:8" x14ac:dyDescent="0.2">
      <c r="A65" t="s">
        <v>82</v>
      </c>
      <c r="B65" s="1">
        <v>0.625</v>
      </c>
      <c r="C65">
        <v>3469</v>
      </c>
      <c r="D65">
        <v>839</v>
      </c>
      <c r="E65">
        <v>6.2265782646295703E-2</v>
      </c>
      <c r="F65" s="5"/>
      <c r="G65" s="5"/>
      <c r="H65" s="6"/>
    </row>
    <row r="66" spans="1:8" x14ac:dyDescent="0.2">
      <c r="A66" t="s">
        <v>82</v>
      </c>
      <c r="B66" s="1">
        <v>0.66666666666666663</v>
      </c>
      <c r="C66">
        <v>3836</v>
      </c>
      <c r="D66">
        <v>992</v>
      </c>
      <c r="E66">
        <v>8.2638164754953003E-2</v>
      </c>
      <c r="F66" s="5">
        <v>14295</v>
      </c>
      <c r="G66" s="5">
        <v>3769</v>
      </c>
      <c r="H66" s="6">
        <v>8.2649170979303355E-2</v>
      </c>
    </row>
    <row r="67" spans="1:8" x14ac:dyDescent="0.2">
      <c r="A67" t="s">
        <v>82</v>
      </c>
      <c r="B67" s="1">
        <v>0.70833333333333337</v>
      </c>
      <c r="C67">
        <v>3752</v>
      </c>
      <c r="D67">
        <v>993</v>
      </c>
      <c r="E67">
        <v>8.2622601279317698E-2</v>
      </c>
      <c r="F67" s="5"/>
      <c r="G67" s="5"/>
      <c r="H67" s="6"/>
    </row>
    <row r="68" spans="1:8" x14ac:dyDescent="0.2">
      <c r="A68" t="s">
        <v>82</v>
      </c>
      <c r="B68" s="1">
        <v>0.75</v>
      </c>
      <c r="C68">
        <v>3448</v>
      </c>
      <c r="D68">
        <v>916</v>
      </c>
      <c r="E68">
        <v>8.5556844547563807E-2</v>
      </c>
      <c r="F68" s="5"/>
      <c r="G68" s="5"/>
      <c r="H68" s="6"/>
    </row>
    <row r="69" spans="1:8" x14ac:dyDescent="0.2">
      <c r="A69" t="s">
        <v>82</v>
      </c>
      <c r="B69" s="1">
        <v>0.79166666666666663</v>
      </c>
      <c r="C69">
        <v>3259</v>
      </c>
      <c r="D69">
        <v>868</v>
      </c>
      <c r="E69">
        <v>7.9779073335378897E-2</v>
      </c>
      <c r="F69" s="5"/>
      <c r="G69" s="5"/>
      <c r="H69" s="6"/>
    </row>
    <row r="70" spans="1:8" x14ac:dyDescent="0.2">
      <c r="A70" t="s">
        <v>82</v>
      </c>
      <c r="B70" s="1">
        <v>0.83333333333333337</v>
      </c>
      <c r="C70">
        <v>2829</v>
      </c>
      <c r="D70">
        <v>806</v>
      </c>
      <c r="E70">
        <v>8.8370448921880507E-2</v>
      </c>
      <c r="F70" s="5">
        <v>7711</v>
      </c>
      <c r="G70" s="5">
        <v>2180</v>
      </c>
      <c r="H70" s="6">
        <v>9.4331769335644522E-2</v>
      </c>
    </row>
    <row r="71" spans="1:8" x14ac:dyDescent="0.2">
      <c r="A71" t="s">
        <v>82</v>
      </c>
      <c r="B71" s="1">
        <v>0.875</v>
      </c>
      <c r="C71">
        <v>2259</v>
      </c>
      <c r="D71">
        <v>666</v>
      </c>
      <c r="E71">
        <v>9.6060203629924706E-2</v>
      </c>
      <c r="F71" s="5"/>
      <c r="G71" s="5"/>
      <c r="H71" s="6"/>
    </row>
    <row r="72" spans="1:8" x14ac:dyDescent="0.2">
      <c r="A72" t="s">
        <v>82</v>
      </c>
      <c r="B72" s="1">
        <v>0.91666666666666663</v>
      </c>
      <c r="C72">
        <v>1617</v>
      </c>
      <c r="D72">
        <v>463</v>
      </c>
      <c r="E72">
        <v>9.6474953617810694E-2</v>
      </c>
      <c r="F72" s="5"/>
      <c r="G72" s="5"/>
      <c r="H72" s="6"/>
    </row>
    <row r="73" spans="1:8" x14ac:dyDescent="0.2">
      <c r="A73" t="s">
        <v>82</v>
      </c>
      <c r="B73" s="1">
        <v>0.95833333333333337</v>
      </c>
      <c r="C73">
        <v>1006</v>
      </c>
      <c r="D73">
        <v>245</v>
      </c>
      <c r="E73">
        <v>9.6421471172962195E-2</v>
      </c>
      <c r="F73" s="5"/>
      <c r="G73" s="5"/>
      <c r="H73" s="6"/>
    </row>
    <row r="74" spans="1:8" x14ac:dyDescent="0.2">
      <c r="A74" t="s">
        <v>79</v>
      </c>
      <c r="B74" s="1">
        <v>0</v>
      </c>
      <c r="C74">
        <v>712</v>
      </c>
      <c r="D74">
        <v>155</v>
      </c>
      <c r="E74">
        <v>7.8651685393258397E-2</v>
      </c>
      <c r="F74" s="5">
        <v>2892</v>
      </c>
      <c r="G74" s="5">
        <v>739</v>
      </c>
      <c r="H74" s="6">
        <v>6.9407205014119427E-2</v>
      </c>
    </row>
    <row r="75" spans="1:8" x14ac:dyDescent="0.2">
      <c r="A75" t="s">
        <v>79</v>
      </c>
      <c r="B75" s="1">
        <v>4.1666666666666664E-2</v>
      </c>
      <c r="C75">
        <v>661</v>
      </c>
      <c r="D75">
        <v>165</v>
      </c>
      <c r="E75">
        <v>5.9001512859304002E-2</v>
      </c>
      <c r="F75" s="5"/>
      <c r="G75" s="5"/>
      <c r="H75" s="6"/>
    </row>
    <row r="76" spans="1:8" x14ac:dyDescent="0.2">
      <c r="A76" t="s">
        <v>79</v>
      </c>
      <c r="B76" s="1">
        <v>8.3333333333333329E-2</v>
      </c>
      <c r="C76">
        <v>641</v>
      </c>
      <c r="D76">
        <v>186</v>
      </c>
      <c r="E76">
        <v>6.7082683307332205E-2</v>
      </c>
      <c r="F76" s="5"/>
      <c r="G76" s="5"/>
      <c r="H76" s="6"/>
    </row>
    <row r="77" spans="1:8" x14ac:dyDescent="0.2">
      <c r="A77" t="s">
        <v>79</v>
      </c>
      <c r="B77" s="1">
        <v>0.125</v>
      </c>
      <c r="C77">
        <v>878</v>
      </c>
      <c r="D77">
        <v>233</v>
      </c>
      <c r="E77">
        <v>7.2892938496583098E-2</v>
      </c>
      <c r="F77" s="5"/>
      <c r="G77" s="5"/>
      <c r="H77" s="6"/>
    </row>
    <row r="78" spans="1:8" x14ac:dyDescent="0.2">
      <c r="A78" t="s">
        <v>79</v>
      </c>
      <c r="B78" s="1">
        <v>0.16666666666666666</v>
      </c>
      <c r="C78">
        <v>1398</v>
      </c>
      <c r="D78">
        <v>366</v>
      </c>
      <c r="E78">
        <v>6.22317596566523E-2</v>
      </c>
      <c r="F78" s="5">
        <v>9306</v>
      </c>
      <c r="G78" s="5">
        <v>2462</v>
      </c>
      <c r="H78" s="6">
        <v>7.8754907467850077E-2</v>
      </c>
    </row>
    <row r="79" spans="1:8" x14ac:dyDescent="0.2">
      <c r="A79" t="s">
        <v>79</v>
      </c>
      <c r="B79" s="1">
        <v>0.20833333333333334</v>
      </c>
      <c r="C79">
        <v>2146</v>
      </c>
      <c r="D79">
        <v>534</v>
      </c>
      <c r="E79">
        <v>7.5489282385834106E-2</v>
      </c>
      <c r="F79" s="5"/>
      <c r="G79" s="5"/>
      <c r="H79" s="6"/>
    </row>
    <row r="80" spans="1:8" x14ac:dyDescent="0.2">
      <c r="A80" t="s">
        <v>79</v>
      </c>
      <c r="B80" s="1">
        <v>0.25</v>
      </c>
      <c r="C80">
        <v>2702</v>
      </c>
      <c r="D80">
        <v>739</v>
      </c>
      <c r="E80">
        <v>8.8082901554404097E-2</v>
      </c>
      <c r="F80" s="5"/>
      <c r="G80" s="5"/>
      <c r="H80" s="6"/>
    </row>
    <row r="81" spans="1:8" x14ac:dyDescent="0.2">
      <c r="A81" t="s">
        <v>79</v>
      </c>
      <c r="B81" s="1">
        <v>0.29166666666666669</v>
      </c>
      <c r="C81">
        <v>3060</v>
      </c>
      <c r="D81">
        <v>823</v>
      </c>
      <c r="E81">
        <v>8.9215686274509806E-2</v>
      </c>
      <c r="F81" s="5"/>
      <c r="G81" s="5"/>
      <c r="H81" s="6"/>
    </row>
    <row r="82" spans="1:8" x14ac:dyDescent="0.2">
      <c r="A82" t="s">
        <v>79</v>
      </c>
      <c r="B82" s="1">
        <v>0.33333333333333331</v>
      </c>
      <c r="C82">
        <v>3179</v>
      </c>
      <c r="D82">
        <v>886</v>
      </c>
      <c r="E82">
        <v>8.3674111355772199E-2</v>
      </c>
      <c r="F82" s="5">
        <v>12746</v>
      </c>
      <c r="G82" s="5">
        <v>3693</v>
      </c>
      <c r="H82" s="6">
        <v>8.4941992015897347E-2</v>
      </c>
    </row>
    <row r="83" spans="1:8" x14ac:dyDescent="0.2">
      <c r="A83" t="s">
        <v>79</v>
      </c>
      <c r="B83" s="1">
        <v>0.375</v>
      </c>
      <c r="C83">
        <v>3207</v>
      </c>
      <c r="D83">
        <v>909</v>
      </c>
      <c r="E83">
        <v>8.0449017773620193E-2</v>
      </c>
      <c r="F83" s="5"/>
      <c r="G83" s="5"/>
      <c r="H83" s="6"/>
    </row>
    <row r="84" spans="1:8" x14ac:dyDescent="0.2">
      <c r="A84" t="s">
        <v>79</v>
      </c>
      <c r="B84" s="1">
        <v>0.41666666666666669</v>
      </c>
      <c r="C84">
        <v>3122</v>
      </c>
      <c r="D84">
        <v>967</v>
      </c>
      <c r="E84">
        <v>9.2568866111467002E-2</v>
      </c>
      <c r="F84" s="5"/>
      <c r="G84" s="5"/>
      <c r="H84" s="6"/>
    </row>
    <row r="85" spans="1:8" x14ac:dyDescent="0.2">
      <c r="A85" t="s">
        <v>79</v>
      </c>
      <c r="B85" s="1">
        <v>0.45833333333333331</v>
      </c>
      <c r="C85">
        <v>3238</v>
      </c>
      <c r="D85">
        <v>931</v>
      </c>
      <c r="E85">
        <v>8.3075972822729993E-2</v>
      </c>
      <c r="F85" s="5"/>
      <c r="G85" s="5"/>
      <c r="H85" s="6"/>
    </row>
    <row r="86" spans="1:8" x14ac:dyDescent="0.2">
      <c r="A86" t="s">
        <v>79</v>
      </c>
      <c r="B86" s="1">
        <v>0.5</v>
      </c>
      <c r="C86">
        <v>3383</v>
      </c>
      <c r="D86">
        <v>844</v>
      </c>
      <c r="E86">
        <v>7.1534141294708795E-2</v>
      </c>
      <c r="F86" s="5">
        <v>12706</v>
      </c>
      <c r="G86" s="5">
        <v>3280</v>
      </c>
      <c r="H86" s="6">
        <v>7.2893828856419207E-2</v>
      </c>
    </row>
    <row r="87" spans="1:8" x14ac:dyDescent="0.2">
      <c r="A87" t="s">
        <v>79</v>
      </c>
      <c r="B87" s="1">
        <v>0.54166666666666663</v>
      </c>
      <c r="C87">
        <v>3045</v>
      </c>
      <c r="D87">
        <v>814</v>
      </c>
      <c r="E87">
        <v>7.1921182266009798E-2</v>
      </c>
      <c r="F87" s="5"/>
      <c r="G87" s="5"/>
      <c r="H87" s="6"/>
    </row>
    <row r="88" spans="1:8" x14ac:dyDescent="0.2">
      <c r="A88" t="s">
        <v>79</v>
      </c>
      <c r="B88" s="1">
        <v>0.58333333333333337</v>
      </c>
      <c r="C88">
        <v>3000</v>
      </c>
      <c r="D88">
        <v>789</v>
      </c>
      <c r="E88">
        <v>8.4666666666666598E-2</v>
      </c>
      <c r="F88" s="5"/>
      <c r="G88" s="5"/>
      <c r="H88" s="6"/>
    </row>
    <row r="89" spans="1:8" x14ac:dyDescent="0.2">
      <c r="A89" t="s">
        <v>79</v>
      </c>
      <c r="B89" s="1">
        <v>0.625</v>
      </c>
      <c r="C89">
        <v>3278</v>
      </c>
      <c r="D89">
        <v>833</v>
      </c>
      <c r="E89">
        <v>6.3453325198291596E-2</v>
      </c>
      <c r="F89" s="5"/>
      <c r="G89" s="5"/>
      <c r="H89" s="6"/>
    </row>
    <row r="90" spans="1:8" x14ac:dyDescent="0.2">
      <c r="A90" t="s">
        <v>79</v>
      </c>
      <c r="B90" s="1">
        <v>0.66666666666666663</v>
      </c>
      <c r="C90">
        <v>3574</v>
      </c>
      <c r="D90">
        <v>875</v>
      </c>
      <c r="E90">
        <v>6.7431449356463294E-2</v>
      </c>
      <c r="F90" s="5">
        <v>13800</v>
      </c>
      <c r="G90" s="5">
        <v>3675</v>
      </c>
      <c r="H90" s="6">
        <v>7.7866327341866132E-2</v>
      </c>
    </row>
    <row r="91" spans="1:8" x14ac:dyDescent="0.2">
      <c r="A91" t="s">
        <v>79</v>
      </c>
      <c r="B91" s="1">
        <v>0.70833333333333337</v>
      </c>
      <c r="C91">
        <v>3685</v>
      </c>
      <c r="D91">
        <v>954</v>
      </c>
      <c r="E91">
        <v>7.4626865671641701E-2</v>
      </c>
      <c r="F91" s="5"/>
      <c r="G91" s="5"/>
      <c r="H91" s="6"/>
    </row>
    <row r="92" spans="1:8" x14ac:dyDescent="0.2">
      <c r="A92" t="s">
        <v>79</v>
      </c>
      <c r="B92" s="1">
        <v>0.75</v>
      </c>
      <c r="C92">
        <v>3371</v>
      </c>
      <c r="D92">
        <v>946</v>
      </c>
      <c r="E92">
        <v>7.9501631563334299E-2</v>
      </c>
      <c r="F92" s="5"/>
      <c r="G92" s="5"/>
      <c r="H92" s="6"/>
    </row>
    <row r="93" spans="1:8" x14ac:dyDescent="0.2">
      <c r="A93" t="s">
        <v>79</v>
      </c>
      <c r="B93" s="1">
        <v>0.79166666666666663</v>
      </c>
      <c r="C93">
        <v>3170</v>
      </c>
      <c r="D93">
        <v>900</v>
      </c>
      <c r="E93">
        <v>8.9905362776025205E-2</v>
      </c>
      <c r="F93" s="5"/>
      <c r="G93" s="5"/>
      <c r="H93" s="6"/>
    </row>
    <row r="94" spans="1:8" x14ac:dyDescent="0.2">
      <c r="A94" t="s">
        <v>79</v>
      </c>
      <c r="B94" s="1">
        <v>0.83333333333333337</v>
      </c>
      <c r="C94">
        <v>2650</v>
      </c>
      <c r="D94">
        <v>764</v>
      </c>
      <c r="E94">
        <v>9.4716981132075398E-2</v>
      </c>
      <c r="F94" s="5">
        <v>6618</v>
      </c>
      <c r="G94" s="5">
        <v>1888</v>
      </c>
      <c r="H94" s="6">
        <v>9.1141996918916279E-2</v>
      </c>
    </row>
    <row r="95" spans="1:8" x14ac:dyDescent="0.2">
      <c r="A95" t="s">
        <v>79</v>
      </c>
      <c r="B95" s="1">
        <v>0.875</v>
      </c>
      <c r="C95">
        <v>1889</v>
      </c>
      <c r="D95">
        <v>548</v>
      </c>
      <c r="E95">
        <v>0.100052938062466</v>
      </c>
      <c r="F95" s="5"/>
      <c r="G95" s="5"/>
      <c r="H95" s="6"/>
    </row>
    <row r="96" spans="1:8" x14ac:dyDescent="0.2">
      <c r="A96" t="s">
        <v>79</v>
      </c>
      <c r="B96" s="1">
        <v>0.91666666666666663</v>
      </c>
      <c r="C96">
        <v>1275</v>
      </c>
      <c r="D96">
        <v>364</v>
      </c>
      <c r="E96">
        <v>9.0196078431372506E-2</v>
      </c>
      <c r="F96" s="5"/>
      <c r="G96" s="5"/>
      <c r="H96" s="6"/>
    </row>
    <row r="97" spans="1:8" x14ac:dyDescent="0.2">
      <c r="A97" t="s">
        <v>79</v>
      </c>
      <c r="B97" s="1">
        <v>0.95833333333333337</v>
      </c>
      <c r="C97">
        <v>804</v>
      </c>
      <c r="D97">
        <v>212</v>
      </c>
      <c r="E97">
        <v>7.9601990049751201E-2</v>
      </c>
      <c r="F97" s="5"/>
      <c r="G97" s="5"/>
      <c r="H97" s="6"/>
    </row>
  </sheetData>
  <mergeCells count="72">
    <mergeCell ref="H94:H97"/>
    <mergeCell ref="H70:H73"/>
    <mergeCell ref="H74:H77"/>
    <mergeCell ref="H78:H81"/>
    <mergeCell ref="H82:H85"/>
    <mergeCell ref="H86:H89"/>
    <mergeCell ref="H90:H93"/>
    <mergeCell ref="H46:H49"/>
    <mergeCell ref="H50:H53"/>
    <mergeCell ref="H54:H57"/>
    <mergeCell ref="H58:H61"/>
    <mergeCell ref="H62:H65"/>
    <mergeCell ref="H26:H29"/>
    <mergeCell ref="H30:H33"/>
    <mergeCell ref="H34:H37"/>
    <mergeCell ref="H38:H41"/>
    <mergeCell ref="H42:H45"/>
    <mergeCell ref="G82:G85"/>
    <mergeCell ref="G86:G89"/>
    <mergeCell ref="G90:G93"/>
    <mergeCell ref="G94:G97"/>
    <mergeCell ref="H2:H5"/>
    <mergeCell ref="H6:H9"/>
    <mergeCell ref="H10:H13"/>
    <mergeCell ref="H14:H17"/>
    <mergeCell ref="H18:H21"/>
    <mergeCell ref="G54:G57"/>
    <mergeCell ref="G58:G61"/>
    <mergeCell ref="G62:G65"/>
    <mergeCell ref="G66:G69"/>
    <mergeCell ref="G70:G73"/>
    <mergeCell ref="H66:H69"/>
    <mergeCell ref="H22:H25"/>
    <mergeCell ref="G34:G37"/>
    <mergeCell ref="G38:G41"/>
    <mergeCell ref="G42:G45"/>
    <mergeCell ref="G46:G49"/>
    <mergeCell ref="G78:G81"/>
    <mergeCell ref="F90:F93"/>
    <mergeCell ref="F94:F97"/>
    <mergeCell ref="F54:F57"/>
    <mergeCell ref="F58:F61"/>
    <mergeCell ref="F62:F65"/>
    <mergeCell ref="F66:F69"/>
    <mergeCell ref="F70:F73"/>
    <mergeCell ref="F34:F37"/>
    <mergeCell ref="F38:F41"/>
    <mergeCell ref="F78:F81"/>
    <mergeCell ref="F82:F85"/>
    <mergeCell ref="F86:F89"/>
    <mergeCell ref="G22:G25"/>
    <mergeCell ref="F14:F17"/>
    <mergeCell ref="F18:F21"/>
    <mergeCell ref="F22:F25"/>
    <mergeCell ref="F30:F33"/>
    <mergeCell ref="G30:G33"/>
    <mergeCell ref="F2:F5"/>
    <mergeCell ref="F26:F29"/>
    <mergeCell ref="F50:F53"/>
    <mergeCell ref="F74:F77"/>
    <mergeCell ref="G2:G5"/>
    <mergeCell ref="G26:G29"/>
    <mergeCell ref="G50:G53"/>
    <mergeCell ref="G74:G77"/>
    <mergeCell ref="F6:F9"/>
    <mergeCell ref="F10:F13"/>
    <mergeCell ref="F42:F45"/>
    <mergeCell ref="F46:F49"/>
    <mergeCell ref="G6:G9"/>
    <mergeCell ref="G10:G13"/>
    <mergeCell ref="G14:G17"/>
    <mergeCell ref="G18:G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51"/>
  <sheetViews>
    <sheetView tabSelected="1" workbookViewId="0">
      <selection activeCell="H2" sqref="H2:H51"/>
    </sheetView>
  </sheetViews>
  <sheetFormatPr baseColWidth="10" defaultColWidth="8.83203125" defaultRowHeight="15" x14ac:dyDescent="0.2"/>
  <cols>
    <col min="1" max="1" width="15.33203125" bestFit="1" customWidth="1"/>
    <col min="2" max="2" width="11.5" bestFit="1" customWidth="1"/>
    <col min="3" max="3" width="12.5" bestFit="1" customWidth="1"/>
    <col min="4" max="4" width="11.5" bestFit="1" customWidth="1"/>
    <col min="5" max="5" width="13.83203125" bestFit="1" customWidth="1"/>
    <col min="6" max="6" width="11" bestFit="1" customWidth="1"/>
  </cols>
  <sheetData>
    <row r="1" spans="1:57" x14ac:dyDescent="0.2">
      <c r="A1" t="s">
        <v>81</v>
      </c>
      <c r="B1" t="s">
        <v>78</v>
      </c>
      <c r="C1" t="s">
        <v>82</v>
      </c>
      <c r="D1" t="s">
        <v>79</v>
      </c>
      <c r="E1" t="s">
        <v>80</v>
      </c>
      <c r="F1" t="s">
        <v>83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</row>
    <row r="2" spans="1:57" x14ac:dyDescent="0.2">
      <c r="A2" s="2" t="s">
        <v>38</v>
      </c>
      <c r="B2" s="3">
        <v>28038.959999999999</v>
      </c>
      <c r="C2" s="3">
        <v>14906.41</v>
      </c>
      <c r="D2" s="3">
        <v>6885.35</v>
      </c>
      <c r="E2" s="3">
        <v>14456.31</v>
      </c>
      <c r="F2">
        <v>64287.029999999992</v>
      </c>
      <c r="G2">
        <f>MAX(B2:E2)</f>
        <v>28038.959999999999</v>
      </c>
      <c r="H2" s="3" t="str">
        <f>IF(G2=B2,"W",IF(G2=C2,"TG",IF(G2=D2,"BF",IF(G2=E2,"CM"))))</f>
        <v>W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</row>
    <row r="3" spans="1:57" x14ac:dyDescent="0.2">
      <c r="A3" s="2" t="s">
        <v>73</v>
      </c>
      <c r="B3" s="3">
        <v>393.35</v>
      </c>
      <c r="C3" s="3">
        <v>0</v>
      </c>
      <c r="D3" s="3">
        <v>953.41</v>
      </c>
      <c r="E3" s="3">
        <v>589.41</v>
      </c>
      <c r="F3">
        <v>1936.17</v>
      </c>
      <c r="G3">
        <f t="shared" ref="G3:G51" si="0">MAX(B3:E3)</f>
        <v>953.41</v>
      </c>
      <c r="H3" s="3" t="str">
        <f t="shared" ref="H3:H51" si="1">IF(G3=B3,"W",IF(G3=C3,"TG",IF(G3=D3,"BF",IF(G3=E3,"CM"))))</f>
        <v>BF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</row>
    <row r="4" spans="1:57" x14ac:dyDescent="0.2">
      <c r="A4" s="2" t="s">
        <v>39</v>
      </c>
      <c r="B4" s="3">
        <v>18996.79</v>
      </c>
      <c r="C4" s="3">
        <v>10198.64</v>
      </c>
      <c r="D4" s="3">
        <v>10177.57</v>
      </c>
      <c r="E4" s="3">
        <v>18885.599999999999</v>
      </c>
      <c r="F4">
        <v>58258.6</v>
      </c>
      <c r="G4">
        <f t="shared" si="0"/>
        <v>18996.79</v>
      </c>
      <c r="H4" s="3" t="str">
        <f t="shared" si="1"/>
        <v>W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</row>
    <row r="5" spans="1:57" x14ac:dyDescent="0.2">
      <c r="A5" s="2" t="s">
        <v>52</v>
      </c>
      <c r="B5" s="3">
        <v>16311.3</v>
      </c>
      <c r="C5" s="3">
        <v>6203.15</v>
      </c>
      <c r="D5" s="3">
        <v>4158.54</v>
      </c>
      <c r="E5" s="3">
        <v>6876.81</v>
      </c>
      <c r="F5">
        <v>33549.799999999996</v>
      </c>
      <c r="G5">
        <f t="shared" si="0"/>
        <v>16311.3</v>
      </c>
      <c r="H5" s="3" t="str">
        <f t="shared" si="1"/>
        <v>W</v>
      </c>
    </row>
    <row r="6" spans="1:57" x14ac:dyDescent="0.2">
      <c r="A6" s="2" t="s">
        <v>25</v>
      </c>
      <c r="B6" s="3">
        <v>66920.160000000003</v>
      </c>
      <c r="C6" s="3">
        <v>45550.59</v>
      </c>
      <c r="D6" s="3">
        <v>52038.9</v>
      </c>
      <c r="E6" s="3">
        <v>91497.46</v>
      </c>
      <c r="F6">
        <v>256007.11</v>
      </c>
      <c r="G6">
        <f t="shared" si="0"/>
        <v>91497.46</v>
      </c>
      <c r="H6" s="3" t="str">
        <f t="shared" si="1"/>
        <v>CM</v>
      </c>
    </row>
    <row r="7" spans="1:57" x14ac:dyDescent="0.2">
      <c r="A7" s="2" t="s">
        <v>51</v>
      </c>
      <c r="B7" s="3">
        <v>12099.48</v>
      </c>
      <c r="C7" s="3">
        <v>4894.2</v>
      </c>
      <c r="D7" s="3">
        <v>5867.48</v>
      </c>
      <c r="E7" s="3">
        <v>10554.28</v>
      </c>
      <c r="F7">
        <v>33415.440000000002</v>
      </c>
      <c r="G7">
        <f t="shared" si="0"/>
        <v>12099.48</v>
      </c>
      <c r="H7" s="3" t="str">
        <f t="shared" si="1"/>
        <v>W</v>
      </c>
    </row>
    <row r="8" spans="1:57" x14ac:dyDescent="0.2">
      <c r="A8" s="2" t="s">
        <v>55</v>
      </c>
      <c r="B8" s="3">
        <v>8366.36</v>
      </c>
      <c r="C8" s="3">
        <v>4129.4799999999996</v>
      </c>
      <c r="D8" s="3">
        <v>5682.59</v>
      </c>
      <c r="E8" s="3">
        <v>10099.02</v>
      </c>
      <c r="F8">
        <v>28277.45</v>
      </c>
      <c r="G8">
        <f t="shared" si="0"/>
        <v>10099.02</v>
      </c>
      <c r="H8" s="3" t="str">
        <f t="shared" si="1"/>
        <v>CM</v>
      </c>
    </row>
    <row r="9" spans="1:57" x14ac:dyDescent="0.2">
      <c r="A9" s="2" t="s">
        <v>65</v>
      </c>
      <c r="B9" s="3">
        <v>745.23</v>
      </c>
      <c r="C9" s="3">
        <v>1905.62</v>
      </c>
      <c r="D9" s="3">
        <v>1129.3399999999999</v>
      </c>
      <c r="E9" s="3">
        <v>2882.36</v>
      </c>
      <c r="F9">
        <v>6662.5499999999993</v>
      </c>
      <c r="G9">
        <f t="shared" si="0"/>
        <v>2882.36</v>
      </c>
      <c r="H9" s="3" t="str">
        <f t="shared" si="1"/>
        <v>CM</v>
      </c>
    </row>
    <row r="10" spans="1:57" x14ac:dyDescent="0.2">
      <c r="A10" s="2" t="s">
        <v>26</v>
      </c>
      <c r="B10" s="3">
        <v>80543.66</v>
      </c>
      <c r="C10" s="3">
        <v>39309.519999999997</v>
      </c>
      <c r="D10" s="3">
        <v>32236.27</v>
      </c>
      <c r="E10" s="3">
        <v>69619.39</v>
      </c>
      <c r="F10">
        <v>221708.83999999997</v>
      </c>
      <c r="G10">
        <f t="shared" si="0"/>
        <v>80543.66</v>
      </c>
      <c r="H10" s="3" t="str">
        <f t="shared" si="1"/>
        <v>W</v>
      </c>
    </row>
    <row r="11" spans="1:57" x14ac:dyDescent="0.2">
      <c r="A11" s="2" t="s">
        <v>27</v>
      </c>
      <c r="B11" s="3">
        <v>68971.77</v>
      </c>
      <c r="C11" s="3">
        <v>31427.77</v>
      </c>
      <c r="D11" s="3">
        <v>23061.15</v>
      </c>
      <c r="E11" s="3">
        <v>41100.379999999997</v>
      </c>
      <c r="F11">
        <v>164561.07</v>
      </c>
      <c r="G11">
        <f t="shared" si="0"/>
        <v>68971.77</v>
      </c>
      <c r="H11" s="3" t="str">
        <f t="shared" si="1"/>
        <v>W</v>
      </c>
    </row>
    <row r="12" spans="1:57" x14ac:dyDescent="0.2">
      <c r="A12" s="2" t="s">
        <v>69</v>
      </c>
      <c r="B12" s="3">
        <v>3436.92</v>
      </c>
      <c r="C12" s="3">
        <v>1514.67</v>
      </c>
      <c r="D12" s="3">
        <v>1287.8599999999999</v>
      </c>
      <c r="E12" s="3">
        <v>771.01</v>
      </c>
      <c r="F12">
        <v>7010.46</v>
      </c>
      <c r="G12">
        <f t="shared" si="0"/>
        <v>3436.92</v>
      </c>
      <c r="H12" s="3" t="str">
        <f t="shared" si="1"/>
        <v>W</v>
      </c>
    </row>
    <row r="13" spans="1:57" x14ac:dyDescent="0.2">
      <c r="A13" s="2" t="s">
        <v>62</v>
      </c>
      <c r="B13" s="3">
        <v>3522.82</v>
      </c>
      <c r="C13" s="3">
        <v>3656.97</v>
      </c>
      <c r="D13" s="3">
        <v>2010.28</v>
      </c>
      <c r="E13" s="3">
        <v>4864.22</v>
      </c>
      <c r="F13">
        <v>14054.29</v>
      </c>
      <c r="G13">
        <f t="shared" si="0"/>
        <v>4864.22</v>
      </c>
      <c r="H13" s="3" t="str">
        <f t="shared" si="1"/>
        <v>CM</v>
      </c>
    </row>
    <row r="14" spans="1:57" x14ac:dyDescent="0.2">
      <c r="A14" s="2" t="s">
        <v>31</v>
      </c>
      <c r="B14" s="3">
        <v>39973.74</v>
      </c>
      <c r="C14" s="3">
        <v>14813.56</v>
      </c>
      <c r="D14" s="3">
        <v>14307.73</v>
      </c>
      <c r="E14" s="3">
        <v>23276.2</v>
      </c>
      <c r="F14">
        <v>92371.23</v>
      </c>
      <c r="G14">
        <f t="shared" si="0"/>
        <v>39973.74</v>
      </c>
      <c r="H14" s="3" t="str">
        <f t="shared" si="1"/>
        <v>W</v>
      </c>
    </row>
    <row r="15" spans="1:57" x14ac:dyDescent="0.2">
      <c r="A15" s="2" t="s">
        <v>40</v>
      </c>
      <c r="B15" s="3">
        <v>20299.86</v>
      </c>
      <c r="C15" s="3">
        <v>8658.57</v>
      </c>
      <c r="D15" s="3">
        <v>6310.15</v>
      </c>
      <c r="E15" s="3">
        <v>14650.39</v>
      </c>
      <c r="F15">
        <v>49918.97</v>
      </c>
      <c r="G15">
        <f t="shared" si="0"/>
        <v>20299.86</v>
      </c>
      <c r="H15" s="3" t="str">
        <f t="shared" si="1"/>
        <v>W</v>
      </c>
    </row>
    <row r="16" spans="1:57" x14ac:dyDescent="0.2">
      <c r="A16" s="2" t="s">
        <v>56</v>
      </c>
      <c r="B16" s="3">
        <v>6258.35</v>
      </c>
      <c r="C16" s="3">
        <v>3903.26</v>
      </c>
      <c r="D16" s="3">
        <v>1602.91</v>
      </c>
      <c r="E16" s="3">
        <v>4698.26</v>
      </c>
      <c r="F16">
        <v>16462.78</v>
      </c>
      <c r="G16">
        <f t="shared" si="0"/>
        <v>6258.35</v>
      </c>
      <c r="H16" s="3" t="str">
        <f t="shared" si="1"/>
        <v>W</v>
      </c>
    </row>
    <row r="17" spans="1:8" x14ac:dyDescent="0.2">
      <c r="A17" s="2" t="s">
        <v>54</v>
      </c>
      <c r="B17" s="3">
        <v>10391.049999999999</v>
      </c>
      <c r="C17" s="3">
        <v>4072.2</v>
      </c>
      <c r="D17" s="3">
        <v>2725.6</v>
      </c>
      <c r="E17" s="3">
        <v>7239.69</v>
      </c>
      <c r="F17">
        <v>24428.539999999997</v>
      </c>
      <c r="G17">
        <f t="shared" si="0"/>
        <v>10391.049999999999</v>
      </c>
      <c r="H17" s="3" t="str">
        <f t="shared" si="1"/>
        <v>W</v>
      </c>
    </row>
    <row r="18" spans="1:8" x14ac:dyDescent="0.2">
      <c r="A18" s="2" t="s">
        <v>42</v>
      </c>
      <c r="B18" s="3">
        <v>20764.72</v>
      </c>
      <c r="C18" s="3">
        <v>12454.22</v>
      </c>
      <c r="D18" s="3">
        <v>6813.58</v>
      </c>
      <c r="E18" s="3">
        <v>10687.9</v>
      </c>
      <c r="F18">
        <v>50720.420000000006</v>
      </c>
      <c r="G18">
        <f t="shared" si="0"/>
        <v>20764.72</v>
      </c>
      <c r="H18" s="3" t="str">
        <f t="shared" si="1"/>
        <v>W</v>
      </c>
    </row>
    <row r="19" spans="1:8" x14ac:dyDescent="0.2">
      <c r="A19" s="2" t="s">
        <v>45</v>
      </c>
      <c r="B19" s="3">
        <v>23685.03</v>
      </c>
      <c r="C19" s="3">
        <v>12183.32</v>
      </c>
      <c r="D19" s="3">
        <v>6098.94</v>
      </c>
      <c r="E19" s="3">
        <v>14218.7</v>
      </c>
      <c r="F19">
        <v>56185.990000000005</v>
      </c>
      <c r="G19">
        <f t="shared" si="0"/>
        <v>23685.03</v>
      </c>
      <c r="H19" s="3" t="str">
        <f t="shared" si="1"/>
        <v>W</v>
      </c>
    </row>
    <row r="20" spans="1:8" x14ac:dyDescent="0.2">
      <c r="A20" s="2" t="s">
        <v>64</v>
      </c>
      <c r="B20" s="3">
        <v>2759.56</v>
      </c>
      <c r="C20" s="3">
        <v>2525.61</v>
      </c>
      <c r="D20" s="3">
        <v>1960.56</v>
      </c>
      <c r="E20" s="3">
        <v>2252.9699999999998</v>
      </c>
      <c r="F20">
        <v>9498.6999999999989</v>
      </c>
      <c r="G20">
        <f t="shared" si="0"/>
        <v>2759.56</v>
      </c>
      <c r="H20" s="3" t="str">
        <f t="shared" si="1"/>
        <v>W</v>
      </c>
    </row>
    <row r="21" spans="1:8" x14ac:dyDescent="0.2">
      <c r="A21" s="2" t="s">
        <v>37</v>
      </c>
      <c r="B21" s="3">
        <v>25559.759999999998</v>
      </c>
      <c r="C21" s="3">
        <v>14541.73</v>
      </c>
      <c r="D21" s="3">
        <v>12707.78</v>
      </c>
      <c r="E21" s="3">
        <v>27647.27</v>
      </c>
      <c r="F21">
        <v>80456.539999999994</v>
      </c>
      <c r="G21">
        <f t="shared" si="0"/>
        <v>27647.27</v>
      </c>
      <c r="H21" s="3" t="str">
        <f t="shared" si="1"/>
        <v>CM</v>
      </c>
    </row>
    <row r="22" spans="1:8" x14ac:dyDescent="0.2">
      <c r="A22" s="2" t="s">
        <v>46</v>
      </c>
      <c r="B22" s="3">
        <v>7426.14</v>
      </c>
      <c r="C22" s="3">
        <v>8207.16</v>
      </c>
      <c r="D22" s="3">
        <v>9494.27</v>
      </c>
      <c r="E22" s="3">
        <v>17715.560000000001</v>
      </c>
      <c r="F22">
        <v>42843.130000000005</v>
      </c>
      <c r="G22">
        <f t="shared" si="0"/>
        <v>17715.560000000001</v>
      </c>
      <c r="H22" s="3" t="str">
        <f t="shared" si="1"/>
        <v>CM</v>
      </c>
    </row>
    <row r="23" spans="1:8" x14ac:dyDescent="0.2">
      <c r="A23" s="2" t="s">
        <v>36</v>
      </c>
      <c r="B23" s="3">
        <v>20695.73</v>
      </c>
      <c r="C23" s="3">
        <v>13231.95</v>
      </c>
      <c r="D23" s="3">
        <v>14158.93</v>
      </c>
      <c r="E23" s="3">
        <v>22754.39</v>
      </c>
      <c r="F23">
        <v>70841</v>
      </c>
      <c r="G23">
        <f t="shared" si="0"/>
        <v>22754.39</v>
      </c>
      <c r="H23" s="3" t="str">
        <f t="shared" si="1"/>
        <v>CM</v>
      </c>
    </row>
    <row r="24" spans="1:8" x14ac:dyDescent="0.2">
      <c r="A24" s="2" t="s">
        <v>50</v>
      </c>
      <c r="B24" s="3">
        <v>13260.18</v>
      </c>
      <c r="C24" s="3">
        <v>5461.17</v>
      </c>
      <c r="D24" s="3">
        <v>8330.98</v>
      </c>
      <c r="E24" s="3">
        <v>9625.59</v>
      </c>
      <c r="F24">
        <v>36677.919999999998</v>
      </c>
      <c r="G24">
        <f t="shared" si="0"/>
        <v>13260.18</v>
      </c>
      <c r="H24" s="3" t="str">
        <f t="shared" si="1"/>
        <v>W</v>
      </c>
    </row>
    <row r="25" spans="1:8" x14ac:dyDescent="0.2">
      <c r="A25" s="2" t="s">
        <v>48</v>
      </c>
      <c r="B25" s="3">
        <v>17797.68</v>
      </c>
      <c r="C25" s="3">
        <v>7512.55</v>
      </c>
      <c r="D25" s="3">
        <v>3441.87</v>
      </c>
      <c r="E25" s="3">
        <v>5017.66</v>
      </c>
      <c r="F25">
        <v>33769.759999999995</v>
      </c>
      <c r="G25">
        <f t="shared" si="0"/>
        <v>17797.68</v>
      </c>
      <c r="H25" s="3" t="str">
        <f t="shared" si="1"/>
        <v>W</v>
      </c>
    </row>
    <row r="26" spans="1:8" x14ac:dyDescent="0.2">
      <c r="A26" s="2" t="s">
        <v>41</v>
      </c>
      <c r="B26" s="3">
        <v>17683.419999999998</v>
      </c>
      <c r="C26" s="3">
        <v>8135.31</v>
      </c>
      <c r="D26" s="3">
        <v>9039.8799999999992</v>
      </c>
      <c r="E26" s="3">
        <v>15696.47</v>
      </c>
      <c r="F26">
        <v>50555.08</v>
      </c>
      <c r="G26">
        <f t="shared" si="0"/>
        <v>17683.419999999998</v>
      </c>
      <c r="H26" s="3" t="str">
        <f t="shared" si="1"/>
        <v>W</v>
      </c>
    </row>
    <row r="27" spans="1:8" x14ac:dyDescent="0.2">
      <c r="A27" s="2" t="s">
        <v>70</v>
      </c>
      <c r="B27" s="3">
        <v>1345.14</v>
      </c>
      <c r="C27" s="3">
        <v>526.29999999999995</v>
      </c>
      <c r="D27" s="3">
        <v>2263.0300000000002</v>
      </c>
      <c r="E27" s="3">
        <v>1657.78</v>
      </c>
      <c r="F27">
        <v>5792.25</v>
      </c>
      <c r="G27">
        <f t="shared" si="0"/>
        <v>2263.0300000000002</v>
      </c>
      <c r="H27" s="3" t="str">
        <f t="shared" si="1"/>
        <v>BF</v>
      </c>
    </row>
    <row r="28" spans="1:8" x14ac:dyDescent="0.2">
      <c r="A28" s="2" t="s">
        <v>60</v>
      </c>
      <c r="B28" s="3">
        <v>7138.41</v>
      </c>
      <c r="C28" s="3">
        <v>2967.1</v>
      </c>
      <c r="D28" s="3">
        <v>2962.08</v>
      </c>
      <c r="E28" s="3">
        <v>4337.13</v>
      </c>
      <c r="F28">
        <v>17404.72</v>
      </c>
      <c r="G28">
        <f t="shared" si="0"/>
        <v>7138.41</v>
      </c>
      <c r="H28" s="3" t="str">
        <f t="shared" si="1"/>
        <v>W</v>
      </c>
    </row>
    <row r="29" spans="1:8" x14ac:dyDescent="0.2">
      <c r="A29" s="2" t="s">
        <v>58</v>
      </c>
      <c r="B29" s="3">
        <v>12448</v>
      </c>
      <c r="C29" s="3">
        <v>3209.46</v>
      </c>
      <c r="D29" s="3">
        <v>4024.13</v>
      </c>
      <c r="E29" s="3">
        <v>6654.46</v>
      </c>
      <c r="F29">
        <v>26336.05</v>
      </c>
      <c r="G29">
        <f t="shared" si="0"/>
        <v>12448</v>
      </c>
      <c r="H29" s="3" t="str">
        <f t="shared" si="1"/>
        <v>W</v>
      </c>
    </row>
    <row r="30" spans="1:8" x14ac:dyDescent="0.2">
      <c r="A30" s="2" t="s">
        <v>63</v>
      </c>
      <c r="B30" s="3">
        <v>3591.42</v>
      </c>
      <c r="C30" s="3">
        <v>1456.17</v>
      </c>
      <c r="D30" s="3">
        <v>1910.79</v>
      </c>
      <c r="E30" s="3">
        <v>2137.31</v>
      </c>
      <c r="F30">
        <v>9095.69</v>
      </c>
      <c r="G30">
        <f t="shared" si="0"/>
        <v>3591.42</v>
      </c>
      <c r="H30" s="3" t="str">
        <f t="shared" si="1"/>
        <v>W</v>
      </c>
    </row>
    <row r="31" spans="1:8" x14ac:dyDescent="0.2">
      <c r="A31" s="2" t="s">
        <v>33</v>
      </c>
      <c r="B31" s="3">
        <v>29342.21</v>
      </c>
      <c r="C31" s="3">
        <v>14300.11</v>
      </c>
      <c r="D31" s="3">
        <v>17688.36</v>
      </c>
      <c r="E31" s="3">
        <v>31561.74</v>
      </c>
      <c r="F31">
        <v>92892.42</v>
      </c>
      <c r="G31">
        <f t="shared" si="0"/>
        <v>31561.74</v>
      </c>
      <c r="H31" s="3" t="str">
        <f t="shared" si="1"/>
        <v>CM</v>
      </c>
    </row>
    <row r="32" spans="1:8" x14ac:dyDescent="0.2">
      <c r="A32" s="2" t="s">
        <v>61</v>
      </c>
      <c r="B32" s="3">
        <v>3065.33</v>
      </c>
      <c r="C32" s="3">
        <v>1735.23</v>
      </c>
      <c r="D32" s="3">
        <v>1835.18</v>
      </c>
      <c r="E32" s="3">
        <v>3043.39</v>
      </c>
      <c r="F32">
        <v>9679.1299999999992</v>
      </c>
      <c r="G32">
        <f t="shared" si="0"/>
        <v>3065.33</v>
      </c>
      <c r="H32" s="3" t="str">
        <f t="shared" si="1"/>
        <v>W</v>
      </c>
    </row>
    <row r="33" spans="1:8" x14ac:dyDescent="0.2">
      <c r="A33" s="2" t="s">
        <v>28</v>
      </c>
      <c r="B33" s="3">
        <v>40341.74</v>
      </c>
      <c r="C33" s="3">
        <v>28456.959999999999</v>
      </c>
      <c r="D33" s="3">
        <v>31761.83</v>
      </c>
      <c r="E33" s="3">
        <v>67264.289999999994</v>
      </c>
      <c r="F33">
        <v>167824.82</v>
      </c>
      <c r="G33">
        <f t="shared" si="0"/>
        <v>67264.289999999994</v>
      </c>
      <c r="H33" s="3" t="str">
        <f t="shared" si="1"/>
        <v>CM</v>
      </c>
    </row>
    <row r="34" spans="1:8" x14ac:dyDescent="0.2">
      <c r="A34" s="2" t="s">
        <v>29</v>
      </c>
      <c r="B34" s="3">
        <v>45278.81</v>
      </c>
      <c r="C34" s="3">
        <v>26509.31</v>
      </c>
      <c r="D34" s="3">
        <v>17400.59</v>
      </c>
      <c r="E34" s="3">
        <v>25025.599999999999</v>
      </c>
      <c r="F34">
        <v>114214.31</v>
      </c>
      <c r="G34">
        <f t="shared" si="0"/>
        <v>45278.81</v>
      </c>
      <c r="H34" s="3" t="str">
        <f t="shared" si="1"/>
        <v>W</v>
      </c>
    </row>
    <row r="35" spans="1:8" x14ac:dyDescent="0.2">
      <c r="A35" s="2" t="s">
        <v>66</v>
      </c>
      <c r="B35" s="3">
        <v>2667.39</v>
      </c>
      <c r="C35" s="3">
        <v>630.98</v>
      </c>
      <c r="D35" s="3">
        <v>733.87</v>
      </c>
      <c r="E35" s="3">
        <v>1941.61</v>
      </c>
      <c r="F35">
        <v>5973.8499999999995</v>
      </c>
      <c r="G35">
        <f t="shared" si="0"/>
        <v>2667.39</v>
      </c>
      <c r="H35" s="3" t="str">
        <f t="shared" si="1"/>
        <v>W</v>
      </c>
    </row>
    <row r="36" spans="1:8" x14ac:dyDescent="0.2">
      <c r="A36" s="2" t="s">
        <v>32</v>
      </c>
      <c r="B36" s="3">
        <v>35931.58</v>
      </c>
      <c r="C36" s="3">
        <v>19576.84</v>
      </c>
      <c r="D36" s="3">
        <v>11212.13</v>
      </c>
      <c r="E36" s="3">
        <v>28354.51</v>
      </c>
      <c r="F36">
        <v>95075.06</v>
      </c>
      <c r="G36">
        <f t="shared" si="0"/>
        <v>35931.58</v>
      </c>
      <c r="H36" s="3" t="str">
        <f t="shared" si="1"/>
        <v>W</v>
      </c>
    </row>
    <row r="37" spans="1:8" x14ac:dyDescent="0.2">
      <c r="A37" s="2" t="s">
        <v>49</v>
      </c>
      <c r="B37" s="3">
        <v>12336.6</v>
      </c>
      <c r="C37" s="3">
        <v>6853.89</v>
      </c>
      <c r="D37" s="3">
        <v>4387.1499999999996</v>
      </c>
      <c r="E37" s="3">
        <v>5508.55</v>
      </c>
      <c r="F37">
        <v>29086.19</v>
      </c>
      <c r="G37">
        <f t="shared" si="0"/>
        <v>12336.6</v>
      </c>
      <c r="H37" s="3" t="str">
        <f t="shared" si="1"/>
        <v>W</v>
      </c>
    </row>
    <row r="38" spans="1:8" x14ac:dyDescent="0.2">
      <c r="A38" s="2" t="s">
        <v>57</v>
      </c>
      <c r="B38" s="3">
        <v>7914.87</v>
      </c>
      <c r="C38" s="3">
        <v>4026.79</v>
      </c>
      <c r="D38" s="3">
        <v>5453.2</v>
      </c>
      <c r="E38" s="3">
        <v>7996.76</v>
      </c>
      <c r="F38">
        <v>25391.620000000003</v>
      </c>
      <c r="G38">
        <f t="shared" si="0"/>
        <v>7996.76</v>
      </c>
      <c r="H38" s="3" t="str">
        <f t="shared" si="1"/>
        <v>CM</v>
      </c>
    </row>
    <row r="39" spans="1:8" x14ac:dyDescent="0.2">
      <c r="A39" s="2" t="s">
        <v>30</v>
      </c>
      <c r="B39" s="3">
        <v>43684.73</v>
      </c>
      <c r="C39" s="3">
        <v>28118.45</v>
      </c>
      <c r="D39" s="3">
        <v>18078.37</v>
      </c>
      <c r="E39" s="3">
        <v>40438.14</v>
      </c>
      <c r="F39">
        <v>130319.69</v>
      </c>
      <c r="G39">
        <f t="shared" si="0"/>
        <v>43684.73</v>
      </c>
      <c r="H39" s="3" t="str">
        <f t="shared" si="1"/>
        <v>W</v>
      </c>
    </row>
    <row r="40" spans="1:8" x14ac:dyDescent="0.2">
      <c r="A40" s="2" t="s">
        <v>68</v>
      </c>
      <c r="B40" s="3">
        <v>1071.53</v>
      </c>
      <c r="C40" s="3">
        <v>4439.67</v>
      </c>
      <c r="D40" s="3">
        <v>3984.68</v>
      </c>
      <c r="E40" s="3">
        <v>1964.74</v>
      </c>
      <c r="F40">
        <v>11460.619999999999</v>
      </c>
      <c r="G40">
        <f t="shared" si="0"/>
        <v>4439.67</v>
      </c>
      <c r="H40" s="3" t="str">
        <f t="shared" si="1"/>
        <v>TG</v>
      </c>
    </row>
    <row r="41" spans="1:8" x14ac:dyDescent="0.2">
      <c r="A41" s="2" t="s">
        <v>44</v>
      </c>
      <c r="B41" s="3">
        <v>20049.78</v>
      </c>
      <c r="C41" s="3">
        <v>9237.2900000000009</v>
      </c>
      <c r="D41" s="3">
        <v>9024.65</v>
      </c>
      <c r="E41" s="3">
        <v>11315.35</v>
      </c>
      <c r="F41">
        <v>49627.07</v>
      </c>
      <c r="G41">
        <f t="shared" si="0"/>
        <v>20049.78</v>
      </c>
      <c r="H41" s="3" t="str">
        <f t="shared" si="1"/>
        <v>W</v>
      </c>
    </row>
    <row r="42" spans="1:8" x14ac:dyDescent="0.2">
      <c r="A42" s="2" t="s">
        <v>67</v>
      </c>
      <c r="B42" s="3">
        <v>2942.59</v>
      </c>
      <c r="C42" s="3">
        <v>574.44000000000005</v>
      </c>
      <c r="D42" s="3">
        <v>534.97</v>
      </c>
      <c r="E42" s="3">
        <v>831.78</v>
      </c>
      <c r="F42">
        <v>4883.78</v>
      </c>
      <c r="G42">
        <f t="shared" si="0"/>
        <v>2942.59</v>
      </c>
      <c r="H42" s="3" t="str">
        <f t="shared" si="1"/>
        <v>W</v>
      </c>
    </row>
    <row r="43" spans="1:8" x14ac:dyDescent="0.2">
      <c r="A43" s="2" t="s">
        <v>34</v>
      </c>
      <c r="B43" s="3">
        <v>38454.03</v>
      </c>
      <c r="C43" s="3">
        <v>11611.81</v>
      </c>
      <c r="D43" s="3">
        <v>11841.8</v>
      </c>
      <c r="E43" s="3">
        <v>19582.78</v>
      </c>
      <c r="F43">
        <v>81490.42</v>
      </c>
      <c r="G43">
        <f t="shared" si="0"/>
        <v>38454.03</v>
      </c>
      <c r="H43" s="3" t="str">
        <f t="shared" si="1"/>
        <v>W</v>
      </c>
    </row>
    <row r="44" spans="1:8" x14ac:dyDescent="0.2">
      <c r="A44" s="2" t="s">
        <v>24</v>
      </c>
      <c r="B44" s="3">
        <v>94493.42</v>
      </c>
      <c r="C44" s="3">
        <v>47948.36</v>
      </c>
      <c r="D44" s="3">
        <v>46756.57</v>
      </c>
      <c r="E44" s="3">
        <v>84074.47</v>
      </c>
      <c r="F44">
        <v>273272.82</v>
      </c>
      <c r="G44">
        <f t="shared" si="0"/>
        <v>94493.42</v>
      </c>
      <c r="H44" s="3" t="str">
        <f t="shared" si="1"/>
        <v>W</v>
      </c>
    </row>
    <row r="45" spans="1:8" x14ac:dyDescent="0.2">
      <c r="A45" s="2" t="s">
        <v>53</v>
      </c>
      <c r="B45" s="3">
        <v>1295.6199999999999</v>
      </c>
      <c r="C45" s="3">
        <v>7346.53</v>
      </c>
      <c r="D45" s="3">
        <v>7078.84</v>
      </c>
      <c r="E45" s="3">
        <v>8727.9500000000007</v>
      </c>
      <c r="F45">
        <v>24448.940000000002</v>
      </c>
      <c r="G45">
        <f t="shared" si="0"/>
        <v>8727.9500000000007</v>
      </c>
      <c r="H45" s="3" t="str">
        <f t="shared" si="1"/>
        <v>CM</v>
      </c>
    </row>
    <row r="46" spans="1:8" x14ac:dyDescent="0.2">
      <c r="A46" s="2" t="s">
        <v>72</v>
      </c>
      <c r="B46" s="3">
        <v>26821.78</v>
      </c>
      <c r="C46" s="3">
        <v>1309.0999999999999</v>
      </c>
      <c r="D46" s="3">
        <v>610.28</v>
      </c>
      <c r="E46" s="3">
        <v>1484.43</v>
      </c>
      <c r="F46">
        <v>30225.589999999997</v>
      </c>
      <c r="G46">
        <f t="shared" si="0"/>
        <v>26821.78</v>
      </c>
      <c r="H46" s="3" t="str">
        <f t="shared" si="1"/>
        <v>W</v>
      </c>
    </row>
    <row r="47" spans="1:8" x14ac:dyDescent="0.2">
      <c r="A47" s="2" t="s">
        <v>35</v>
      </c>
      <c r="B47" s="3">
        <v>13485.53</v>
      </c>
      <c r="C47" s="3">
        <v>15604.94</v>
      </c>
      <c r="D47" s="3">
        <v>12669.84</v>
      </c>
      <c r="E47" s="3">
        <v>24203.56</v>
      </c>
      <c r="F47">
        <v>65963.87</v>
      </c>
      <c r="G47">
        <f t="shared" si="0"/>
        <v>24203.56</v>
      </c>
      <c r="H47" s="3" t="str">
        <f t="shared" si="1"/>
        <v>CM</v>
      </c>
    </row>
    <row r="48" spans="1:8" x14ac:dyDescent="0.2">
      <c r="A48" s="2" t="s">
        <v>43</v>
      </c>
      <c r="B48" s="3">
        <v>11615.47</v>
      </c>
      <c r="C48" s="3">
        <v>7283.52</v>
      </c>
      <c r="D48" s="3">
        <v>10609.74</v>
      </c>
      <c r="E48" s="3">
        <v>15702.89</v>
      </c>
      <c r="F48">
        <v>45211.619999999995</v>
      </c>
      <c r="G48">
        <f t="shared" si="0"/>
        <v>15702.89</v>
      </c>
      <c r="H48" s="3" t="str">
        <f t="shared" si="1"/>
        <v>CM</v>
      </c>
    </row>
    <row r="49" spans="1:8" x14ac:dyDescent="0.2">
      <c r="A49" s="2" t="s">
        <v>59</v>
      </c>
      <c r="B49" s="3">
        <v>14352.9</v>
      </c>
      <c r="C49" s="3">
        <v>4058.79</v>
      </c>
      <c r="D49" s="3">
        <v>1725.84</v>
      </c>
      <c r="E49" s="3">
        <v>5297.9</v>
      </c>
      <c r="F49">
        <v>25435.43</v>
      </c>
      <c r="G49">
        <f t="shared" si="0"/>
        <v>14352.9</v>
      </c>
      <c r="H49" s="3" t="str">
        <f t="shared" si="1"/>
        <v>W</v>
      </c>
    </row>
    <row r="50" spans="1:8" x14ac:dyDescent="0.2">
      <c r="A50" s="2" t="s">
        <v>47</v>
      </c>
      <c r="B50" s="3">
        <v>1350.65</v>
      </c>
      <c r="C50" s="3">
        <v>9744.4500000000007</v>
      </c>
      <c r="D50" s="3">
        <v>10462.379999999999</v>
      </c>
      <c r="E50" s="3">
        <v>10528.14</v>
      </c>
      <c r="F50">
        <v>32085.62</v>
      </c>
      <c r="G50">
        <f t="shared" si="0"/>
        <v>10528.14</v>
      </c>
      <c r="H50" s="3" t="str">
        <f t="shared" si="1"/>
        <v>CM</v>
      </c>
    </row>
    <row r="51" spans="1:8" x14ac:dyDescent="0.2">
      <c r="A51" s="2" t="s">
        <v>71</v>
      </c>
      <c r="C51" s="3">
        <v>1424.38</v>
      </c>
      <c r="D51" s="3">
        <v>819.85</v>
      </c>
      <c r="E51" s="3">
        <v>1704.95</v>
      </c>
      <c r="F51">
        <v>3949.1800000000003</v>
      </c>
      <c r="G51">
        <f t="shared" si="0"/>
        <v>1704.95</v>
      </c>
      <c r="H51" s="3" t="str">
        <f t="shared" si="1"/>
        <v>CM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Trended</vt:lpstr>
      <vt:lpstr>Paid Vs Organic</vt:lpstr>
      <vt:lpstr>Category Top Products</vt:lpstr>
      <vt:lpstr>Peak Sale Hours</vt:lpstr>
      <vt:lpstr>Geo 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Vij</dc:creator>
  <cp:lastModifiedBy>Nigam, Utkarsh</cp:lastModifiedBy>
  <dcterms:created xsi:type="dcterms:W3CDTF">2019-11-12T10:31:13Z</dcterms:created>
  <dcterms:modified xsi:type="dcterms:W3CDTF">2020-07-09T00:39:51Z</dcterms:modified>
</cp:coreProperties>
</file>