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4"/>
  <workbookPr defaultThemeVersion="166925"/>
  <mc:AlternateContent xmlns:mc="http://schemas.openxmlformats.org/markup-compatibility/2006">
    <mc:Choice Requires="x15">
      <x15ac:absPath xmlns:x15ac="http://schemas.microsoft.com/office/spreadsheetml/2010/11/ac" url="I:\TSAI\2023\ERA\"/>
    </mc:Choice>
  </mc:AlternateContent>
  <xr:revisionPtr revIDLastSave="0" documentId="8_{B539D91C-6540-4679-9525-A2566F79A3BB}" xr6:coauthVersionLast="47" xr6:coauthVersionMax="47" xr10:uidLastSave="{00000000-0000-0000-0000-000000000000}"/>
  <bookViews>
    <workbookView xWindow="9090" yWindow="285" windowWidth="28740" windowHeight="15240" xr2:uid="{20ABD9D6-099D-4511-830E-A4E388347D91}"/>
  </bookViews>
  <sheets>
    <sheet name="Sheet1" sheetId="1" r:id="rId1"/>
  </sheets>
  <definedNames>
    <definedName name="_xlnm._FilterDatabase" localSheetId="0" hidden="1">Sheet1!$R$18:$R$18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3" i="1" l="1"/>
  <c r="M33" i="1"/>
  <c r="L33" i="1"/>
  <c r="K33" i="1"/>
  <c r="T33" i="1" l="1"/>
  <c r="U33" i="1" s="1"/>
  <c r="R33" i="1"/>
  <c r="S33" i="1" s="1"/>
  <c r="AD33" i="1" l="1"/>
  <c r="O34" i="1" s="1"/>
  <c r="AC33" i="1"/>
  <c r="N34" i="1" s="1"/>
  <c r="AB33" i="1"/>
  <c r="I34" i="1" s="1"/>
  <c r="AA33" i="1"/>
  <c r="H34" i="1" s="1"/>
  <c r="L34" i="1" s="1"/>
  <c r="M34" i="1" s="1"/>
  <c r="Z33" i="1"/>
  <c r="G34" i="1" s="1"/>
  <c r="Y33" i="1"/>
  <c r="F34" i="1" s="1"/>
  <c r="J34" i="1" s="1"/>
  <c r="K34" i="1" s="1"/>
  <c r="V33" i="1"/>
  <c r="AF33" i="1"/>
  <c r="Q34" i="1" s="1"/>
  <c r="AE33" i="1"/>
  <c r="P34" i="1" s="1"/>
  <c r="T34" i="1" s="1"/>
  <c r="U34" i="1" s="1"/>
  <c r="W33" i="1"/>
  <c r="AF34" i="1" l="1"/>
  <c r="Q35" i="1" s="1"/>
  <c r="AE34" i="1"/>
  <c r="P35" i="1" s="1"/>
  <c r="W34" i="1"/>
  <c r="R34" i="1"/>
  <c r="S34" i="1" s="1"/>
  <c r="X33" i="1"/>
  <c r="AD34" i="1" l="1"/>
  <c r="O35" i="1" s="1"/>
  <c r="AC34" i="1"/>
  <c r="N35" i="1" s="1"/>
  <c r="AB34" i="1"/>
  <c r="I35" i="1" s="1"/>
  <c r="AA34" i="1"/>
  <c r="H35" i="1" s="1"/>
  <c r="L35" i="1" s="1"/>
  <c r="M35" i="1" s="1"/>
  <c r="Z34" i="1"/>
  <c r="G35" i="1" s="1"/>
  <c r="Y34" i="1"/>
  <c r="F35" i="1" s="1"/>
  <c r="J35" i="1" s="1"/>
  <c r="K35" i="1" s="1"/>
  <c r="T35" i="1" s="1"/>
  <c r="U35" i="1" s="1"/>
  <c r="V34" i="1"/>
  <c r="X34" i="1" s="1"/>
  <c r="AF35" i="1"/>
  <c r="Q36" i="1" s="1"/>
  <c r="AE35" i="1"/>
  <c r="P36" i="1" s="1"/>
  <c r="W35" i="1"/>
  <c r="R35" i="1" l="1"/>
  <c r="S35" i="1" s="1"/>
  <c r="AD35" i="1" l="1"/>
  <c r="O36" i="1" s="1"/>
  <c r="AC35" i="1"/>
  <c r="N36" i="1" s="1"/>
  <c r="V35" i="1"/>
  <c r="X35" i="1" s="1"/>
  <c r="AB35" i="1"/>
  <c r="I36" i="1" s="1"/>
  <c r="AA35" i="1"/>
  <c r="H36" i="1" s="1"/>
  <c r="L36" i="1" s="1"/>
  <c r="M36" i="1" s="1"/>
  <c r="Z35" i="1"/>
  <c r="G36" i="1" s="1"/>
  <c r="Y35" i="1"/>
  <c r="F36" i="1" s="1"/>
  <c r="J36" i="1" s="1"/>
  <c r="K36" i="1" s="1"/>
  <c r="T36" i="1" s="1"/>
  <c r="U36" i="1" s="1"/>
  <c r="AF36" i="1"/>
  <c r="Q37" i="1" s="1"/>
  <c r="AE36" i="1"/>
  <c r="P37" i="1" s="1"/>
  <c r="W36" i="1"/>
  <c r="R36" i="1"/>
  <c r="S36" i="1" s="1"/>
  <c r="AD36" i="1" l="1"/>
  <c r="O37" i="1" s="1"/>
  <c r="AC36" i="1"/>
  <c r="N37" i="1" s="1"/>
  <c r="AB36" i="1"/>
  <c r="I37" i="1" s="1"/>
  <c r="AA36" i="1"/>
  <c r="H37" i="1" s="1"/>
  <c r="Z36" i="1"/>
  <c r="G37" i="1" s="1"/>
  <c r="Y36" i="1"/>
  <c r="F37" i="1" s="1"/>
  <c r="V36" i="1"/>
  <c r="X36" i="1" s="1"/>
  <c r="J37" i="1" l="1"/>
  <c r="K37" i="1" s="1"/>
  <c r="L37" i="1"/>
  <c r="M37" i="1" s="1"/>
  <c r="R37" i="1"/>
  <c r="S37" i="1" s="1"/>
  <c r="AD37" i="1" l="1"/>
  <c r="O38" i="1" s="1"/>
  <c r="AC37" i="1"/>
  <c r="N38" i="1" s="1"/>
  <c r="V37" i="1"/>
  <c r="T37" i="1"/>
  <c r="U37" i="1" s="1"/>
  <c r="AF37" i="1" l="1"/>
  <c r="Q38" i="1" s="1"/>
  <c r="AE37" i="1"/>
  <c r="P38" i="1" s="1"/>
  <c r="W37" i="1"/>
  <c r="AB37" i="1"/>
  <c r="I38" i="1" s="1"/>
  <c r="AA37" i="1"/>
  <c r="H38" i="1" s="1"/>
  <c r="Z37" i="1"/>
  <c r="G38" i="1" s="1"/>
  <c r="Y37" i="1"/>
  <c r="F38" i="1" s="1"/>
  <c r="X37" i="1"/>
  <c r="J38" i="1" l="1"/>
  <c r="K38" i="1" s="1"/>
  <c r="L38" i="1"/>
  <c r="M38" i="1" s="1"/>
  <c r="T38" i="1"/>
  <c r="U38" i="1" s="1"/>
  <c r="AF38" i="1" l="1"/>
  <c r="Q39" i="1" s="1"/>
  <c r="AE38" i="1"/>
  <c r="P39" i="1" s="1"/>
  <c r="W38" i="1"/>
  <c r="R38" i="1"/>
  <c r="S38" i="1" s="1"/>
  <c r="AD38" i="1" l="1"/>
  <c r="O39" i="1" s="1"/>
  <c r="AC38" i="1"/>
  <c r="N39" i="1" s="1"/>
  <c r="AB38" i="1"/>
  <c r="I39" i="1" s="1"/>
  <c r="AA38" i="1"/>
  <c r="H39" i="1" s="1"/>
  <c r="Z38" i="1"/>
  <c r="G39" i="1" s="1"/>
  <c r="Y38" i="1"/>
  <c r="F39" i="1" s="1"/>
  <c r="V38" i="1"/>
  <c r="X38" i="1" s="1"/>
  <c r="J39" i="1" l="1"/>
  <c r="K39" i="1" s="1"/>
  <c r="L39" i="1"/>
  <c r="M39" i="1" s="1"/>
  <c r="R39" i="1"/>
  <c r="S39" i="1" s="1"/>
  <c r="AD39" i="1" l="1"/>
  <c r="O40" i="1" s="1"/>
  <c r="AC39" i="1"/>
  <c r="N40" i="1" s="1"/>
  <c r="V39" i="1"/>
  <c r="T39" i="1"/>
  <c r="U39" i="1" s="1"/>
  <c r="AF39" i="1" l="1"/>
  <c r="Q40" i="1" s="1"/>
  <c r="AE39" i="1"/>
  <c r="P40" i="1" s="1"/>
  <c r="W39" i="1"/>
  <c r="AB39" i="1"/>
  <c r="I40" i="1" s="1"/>
  <c r="AA39" i="1"/>
  <c r="H40" i="1" s="1"/>
  <c r="Z39" i="1"/>
  <c r="G40" i="1" s="1"/>
  <c r="Y39" i="1"/>
  <c r="F40" i="1" s="1"/>
  <c r="X39" i="1"/>
  <c r="J40" i="1" l="1"/>
  <c r="K40" i="1" s="1"/>
  <c r="L40" i="1"/>
  <c r="M40" i="1" s="1"/>
  <c r="T40" i="1"/>
  <c r="U40" i="1" s="1"/>
  <c r="AF40" i="1" l="1"/>
  <c r="Q41" i="1" s="1"/>
  <c r="AE40" i="1"/>
  <c r="P41" i="1" s="1"/>
  <c r="W40" i="1"/>
  <c r="R40" i="1"/>
  <c r="S40" i="1" s="1"/>
  <c r="AD40" i="1" l="1"/>
  <c r="O41" i="1" s="1"/>
  <c r="AC40" i="1"/>
  <c r="N41" i="1" s="1"/>
  <c r="AB40" i="1"/>
  <c r="I41" i="1" s="1"/>
  <c r="AA40" i="1"/>
  <c r="H41" i="1" s="1"/>
  <c r="Z40" i="1"/>
  <c r="G41" i="1" s="1"/>
  <c r="Y40" i="1"/>
  <c r="F41" i="1" s="1"/>
  <c r="V40" i="1"/>
  <c r="X40" i="1" s="1"/>
  <c r="J41" i="1" l="1"/>
  <c r="K41" i="1" s="1"/>
  <c r="L41" i="1"/>
  <c r="M41" i="1" s="1"/>
  <c r="R41" i="1"/>
  <c r="S41" i="1" s="1"/>
  <c r="AD41" i="1" l="1"/>
  <c r="O42" i="1" s="1"/>
  <c r="AC41" i="1"/>
  <c r="N42" i="1" s="1"/>
  <c r="V41" i="1"/>
  <c r="T41" i="1"/>
  <c r="U41" i="1" s="1"/>
  <c r="AF41" i="1" l="1"/>
  <c r="Q42" i="1" s="1"/>
  <c r="AE41" i="1"/>
  <c r="P42" i="1" s="1"/>
  <c r="W41" i="1"/>
  <c r="AB41" i="1"/>
  <c r="I42" i="1" s="1"/>
  <c r="AA41" i="1"/>
  <c r="H42" i="1" s="1"/>
  <c r="Z41" i="1"/>
  <c r="G42" i="1" s="1"/>
  <c r="Y41" i="1"/>
  <c r="F42" i="1" s="1"/>
  <c r="X41" i="1"/>
  <c r="J42" i="1" l="1"/>
  <c r="K42" i="1" s="1"/>
  <c r="L42" i="1"/>
  <c r="M42" i="1" s="1"/>
  <c r="T42" i="1"/>
  <c r="U42" i="1" s="1"/>
  <c r="AF42" i="1" l="1"/>
  <c r="Q43" i="1" s="1"/>
  <c r="AE42" i="1"/>
  <c r="P43" i="1" s="1"/>
  <c r="W42" i="1"/>
  <c r="R42" i="1"/>
  <c r="S42" i="1" s="1"/>
  <c r="AD42" i="1" l="1"/>
  <c r="O43" i="1" s="1"/>
  <c r="AC42" i="1"/>
  <c r="N43" i="1" s="1"/>
  <c r="AB42" i="1"/>
  <c r="I43" i="1" s="1"/>
  <c r="AA42" i="1"/>
  <c r="H43" i="1" s="1"/>
  <c r="Z42" i="1"/>
  <c r="G43" i="1" s="1"/>
  <c r="Y42" i="1"/>
  <c r="F43" i="1" s="1"/>
  <c r="V42" i="1"/>
  <c r="X42" i="1" s="1"/>
  <c r="J43" i="1" l="1"/>
  <c r="K43" i="1" s="1"/>
  <c r="L43" i="1"/>
  <c r="M43" i="1" s="1"/>
  <c r="R43" i="1"/>
  <c r="S43" i="1" s="1"/>
  <c r="AD43" i="1" l="1"/>
  <c r="O44" i="1" s="1"/>
  <c r="AC43" i="1"/>
  <c r="N44" i="1" s="1"/>
  <c r="V43" i="1"/>
  <c r="T43" i="1"/>
  <c r="U43" i="1" s="1"/>
  <c r="AF43" i="1" l="1"/>
  <c r="Q44" i="1" s="1"/>
  <c r="AE43" i="1"/>
  <c r="P44" i="1" s="1"/>
  <c r="W43" i="1"/>
  <c r="AB43" i="1"/>
  <c r="I44" i="1" s="1"/>
  <c r="AA43" i="1"/>
  <c r="H44" i="1" s="1"/>
  <c r="Z43" i="1"/>
  <c r="G44" i="1" s="1"/>
  <c r="Y43" i="1"/>
  <c r="F44" i="1" s="1"/>
  <c r="X43" i="1"/>
  <c r="J44" i="1" l="1"/>
  <c r="K44" i="1" s="1"/>
  <c r="L44" i="1"/>
  <c r="M44" i="1" s="1"/>
  <c r="T44" i="1"/>
  <c r="U44" i="1" s="1"/>
  <c r="AF44" i="1" l="1"/>
  <c r="Q45" i="1" s="1"/>
  <c r="AE44" i="1"/>
  <c r="P45" i="1" s="1"/>
  <c r="W44" i="1"/>
  <c r="R44" i="1"/>
  <c r="S44" i="1" s="1"/>
  <c r="AD44" i="1" l="1"/>
  <c r="O45" i="1" s="1"/>
  <c r="AC44" i="1"/>
  <c r="N45" i="1" s="1"/>
  <c r="AB44" i="1"/>
  <c r="I45" i="1" s="1"/>
  <c r="AA44" i="1"/>
  <c r="H45" i="1" s="1"/>
  <c r="Z44" i="1"/>
  <c r="G45" i="1" s="1"/>
  <c r="Y44" i="1"/>
  <c r="F45" i="1" s="1"/>
  <c r="V44" i="1"/>
  <c r="X44" i="1" s="1"/>
  <c r="J45" i="1" l="1"/>
  <c r="K45" i="1" s="1"/>
  <c r="L45" i="1"/>
  <c r="M45" i="1" s="1"/>
  <c r="R45" i="1"/>
  <c r="S45" i="1" s="1"/>
  <c r="AD45" i="1" l="1"/>
  <c r="O46" i="1" s="1"/>
  <c r="AC45" i="1"/>
  <c r="N46" i="1" s="1"/>
  <c r="V45" i="1"/>
  <c r="T45" i="1"/>
  <c r="U45" i="1" s="1"/>
  <c r="AF45" i="1" l="1"/>
  <c r="Q46" i="1" s="1"/>
  <c r="AE45" i="1"/>
  <c r="P46" i="1" s="1"/>
  <c r="W45" i="1"/>
  <c r="AB45" i="1"/>
  <c r="I46" i="1" s="1"/>
  <c r="AA45" i="1"/>
  <c r="H46" i="1" s="1"/>
  <c r="Z45" i="1"/>
  <c r="G46" i="1" s="1"/>
  <c r="Y45" i="1"/>
  <c r="F46" i="1" s="1"/>
  <c r="X45" i="1"/>
  <c r="J46" i="1" l="1"/>
  <c r="K46" i="1" s="1"/>
  <c r="L46" i="1"/>
  <c r="M46" i="1" s="1"/>
  <c r="T46" i="1"/>
  <c r="U46" i="1" s="1"/>
  <c r="AF46" i="1" l="1"/>
  <c r="Q47" i="1" s="1"/>
  <c r="AE46" i="1"/>
  <c r="P47" i="1" s="1"/>
  <c r="W46" i="1"/>
  <c r="R46" i="1"/>
  <c r="S46" i="1" s="1"/>
  <c r="AD46" i="1" l="1"/>
  <c r="O47" i="1" s="1"/>
  <c r="AC46" i="1"/>
  <c r="N47" i="1" s="1"/>
  <c r="AB46" i="1"/>
  <c r="I47" i="1" s="1"/>
  <c r="AA46" i="1"/>
  <c r="H47" i="1" s="1"/>
  <c r="Z46" i="1"/>
  <c r="G47" i="1" s="1"/>
  <c r="Y46" i="1"/>
  <c r="F47" i="1" s="1"/>
  <c r="V46" i="1"/>
  <c r="X46" i="1" s="1"/>
  <c r="J47" i="1" l="1"/>
  <c r="K47" i="1" s="1"/>
  <c r="L47" i="1"/>
  <c r="M47" i="1" s="1"/>
  <c r="R47" i="1"/>
  <c r="S47" i="1" s="1"/>
  <c r="AD47" i="1" l="1"/>
  <c r="O48" i="1" s="1"/>
  <c r="AC47" i="1"/>
  <c r="N48" i="1" s="1"/>
  <c r="V47" i="1"/>
  <c r="T47" i="1"/>
  <c r="U47" i="1" s="1"/>
  <c r="AF47" i="1" l="1"/>
  <c r="Q48" i="1" s="1"/>
  <c r="AE47" i="1"/>
  <c r="P48" i="1" s="1"/>
  <c r="W47" i="1"/>
  <c r="AB47" i="1"/>
  <c r="I48" i="1" s="1"/>
  <c r="AA47" i="1"/>
  <c r="H48" i="1" s="1"/>
  <c r="Z47" i="1"/>
  <c r="G48" i="1" s="1"/>
  <c r="Y47" i="1"/>
  <c r="F48" i="1" s="1"/>
  <c r="X47" i="1"/>
  <c r="J48" i="1" l="1"/>
  <c r="K48" i="1" s="1"/>
  <c r="L48" i="1"/>
  <c r="M48" i="1" s="1"/>
  <c r="T48" i="1"/>
  <c r="U48" i="1" s="1"/>
  <c r="AF48" i="1" l="1"/>
  <c r="Q49" i="1" s="1"/>
  <c r="AE48" i="1"/>
  <c r="P49" i="1" s="1"/>
  <c r="W48" i="1"/>
  <c r="R48" i="1"/>
  <c r="S48" i="1" s="1"/>
  <c r="AD48" i="1" l="1"/>
  <c r="O49" i="1" s="1"/>
  <c r="AC48" i="1"/>
  <c r="N49" i="1" s="1"/>
  <c r="AB48" i="1"/>
  <c r="I49" i="1" s="1"/>
  <c r="AA48" i="1"/>
  <c r="H49" i="1" s="1"/>
  <c r="Z48" i="1"/>
  <c r="G49" i="1" s="1"/>
  <c r="Y48" i="1"/>
  <c r="F49" i="1" s="1"/>
  <c r="V48" i="1"/>
  <c r="X48" i="1" s="1"/>
  <c r="J49" i="1" l="1"/>
  <c r="K49" i="1" s="1"/>
  <c r="L49" i="1"/>
  <c r="M49" i="1" s="1"/>
  <c r="R49" i="1"/>
  <c r="S49" i="1" s="1"/>
  <c r="AD49" i="1" l="1"/>
  <c r="O50" i="1" s="1"/>
  <c r="AC49" i="1"/>
  <c r="N50" i="1" s="1"/>
  <c r="V49" i="1"/>
  <c r="T49" i="1"/>
  <c r="U49" i="1" s="1"/>
  <c r="AF49" i="1" l="1"/>
  <c r="Q50" i="1" s="1"/>
  <c r="AE49" i="1"/>
  <c r="P50" i="1" s="1"/>
  <c r="W49" i="1"/>
  <c r="AB49" i="1"/>
  <c r="I50" i="1" s="1"/>
  <c r="AA49" i="1"/>
  <c r="H50" i="1" s="1"/>
  <c r="Z49" i="1"/>
  <c r="G50" i="1" s="1"/>
  <c r="Y49" i="1"/>
  <c r="F50" i="1" s="1"/>
  <c r="X49" i="1"/>
  <c r="J50" i="1" l="1"/>
  <c r="K50" i="1" s="1"/>
  <c r="L50" i="1"/>
  <c r="M50" i="1" s="1"/>
  <c r="T50" i="1"/>
  <c r="U50" i="1" s="1"/>
  <c r="AF50" i="1" l="1"/>
  <c r="Q51" i="1" s="1"/>
  <c r="AE50" i="1"/>
  <c r="P51" i="1" s="1"/>
  <c r="W50" i="1"/>
  <c r="R50" i="1"/>
  <c r="S50" i="1" s="1"/>
  <c r="AD50" i="1" l="1"/>
  <c r="O51" i="1" s="1"/>
  <c r="AC50" i="1"/>
  <c r="N51" i="1" s="1"/>
  <c r="AB50" i="1"/>
  <c r="I51" i="1" s="1"/>
  <c r="AA50" i="1"/>
  <c r="H51" i="1" s="1"/>
  <c r="Z50" i="1"/>
  <c r="G51" i="1" s="1"/>
  <c r="Y50" i="1"/>
  <c r="F51" i="1" s="1"/>
  <c r="V50" i="1"/>
  <c r="X50" i="1" s="1"/>
  <c r="J51" i="1" l="1"/>
  <c r="K51" i="1" s="1"/>
  <c r="L51" i="1"/>
  <c r="M51" i="1" s="1"/>
  <c r="R51" i="1"/>
  <c r="S51" i="1" s="1"/>
  <c r="AD51" i="1" l="1"/>
  <c r="O52" i="1" s="1"/>
  <c r="AC51" i="1"/>
  <c r="N52" i="1" s="1"/>
  <c r="V51" i="1"/>
  <c r="T51" i="1"/>
  <c r="U51" i="1" s="1"/>
  <c r="AF51" i="1" l="1"/>
  <c r="Q52" i="1" s="1"/>
  <c r="AE51" i="1"/>
  <c r="P52" i="1" s="1"/>
  <c r="W51" i="1"/>
  <c r="AB51" i="1"/>
  <c r="I52" i="1" s="1"/>
  <c r="AA51" i="1"/>
  <c r="H52" i="1" s="1"/>
  <c r="Z51" i="1"/>
  <c r="G52" i="1" s="1"/>
  <c r="Y51" i="1"/>
  <c r="F52" i="1" s="1"/>
  <c r="X51" i="1"/>
  <c r="J52" i="1" l="1"/>
  <c r="K52" i="1" s="1"/>
  <c r="L52" i="1"/>
  <c r="M52" i="1" s="1"/>
  <c r="T52" i="1"/>
  <c r="U52" i="1" s="1"/>
  <c r="AF52" i="1" l="1"/>
  <c r="Q53" i="1" s="1"/>
  <c r="AE52" i="1"/>
  <c r="P53" i="1" s="1"/>
  <c r="W52" i="1"/>
  <c r="R52" i="1"/>
  <c r="S52" i="1" s="1"/>
  <c r="AD52" i="1" l="1"/>
  <c r="O53" i="1" s="1"/>
  <c r="AC52" i="1"/>
  <c r="N53" i="1" s="1"/>
  <c r="AB52" i="1"/>
  <c r="I53" i="1" s="1"/>
  <c r="AA52" i="1"/>
  <c r="H53" i="1" s="1"/>
  <c r="Z52" i="1"/>
  <c r="G53" i="1" s="1"/>
  <c r="Y52" i="1"/>
  <c r="F53" i="1" s="1"/>
  <c r="V52" i="1"/>
  <c r="X52" i="1" s="1"/>
  <c r="J53" i="1" l="1"/>
  <c r="K53" i="1" s="1"/>
  <c r="L53" i="1"/>
  <c r="M53" i="1" s="1"/>
  <c r="R53" i="1"/>
  <c r="S53" i="1" s="1"/>
  <c r="AD53" i="1" l="1"/>
  <c r="O54" i="1" s="1"/>
  <c r="AC53" i="1"/>
  <c r="N54" i="1" s="1"/>
  <c r="V53" i="1"/>
  <c r="T53" i="1"/>
  <c r="U53" i="1" s="1"/>
  <c r="AF53" i="1" l="1"/>
  <c r="Q54" i="1" s="1"/>
  <c r="AE53" i="1"/>
  <c r="P54" i="1" s="1"/>
  <c r="W53" i="1"/>
  <c r="AB53" i="1"/>
  <c r="I54" i="1" s="1"/>
  <c r="AA53" i="1"/>
  <c r="H54" i="1" s="1"/>
  <c r="Z53" i="1"/>
  <c r="G54" i="1" s="1"/>
  <c r="Y53" i="1"/>
  <c r="F54" i="1" s="1"/>
  <c r="X53" i="1"/>
  <c r="J54" i="1" l="1"/>
  <c r="K54" i="1" s="1"/>
  <c r="L54" i="1"/>
  <c r="M54" i="1" s="1"/>
  <c r="T54" i="1"/>
  <c r="U54" i="1" s="1"/>
  <c r="AF54" i="1" l="1"/>
  <c r="Q55" i="1" s="1"/>
  <c r="AE54" i="1"/>
  <c r="P55" i="1" s="1"/>
  <c r="W54" i="1"/>
  <c r="R54" i="1"/>
  <c r="S54" i="1" s="1"/>
  <c r="AD54" i="1" l="1"/>
  <c r="O55" i="1" s="1"/>
  <c r="AC54" i="1"/>
  <c r="N55" i="1" s="1"/>
  <c r="AB54" i="1"/>
  <c r="I55" i="1" s="1"/>
  <c r="AA54" i="1"/>
  <c r="H55" i="1" s="1"/>
  <c r="Z54" i="1"/>
  <c r="G55" i="1" s="1"/>
  <c r="Y54" i="1"/>
  <c r="F55" i="1" s="1"/>
  <c r="V54" i="1"/>
  <c r="X54" i="1" s="1"/>
  <c r="J55" i="1" l="1"/>
  <c r="K55" i="1" s="1"/>
  <c r="L55" i="1"/>
  <c r="M55" i="1" s="1"/>
  <c r="R55" i="1"/>
  <c r="S55" i="1" s="1"/>
  <c r="AD55" i="1" l="1"/>
  <c r="O56" i="1" s="1"/>
  <c r="AC55" i="1"/>
  <c r="N56" i="1" s="1"/>
  <c r="V55" i="1"/>
  <c r="T55" i="1"/>
  <c r="U55" i="1" s="1"/>
  <c r="AF55" i="1" l="1"/>
  <c r="Q56" i="1" s="1"/>
  <c r="AE55" i="1"/>
  <c r="P56" i="1" s="1"/>
  <c r="W55" i="1"/>
  <c r="AB55" i="1"/>
  <c r="I56" i="1" s="1"/>
  <c r="AA55" i="1"/>
  <c r="H56" i="1" s="1"/>
  <c r="Z55" i="1"/>
  <c r="G56" i="1" s="1"/>
  <c r="Y55" i="1"/>
  <c r="F56" i="1" s="1"/>
  <c r="X55" i="1"/>
  <c r="J56" i="1" l="1"/>
  <c r="K56" i="1" s="1"/>
  <c r="L56" i="1"/>
  <c r="M56" i="1" s="1"/>
  <c r="T56" i="1"/>
  <c r="U56" i="1" s="1"/>
  <c r="AF56" i="1" l="1"/>
  <c r="Q57" i="1" s="1"/>
  <c r="AE56" i="1"/>
  <c r="P57" i="1" s="1"/>
  <c r="W56" i="1"/>
  <c r="R56" i="1"/>
  <c r="S56" i="1" s="1"/>
  <c r="AD56" i="1" l="1"/>
  <c r="O57" i="1" s="1"/>
  <c r="AC56" i="1"/>
  <c r="N57" i="1" s="1"/>
  <c r="AB56" i="1"/>
  <c r="I57" i="1" s="1"/>
  <c r="AA56" i="1"/>
  <c r="H57" i="1" s="1"/>
  <c r="Z56" i="1"/>
  <c r="G57" i="1" s="1"/>
  <c r="Y56" i="1"/>
  <c r="F57" i="1" s="1"/>
  <c r="V56" i="1"/>
  <c r="X56" i="1" s="1"/>
  <c r="J57" i="1" l="1"/>
  <c r="K57" i="1" s="1"/>
  <c r="L57" i="1"/>
  <c r="M57" i="1" s="1"/>
  <c r="R57" i="1"/>
  <c r="S57" i="1" s="1"/>
  <c r="AD57" i="1" l="1"/>
  <c r="O58" i="1" s="1"/>
  <c r="AC57" i="1"/>
  <c r="N58" i="1" s="1"/>
  <c r="V57" i="1"/>
  <c r="T57" i="1"/>
  <c r="U57" i="1" s="1"/>
  <c r="AF57" i="1" l="1"/>
  <c r="Q58" i="1" s="1"/>
  <c r="AE57" i="1"/>
  <c r="P58" i="1" s="1"/>
  <c r="W57" i="1"/>
  <c r="AB57" i="1"/>
  <c r="I58" i="1" s="1"/>
  <c r="AA57" i="1"/>
  <c r="H58" i="1" s="1"/>
  <c r="Z57" i="1"/>
  <c r="G58" i="1" s="1"/>
  <c r="Y57" i="1"/>
  <c r="F58" i="1" s="1"/>
  <c r="X57" i="1"/>
  <c r="J58" i="1" l="1"/>
  <c r="K58" i="1" s="1"/>
  <c r="L58" i="1"/>
  <c r="M58" i="1" s="1"/>
  <c r="T58" i="1"/>
  <c r="U58" i="1" s="1"/>
  <c r="AF58" i="1" l="1"/>
  <c r="Q59" i="1" s="1"/>
  <c r="AE58" i="1"/>
  <c r="P59" i="1" s="1"/>
  <c r="W58" i="1"/>
  <c r="R58" i="1"/>
  <c r="S58" i="1" s="1"/>
  <c r="AD58" i="1" l="1"/>
  <c r="O59" i="1" s="1"/>
  <c r="AC58" i="1"/>
  <c r="N59" i="1" s="1"/>
  <c r="AB58" i="1"/>
  <c r="I59" i="1" s="1"/>
  <c r="AA58" i="1"/>
  <c r="H59" i="1" s="1"/>
  <c r="Z58" i="1"/>
  <c r="G59" i="1" s="1"/>
  <c r="Y58" i="1"/>
  <c r="F59" i="1" s="1"/>
  <c r="V58" i="1"/>
  <c r="X58" i="1" s="1"/>
  <c r="J59" i="1" l="1"/>
  <c r="K59" i="1" s="1"/>
  <c r="L59" i="1"/>
  <c r="M59" i="1" s="1"/>
  <c r="R59" i="1"/>
  <c r="S59" i="1" s="1"/>
  <c r="AD59" i="1" l="1"/>
  <c r="O60" i="1" s="1"/>
  <c r="AC59" i="1"/>
  <c r="N60" i="1" s="1"/>
  <c r="V59" i="1"/>
  <c r="T59" i="1"/>
  <c r="U59" i="1" s="1"/>
  <c r="AF59" i="1" l="1"/>
  <c r="Q60" i="1" s="1"/>
  <c r="AE59" i="1"/>
  <c r="P60" i="1" s="1"/>
  <c r="W59" i="1"/>
  <c r="AB59" i="1"/>
  <c r="I60" i="1" s="1"/>
  <c r="AA59" i="1"/>
  <c r="H60" i="1" s="1"/>
  <c r="Z59" i="1"/>
  <c r="G60" i="1" s="1"/>
  <c r="Y59" i="1"/>
  <c r="F60" i="1" s="1"/>
  <c r="X59" i="1"/>
  <c r="J60" i="1" l="1"/>
  <c r="K60" i="1" s="1"/>
  <c r="L60" i="1"/>
  <c r="M60" i="1" s="1"/>
  <c r="T60" i="1"/>
  <c r="U60" i="1" s="1"/>
  <c r="AF60" i="1" l="1"/>
  <c r="Q61" i="1" s="1"/>
  <c r="AE60" i="1"/>
  <c r="P61" i="1" s="1"/>
  <c r="W60" i="1"/>
  <c r="R60" i="1"/>
  <c r="S60" i="1" s="1"/>
  <c r="AD60" i="1" l="1"/>
  <c r="O61" i="1" s="1"/>
  <c r="AC60" i="1"/>
  <c r="N61" i="1" s="1"/>
  <c r="AB60" i="1"/>
  <c r="I61" i="1" s="1"/>
  <c r="AA60" i="1"/>
  <c r="H61" i="1" s="1"/>
  <c r="Z60" i="1"/>
  <c r="G61" i="1" s="1"/>
  <c r="Y60" i="1"/>
  <c r="F61" i="1" s="1"/>
  <c r="V60" i="1"/>
  <c r="X60" i="1" s="1"/>
  <c r="J61" i="1" l="1"/>
  <c r="K61" i="1" s="1"/>
  <c r="L61" i="1"/>
  <c r="M61" i="1" s="1"/>
  <c r="R61" i="1"/>
  <c r="S61" i="1" s="1"/>
  <c r="AD61" i="1" l="1"/>
  <c r="O62" i="1" s="1"/>
  <c r="AC61" i="1"/>
  <c r="N62" i="1" s="1"/>
  <c r="V61" i="1"/>
  <c r="T61" i="1"/>
  <c r="U61" i="1" s="1"/>
  <c r="AF61" i="1" l="1"/>
  <c r="Q62" i="1" s="1"/>
  <c r="AE61" i="1"/>
  <c r="P62" i="1" s="1"/>
  <c r="W61" i="1"/>
  <c r="AB61" i="1"/>
  <c r="I62" i="1" s="1"/>
  <c r="AA61" i="1"/>
  <c r="H62" i="1" s="1"/>
  <c r="Z61" i="1"/>
  <c r="G62" i="1" s="1"/>
  <c r="Y61" i="1"/>
  <c r="F62" i="1" s="1"/>
  <c r="X61" i="1"/>
  <c r="J62" i="1" l="1"/>
  <c r="K62" i="1" s="1"/>
  <c r="L62" i="1"/>
  <c r="M62" i="1" s="1"/>
  <c r="T62" i="1"/>
  <c r="U62" i="1" s="1"/>
  <c r="AF62" i="1" l="1"/>
  <c r="Q63" i="1" s="1"/>
  <c r="AE62" i="1"/>
  <c r="P63" i="1" s="1"/>
  <c r="W62" i="1"/>
  <c r="R62" i="1"/>
  <c r="S62" i="1" s="1"/>
  <c r="AD62" i="1" l="1"/>
  <c r="O63" i="1" s="1"/>
  <c r="AC62" i="1"/>
  <c r="N63" i="1" s="1"/>
  <c r="AB62" i="1"/>
  <c r="I63" i="1" s="1"/>
  <c r="AA62" i="1"/>
  <c r="H63" i="1" s="1"/>
  <c r="Z62" i="1"/>
  <c r="G63" i="1" s="1"/>
  <c r="Y62" i="1"/>
  <c r="F63" i="1" s="1"/>
  <c r="V62" i="1"/>
  <c r="X62" i="1" s="1"/>
  <c r="J63" i="1" l="1"/>
  <c r="K63" i="1" s="1"/>
  <c r="L63" i="1"/>
  <c r="M63" i="1" s="1"/>
  <c r="R63" i="1"/>
  <c r="S63" i="1" s="1"/>
  <c r="AD63" i="1" l="1"/>
  <c r="O64" i="1" s="1"/>
  <c r="AC63" i="1"/>
  <c r="N64" i="1" s="1"/>
  <c r="V63" i="1"/>
  <c r="T63" i="1"/>
  <c r="U63" i="1" s="1"/>
  <c r="AF63" i="1" l="1"/>
  <c r="Q64" i="1" s="1"/>
  <c r="AE63" i="1"/>
  <c r="P64" i="1" s="1"/>
  <c r="W63" i="1"/>
  <c r="AB63" i="1"/>
  <c r="I64" i="1" s="1"/>
  <c r="AA63" i="1"/>
  <c r="H64" i="1" s="1"/>
  <c r="Z63" i="1"/>
  <c r="G64" i="1" s="1"/>
  <c r="Y63" i="1"/>
  <c r="F64" i="1" s="1"/>
  <c r="X63" i="1"/>
  <c r="J64" i="1" l="1"/>
  <c r="K64" i="1" s="1"/>
  <c r="L64" i="1"/>
  <c r="M64" i="1" s="1"/>
  <c r="T64" i="1"/>
  <c r="U64" i="1" s="1"/>
  <c r="AF64" i="1" l="1"/>
  <c r="Q65" i="1" s="1"/>
  <c r="AE64" i="1"/>
  <c r="P65" i="1" s="1"/>
  <c r="W64" i="1"/>
  <c r="R64" i="1"/>
  <c r="S64" i="1" s="1"/>
  <c r="AD64" i="1" l="1"/>
  <c r="O65" i="1" s="1"/>
  <c r="AC64" i="1"/>
  <c r="N65" i="1" s="1"/>
  <c r="AB64" i="1"/>
  <c r="I65" i="1" s="1"/>
  <c r="AA64" i="1"/>
  <c r="H65" i="1" s="1"/>
  <c r="Z64" i="1"/>
  <c r="G65" i="1" s="1"/>
  <c r="Y64" i="1"/>
  <c r="F65" i="1" s="1"/>
  <c r="V64" i="1"/>
  <c r="X64" i="1" s="1"/>
  <c r="J65" i="1" l="1"/>
  <c r="K65" i="1" s="1"/>
  <c r="L65" i="1"/>
  <c r="M65" i="1" s="1"/>
  <c r="R65" i="1"/>
  <c r="S65" i="1" s="1"/>
  <c r="AD65" i="1" l="1"/>
  <c r="O66" i="1" s="1"/>
  <c r="AC65" i="1"/>
  <c r="N66" i="1" s="1"/>
  <c r="V65" i="1"/>
  <c r="T65" i="1"/>
  <c r="U65" i="1" s="1"/>
  <c r="AF65" i="1" l="1"/>
  <c r="Q66" i="1" s="1"/>
  <c r="AE65" i="1"/>
  <c r="P66" i="1" s="1"/>
  <c r="W65" i="1"/>
  <c r="AB65" i="1"/>
  <c r="I66" i="1" s="1"/>
  <c r="AA65" i="1"/>
  <c r="H66" i="1" s="1"/>
  <c r="Z65" i="1"/>
  <c r="G66" i="1" s="1"/>
  <c r="Y65" i="1"/>
  <c r="F66" i="1" s="1"/>
  <c r="X65" i="1"/>
  <c r="J66" i="1" l="1"/>
  <c r="K66" i="1" s="1"/>
  <c r="L66" i="1"/>
  <c r="M66" i="1" s="1"/>
  <c r="T66" i="1"/>
  <c r="U66" i="1" s="1"/>
  <c r="AF66" i="1" l="1"/>
  <c r="Q67" i="1" s="1"/>
  <c r="AE66" i="1"/>
  <c r="P67" i="1" s="1"/>
  <c r="W66" i="1"/>
  <c r="R66" i="1"/>
  <c r="S66" i="1" s="1"/>
  <c r="AD66" i="1" l="1"/>
  <c r="O67" i="1" s="1"/>
  <c r="AC66" i="1"/>
  <c r="N67" i="1" s="1"/>
  <c r="AB66" i="1"/>
  <c r="I67" i="1" s="1"/>
  <c r="AA66" i="1"/>
  <c r="H67" i="1" s="1"/>
  <c r="Z66" i="1"/>
  <c r="G67" i="1" s="1"/>
  <c r="Y66" i="1"/>
  <c r="F67" i="1" s="1"/>
  <c r="V66" i="1"/>
  <c r="X66" i="1" s="1"/>
  <c r="J67" i="1" l="1"/>
  <c r="K67" i="1" s="1"/>
  <c r="L67" i="1"/>
  <c r="M67" i="1" s="1"/>
  <c r="R67" i="1"/>
  <c r="S67" i="1" s="1"/>
  <c r="AD67" i="1" l="1"/>
  <c r="O68" i="1" s="1"/>
  <c r="AC67" i="1"/>
  <c r="N68" i="1" s="1"/>
  <c r="V67" i="1"/>
  <c r="T67" i="1"/>
  <c r="U67" i="1" s="1"/>
  <c r="AF67" i="1" l="1"/>
  <c r="Q68" i="1" s="1"/>
  <c r="AE67" i="1"/>
  <c r="P68" i="1" s="1"/>
  <c r="W67" i="1"/>
  <c r="AB67" i="1"/>
  <c r="I68" i="1" s="1"/>
  <c r="AA67" i="1"/>
  <c r="H68" i="1" s="1"/>
  <c r="Z67" i="1"/>
  <c r="G68" i="1" s="1"/>
  <c r="Y67" i="1"/>
  <c r="F68" i="1" s="1"/>
  <c r="X67" i="1"/>
  <c r="J68" i="1" l="1"/>
  <c r="K68" i="1" s="1"/>
  <c r="L68" i="1"/>
  <c r="M68" i="1" s="1"/>
  <c r="T68" i="1"/>
  <c r="U68" i="1" s="1"/>
  <c r="AF68" i="1" l="1"/>
  <c r="Q69" i="1" s="1"/>
  <c r="AE68" i="1"/>
  <c r="P69" i="1" s="1"/>
  <c r="W68" i="1"/>
  <c r="R68" i="1"/>
  <c r="S68" i="1" s="1"/>
  <c r="AD68" i="1" l="1"/>
  <c r="O69" i="1" s="1"/>
  <c r="AC68" i="1"/>
  <c r="N69" i="1" s="1"/>
  <c r="AB68" i="1"/>
  <c r="I69" i="1" s="1"/>
  <c r="AA68" i="1"/>
  <c r="H69" i="1" s="1"/>
  <c r="Z68" i="1"/>
  <c r="G69" i="1" s="1"/>
  <c r="Y68" i="1"/>
  <c r="F69" i="1" s="1"/>
  <c r="V68" i="1"/>
  <c r="X68" i="1" s="1"/>
  <c r="J69" i="1" l="1"/>
  <c r="K69" i="1" s="1"/>
  <c r="L69" i="1"/>
  <c r="M69" i="1" s="1"/>
  <c r="R69" i="1"/>
  <c r="S69" i="1" s="1"/>
  <c r="AD69" i="1" l="1"/>
  <c r="O70" i="1" s="1"/>
  <c r="AC69" i="1"/>
  <c r="N70" i="1" s="1"/>
  <c r="V69" i="1"/>
  <c r="T69" i="1"/>
  <c r="U69" i="1" s="1"/>
  <c r="AF69" i="1" l="1"/>
  <c r="Q70" i="1" s="1"/>
  <c r="AE69" i="1"/>
  <c r="P70" i="1" s="1"/>
  <c r="W69" i="1"/>
  <c r="AB69" i="1"/>
  <c r="I70" i="1" s="1"/>
  <c r="AA69" i="1"/>
  <c r="H70" i="1" s="1"/>
  <c r="Z69" i="1"/>
  <c r="G70" i="1" s="1"/>
  <c r="Y69" i="1"/>
  <c r="F70" i="1" s="1"/>
  <c r="X69" i="1"/>
  <c r="J70" i="1" l="1"/>
  <c r="K70" i="1" s="1"/>
  <c r="L70" i="1"/>
  <c r="M70" i="1" s="1"/>
  <c r="T70" i="1"/>
  <c r="U70" i="1" s="1"/>
  <c r="AF70" i="1" l="1"/>
  <c r="Q71" i="1" s="1"/>
  <c r="AE70" i="1"/>
  <c r="P71" i="1" s="1"/>
  <c r="W70" i="1"/>
  <c r="R70" i="1"/>
  <c r="S70" i="1" s="1"/>
  <c r="AD70" i="1" l="1"/>
  <c r="O71" i="1" s="1"/>
  <c r="AC70" i="1"/>
  <c r="N71" i="1" s="1"/>
  <c r="AB70" i="1"/>
  <c r="I71" i="1" s="1"/>
  <c r="AA70" i="1"/>
  <c r="H71" i="1" s="1"/>
  <c r="Z70" i="1"/>
  <c r="G71" i="1" s="1"/>
  <c r="Y70" i="1"/>
  <c r="F71" i="1" s="1"/>
  <c r="V70" i="1"/>
  <c r="X70" i="1" s="1"/>
  <c r="J71" i="1" l="1"/>
  <c r="K71" i="1" s="1"/>
  <c r="L71" i="1"/>
  <c r="M71" i="1" s="1"/>
  <c r="R71" i="1"/>
  <c r="S71" i="1" s="1"/>
  <c r="AD71" i="1" l="1"/>
  <c r="O72" i="1" s="1"/>
  <c r="AC71" i="1"/>
  <c r="N72" i="1" s="1"/>
  <c r="V71" i="1"/>
  <c r="T71" i="1"/>
  <c r="U71" i="1" s="1"/>
  <c r="AF71" i="1" l="1"/>
  <c r="Q72" i="1" s="1"/>
  <c r="AE71" i="1"/>
  <c r="P72" i="1" s="1"/>
  <c r="W71" i="1"/>
  <c r="AB71" i="1"/>
  <c r="I72" i="1" s="1"/>
  <c r="AA71" i="1"/>
  <c r="H72" i="1" s="1"/>
  <c r="Z71" i="1"/>
  <c r="G72" i="1" s="1"/>
  <c r="Y71" i="1"/>
  <c r="F72" i="1" s="1"/>
  <c r="X71" i="1"/>
  <c r="J72" i="1" l="1"/>
  <c r="K72" i="1" s="1"/>
  <c r="L72" i="1"/>
  <c r="M72" i="1" s="1"/>
  <c r="T72" i="1"/>
  <c r="U72" i="1" s="1"/>
  <c r="AF72" i="1" l="1"/>
  <c r="Q73" i="1" s="1"/>
  <c r="AE72" i="1"/>
  <c r="P73" i="1" s="1"/>
  <c r="W72" i="1"/>
  <c r="R72" i="1"/>
  <c r="S72" i="1" s="1"/>
  <c r="AD72" i="1" l="1"/>
  <c r="O73" i="1" s="1"/>
  <c r="AC72" i="1"/>
  <c r="N73" i="1" s="1"/>
  <c r="AB72" i="1"/>
  <c r="I73" i="1" s="1"/>
  <c r="AA72" i="1"/>
  <c r="H73" i="1" s="1"/>
  <c r="Z72" i="1"/>
  <c r="G73" i="1" s="1"/>
  <c r="Y72" i="1"/>
  <c r="F73" i="1" s="1"/>
  <c r="V72" i="1"/>
  <c r="X72" i="1" s="1"/>
  <c r="J73" i="1" l="1"/>
  <c r="K73" i="1" s="1"/>
  <c r="L73" i="1"/>
  <c r="M73" i="1" s="1"/>
  <c r="R73" i="1"/>
  <c r="S73" i="1" s="1"/>
  <c r="AD73" i="1" l="1"/>
  <c r="O74" i="1" s="1"/>
  <c r="AC73" i="1"/>
  <c r="N74" i="1" s="1"/>
  <c r="V73" i="1"/>
  <c r="T73" i="1"/>
  <c r="U73" i="1" s="1"/>
  <c r="AF73" i="1" l="1"/>
  <c r="Q74" i="1" s="1"/>
  <c r="AE73" i="1"/>
  <c r="P74" i="1" s="1"/>
  <c r="W73" i="1"/>
  <c r="AB73" i="1"/>
  <c r="I74" i="1" s="1"/>
  <c r="AA73" i="1"/>
  <c r="H74" i="1" s="1"/>
  <c r="Z73" i="1"/>
  <c r="G74" i="1" s="1"/>
  <c r="Y73" i="1"/>
  <c r="F74" i="1" s="1"/>
  <c r="X73" i="1"/>
  <c r="J74" i="1" l="1"/>
  <c r="K74" i="1" s="1"/>
  <c r="L74" i="1"/>
  <c r="M74" i="1" s="1"/>
  <c r="T74" i="1"/>
  <c r="U74" i="1" s="1"/>
  <c r="AF74" i="1" l="1"/>
  <c r="Q75" i="1" s="1"/>
  <c r="AE74" i="1"/>
  <c r="P75" i="1" s="1"/>
  <c r="W74" i="1"/>
  <c r="R74" i="1"/>
  <c r="S74" i="1" s="1"/>
  <c r="AD74" i="1" l="1"/>
  <c r="O75" i="1" s="1"/>
  <c r="AC74" i="1"/>
  <c r="N75" i="1" s="1"/>
  <c r="AB74" i="1"/>
  <c r="I75" i="1" s="1"/>
  <c r="AA74" i="1"/>
  <c r="H75" i="1" s="1"/>
  <c r="Z74" i="1"/>
  <c r="G75" i="1" s="1"/>
  <c r="Y74" i="1"/>
  <c r="F75" i="1" s="1"/>
  <c r="V74" i="1"/>
  <c r="X74" i="1" s="1"/>
  <c r="J75" i="1" l="1"/>
  <c r="K75" i="1" s="1"/>
  <c r="L75" i="1"/>
  <c r="M75" i="1" s="1"/>
  <c r="R75" i="1"/>
  <c r="S75" i="1" s="1"/>
  <c r="AD75" i="1" l="1"/>
  <c r="O76" i="1" s="1"/>
  <c r="AC75" i="1"/>
  <c r="N76" i="1" s="1"/>
  <c r="V75" i="1"/>
  <c r="T75" i="1"/>
  <c r="U75" i="1" s="1"/>
  <c r="AF75" i="1" l="1"/>
  <c r="Q76" i="1" s="1"/>
  <c r="AE75" i="1"/>
  <c r="P76" i="1" s="1"/>
  <c r="W75" i="1"/>
  <c r="AB75" i="1"/>
  <c r="I76" i="1" s="1"/>
  <c r="AA75" i="1"/>
  <c r="H76" i="1" s="1"/>
  <c r="Z75" i="1"/>
  <c r="G76" i="1" s="1"/>
  <c r="Y75" i="1"/>
  <c r="F76" i="1" s="1"/>
  <c r="X75" i="1"/>
  <c r="J76" i="1" l="1"/>
  <c r="K76" i="1" s="1"/>
  <c r="L76" i="1"/>
  <c r="M76" i="1" s="1"/>
  <c r="T76" i="1"/>
  <c r="U76" i="1" s="1"/>
  <c r="AF76" i="1" l="1"/>
  <c r="Q77" i="1" s="1"/>
  <c r="AE76" i="1"/>
  <c r="P77" i="1" s="1"/>
  <c r="W76" i="1"/>
  <c r="R76" i="1"/>
  <c r="S76" i="1" s="1"/>
  <c r="AD76" i="1" l="1"/>
  <c r="O77" i="1" s="1"/>
  <c r="AC76" i="1"/>
  <c r="N77" i="1" s="1"/>
  <c r="AB76" i="1"/>
  <c r="I77" i="1" s="1"/>
  <c r="AA76" i="1"/>
  <c r="H77" i="1" s="1"/>
  <c r="Z76" i="1"/>
  <c r="G77" i="1" s="1"/>
  <c r="Y76" i="1"/>
  <c r="F77" i="1" s="1"/>
  <c r="V76" i="1"/>
  <c r="X76" i="1" s="1"/>
  <c r="J77" i="1" l="1"/>
  <c r="K77" i="1" s="1"/>
  <c r="L77" i="1"/>
  <c r="M77" i="1" s="1"/>
  <c r="R77" i="1"/>
  <c r="S77" i="1" s="1"/>
  <c r="AD77" i="1" l="1"/>
  <c r="O78" i="1" s="1"/>
  <c r="AC77" i="1"/>
  <c r="N78" i="1" s="1"/>
  <c r="V77" i="1"/>
  <c r="T77" i="1"/>
  <c r="U77" i="1" s="1"/>
  <c r="AF77" i="1" l="1"/>
  <c r="Q78" i="1" s="1"/>
  <c r="AE77" i="1"/>
  <c r="P78" i="1" s="1"/>
  <c r="W77" i="1"/>
  <c r="AB77" i="1"/>
  <c r="I78" i="1" s="1"/>
  <c r="AA77" i="1"/>
  <c r="H78" i="1" s="1"/>
  <c r="Z77" i="1"/>
  <c r="G78" i="1" s="1"/>
  <c r="Y77" i="1"/>
  <c r="F78" i="1" s="1"/>
  <c r="X77" i="1"/>
  <c r="J78" i="1" l="1"/>
  <c r="K78" i="1" s="1"/>
  <c r="L78" i="1"/>
  <c r="M78" i="1" s="1"/>
  <c r="T78" i="1"/>
  <c r="U78" i="1" s="1"/>
  <c r="AF78" i="1" l="1"/>
  <c r="Q79" i="1" s="1"/>
  <c r="AE78" i="1"/>
  <c r="P79" i="1" s="1"/>
  <c r="W78" i="1"/>
  <c r="R78" i="1"/>
  <c r="S78" i="1" s="1"/>
  <c r="AD78" i="1" l="1"/>
  <c r="O79" i="1" s="1"/>
  <c r="AC78" i="1"/>
  <c r="N79" i="1" s="1"/>
  <c r="AB78" i="1"/>
  <c r="I79" i="1" s="1"/>
  <c r="AA78" i="1"/>
  <c r="H79" i="1" s="1"/>
  <c r="Z78" i="1"/>
  <c r="G79" i="1" s="1"/>
  <c r="Y78" i="1"/>
  <c r="F79" i="1" s="1"/>
  <c r="V78" i="1"/>
  <c r="X78" i="1" s="1"/>
  <c r="J79" i="1" l="1"/>
  <c r="K79" i="1" s="1"/>
  <c r="L79" i="1"/>
  <c r="M79" i="1" s="1"/>
  <c r="R79" i="1"/>
  <c r="S79" i="1" s="1"/>
  <c r="AD79" i="1" l="1"/>
  <c r="O80" i="1" s="1"/>
  <c r="AC79" i="1"/>
  <c r="N80" i="1" s="1"/>
  <c r="V79" i="1"/>
  <c r="T79" i="1"/>
  <c r="U79" i="1" s="1"/>
  <c r="AF79" i="1" l="1"/>
  <c r="Q80" i="1" s="1"/>
  <c r="AE79" i="1"/>
  <c r="P80" i="1" s="1"/>
  <c r="W79" i="1"/>
  <c r="AB79" i="1"/>
  <c r="I80" i="1" s="1"/>
  <c r="AA79" i="1"/>
  <c r="H80" i="1" s="1"/>
  <c r="Z79" i="1"/>
  <c r="G80" i="1" s="1"/>
  <c r="Y79" i="1"/>
  <c r="F80" i="1" s="1"/>
  <c r="X79" i="1"/>
  <c r="J80" i="1" l="1"/>
  <c r="K80" i="1" s="1"/>
  <c r="L80" i="1"/>
  <c r="M80" i="1" s="1"/>
  <c r="T80" i="1"/>
  <c r="U80" i="1" s="1"/>
  <c r="AF80" i="1" l="1"/>
  <c r="Q81" i="1" s="1"/>
  <c r="AE80" i="1"/>
  <c r="P81" i="1" s="1"/>
  <c r="W80" i="1"/>
  <c r="R80" i="1"/>
  <c r="S80" i="1" s="1"/>
  <c r="AD80" i="1" l="1"/>
  <c r="O81" i="1" s="1"/>
  <c r="AC80" i="1"/>
  <c r="N81" i="1" s="1"/>
  <c r="AB80" i="1"/>
  <c r="I81" i="1" s="1"/>
  <c r="AA80" i="1"/>
  <c r="H81" i="1" s="1"/>
  <c r="Z80" i="1"/>
  <c r="G81" i="1" s="1"/>
  <c r="Y80" i="1"/>
  <c r="F81" i="1" s="1"/>
  <c r="V80" i="1"/>
  <c r="X80" i="1" s="1"/>
  <c r="J81" i="1" l="1"/>
  <c r="K81" i="1" s="1"/>
  <c r="L81" i="1"/>
  <c r="M81" i="1" s="1"/>
  <c r="R81" i="1"/>
  <c r="S81" i="1" s="1"/>
  <c r="AD81" i="1" l="1"/>
  <c r="O82" i="1" s="1"/>
  <c r="AC81" i="1"/>
  <c r="N82" i="1" s="1"/>
  <c r="V81" i="1"/>
  <c r="T81" i="1"/>
  <c r="U81" i="1" s="1"/>
  <c r="AF81" i="1" l="1"/>
  <c r="Q82" i="1" s="1"/>
  <c r="AE81" i="1"/>
  <c r="P82" i="1" s="1"/>
  <c r="W81" i="1"/>
  <c r="AB81" i="1"/>
  <c r="I82" i="1" s="1"/>
  <c r="AA81" i="1"/>
  <c r="H82" i="1" s="1"/>
  <c r="Z81" i="1"/>
  <c r="G82" i="1" s="1"/>
  <c r="Y81" i="1"/>
  <c r="F82" i="1" s="1"/>
  <c r="X81" i="1"/>
  <c r="J82" i="1" l="1"/>
  <c r="K82" i="1" s="1"/>
  <c r="L82" i="1"/>
  <c r="M82" i="1" s="1"/>
  <c r="T82" i="1"/>
  <c r="U82" i="1" s="1"/>
  <c r="AF82" i="1" l="1"/>
  <c r="Q83" i="1" s="1"/>
  <c r="AE82" i="1"/>
  <c r="P83" i="1" s="1"/>
  <c r="W82" i="1"/>
  <c r="R82" i="1"/>
  <c r="S82" i="1" s="1"/>
  <c r="AD82" i="1" l="1"/>
  <c r="O83" i="1" s="1"/>
  <c r="AC82" i="1"/>
  <c r="N83" i="1" s="1"/>
  <c r="AB82" i="1"/>
  <c r="I83" i="1" s="1"/>
  <c r="AA82" i="1"/>
  <c r="H83" i="1" s="1"/>
  <c r="Z82" i="1"/>
  <c r="G83" i="1" s="1"/>
  <c r="Y82" i="1"/>
  <c r="F83" i="1" s="1"/>
  <c r="V82" i="1"/>
  <c r="X82" i="1" s="1"/>
  <c r="J83" i="1" l="1"/>
  <c r="K83" i="1" s="1"/>
  <c r="L83" i="1"/>
  <c r="M83" i="1" s="1"/>
  <c r="R83" i="1"/>
  <c r="S83" i="1" s="1"/>
  <c r="AD83" i="1" l="1"/>
  <c r="O84" i="1" s="1"/>
  <c r="AC83" i="1"/>
  <c r="N84" i="1" s="1"/>
  <c r="V83" i="1"/>
  <c r="T83" i="1"/>
  <c r="U83" i="1" s="1"/>
  <c r="AF83" i="1" l="1"/>
  <c r="Q84" i="1" s="1"/>
  <c r="AE83" i="1"/>
  <c r="P84" i="1" s="1"/>
  <c r="W83" i="1"/>
  <c r="AB83" i="1"/>
  <c r="I84" i="1" s="1"/>
  <c r="AA83" i="1"/>
  <c r="H84" i="1" s="1"/>
  <c r="Z83" i="1"/>
  <c r="G84" i="1" s="1"/>
  <c r="Y83" i="1"/>
  <c r="F84" i="1" s="1"/>
  <c r="X83" i="1"/>
  <c r="J84" i="1" l="1"/>
  <c r="K84" i="1" s="1"/>
  <c r="L84" i="1"/>
  <c r="M84" i="1" s="1"/>
  <c r="T84" i="1"/>
  <c r="U84" i="1" s="1"/>
  <c r="AF84" i="1" l="1"/>
  <c r="Q85" i="1" s="1"/>
  <c r="AE84" i="1"/>
  <c r="P85" i="1" s="1"/>
  <c r="W84" i="1"/>
  <c r="R84" i="1"/>
  <c r="S84" i="1" s="1"/>
  <c r="AD84" i="1" l="1"/>
  <c r="O85" i="1" s="1"/>
  <c r="AC84" i="1"/>
  <c r="N85" i="1" s="1"/>
  <c r="AB84" i="1"/>
  <c r="I85" i="1" s="1"/>
  <c r="AA84" i="1"/>
  <c r="H85" i="1" s="1"/>
  <c r="Z84" i="1"/>
  <c r="G85" i="1" s="1"/>
  <c r="Y84" i="1"/>
  <c r="F85" i="1" s="1"/>
  <c r="V84" i="1"/>
  <c r="X84" i="1" s="1"/>
  <c r="J85" i="1" l="1"/>
  <c r="K85" i="1" s="1"/>
  <c r="L85" i="1"/>
  <c r="M85" i="1" s="1"/>
  <c r="R85" i="1"/>
  <c r="S85" i="1" s="1"/>
  <c r="AD85" i="1" l="1"/>
  <c r="O86" i="1" s="1"/>
  <c r="AC85" i="1"/>
  <c r="N86" i="1" s="1"/>
  <c r="V85" i="1"/>
  <c r="T85" i="1"/>
  <c r="U85" i="1" s="1"/>
  <c r="AF85" i="1" l="1"/>
  <c r="Q86" i="1" s="1"/>
  <c r="AE85" i="1"/>
  <c r="P86" i="1" s="1"/>
  <c r="W85" i="1"/>
  <c r="AB85" i="1"/>
  <c r="I86" i="1" s="1"/>
  <c r="AA85" i="1"/>
  <c r="H86" i="1" s="1"/>
  <c r="Z85" i="1"/>
  <c r="G86" i="1" s="1"/>
  <c r="Y85" i="1"/>
  <c r="F86" i="1" s="1"/>
  <c r="X85" i="1"/>
  <c r="J86" i="1" l="1"/>
  <c r="K86" i="1" s="1"/>
  <c r="L86" i="1"/>
  <c r="M86" i="1" s="1"/>
  <c r="T86" i="1"/>
  <c r="U86" i="1" s="1"/>
  <c r="AF86" i="1" l="1"/>
  <c r="Q87" i="1" s="1"/>
  <c r="AE86" i="1"/>
  <c r="P87" i="1" s="1"/>
  <c r="W86" i="1"/>
  <c r="R86" i="1"/>
  <c r="S86" i="1" s="1"/>
  <c r="AD86" i="1" l="1"/>
  <c r="O87" i="1" s="1"/>
  <c r="AC86" i="1"/>
  <c r="N87" i="1" s="1"/>
  <c r="AB86" i="1"/>
  <c r="I87" i="1" s="1"/>
  <c r="AA86" i="1"/>
  <c r="H87" i="1" s="1"/>
  <c r="Z86" i="1"/>
  <c r="G87" i="1" s="1"/>
  <c r="Y86" i="1"/>
  <c r="F87" i="1" s="1"/>
  <c r="V86" i="1"/>
  <c r="X86" i="1" s="1"/>
  <c r="J87" i="1" l="1"/>
  <c r="K87" i="1" s="1"/>
  <c r="L87" i="1"/>
  <c r="M87" i="1" s="1"/>
  <c r="R87" i="1"/>
  <c r="S87" i="1" s="1"/>
  <c r="AD87" i="1" l="1"/>
  <c r="O88" i="1" s="1"/>
  <c r="AC87" i="1"/>
  <c r="N88" i="1" s="1"/>
  <c r="V87" i="1"/>
  <c r="T87" i="1"/>
  <c r="U87" i="1" s="1"/>
  <c r="AF87" i="1" l="1"/>
  <c r="Q88" i="1" s="1"/>
  <c r="AE87" i="1"/>
  <c r="P88" i="1" s="1"/>
  <c r="W87" i="1"/>
  <c r="AB87" i="1"/>
  <c r="I88" i="1" s="1"/>
  <c r="AA87" i="1"/>
  <c r="H88" i="1" s="1"/>
  <c r="Z87" i="1"/>
  <c r="G88" i="1" s="1"/>
  <c r="Y87" i="1"/>
  <c r="F88" i="1" s="1"/>
  <c r="X87" i="1"/>
  <c r="J88" i="1" l="1"/>
  <c r="K88" i="1" s="1"/>
  <c r="L88" i="1"/>
  <c r="M88" i="1" s="1"/>
  <c r="T88" i="1"/>
  <c r="U88" i="1" s="1"/>
  <c r="AF88" i="1" l="1"/>
  <c r="Q89" i="1" s="1"/>
  <c r="AE88" i="1"/>
  <c r="P89" i="1" s="1"/>
  <c r="W88" i="1"/>
  <c r="R88" i="1"/>
  <c r="S88" i="1" s="1"/>
  <c r="AD88" i="1" l="1"/>
  <c r="O89" i="1" s="1"/>
  <c r="AC88" i="1"/>
  <c r="N89" i="1" s="1"/>
  <c r="AB88" i="1"/>
  <c r="I89" i="1" s="1"/>
  <c r="AA88" i="1"/>
  <c r="H89" i="1" s="1"/>
  <c r="Z88" i="1"/>
  <c r="G89" i="1" s="1"/>
  <c r="Y88" i="1"/>
  <c r="F89" i="1" s="1"/>
  <c r="V88" i="1"/>
  <c r="X88" i="1" s="1"/>
  <c r="J89" i="1" l="1"/>
  <c r="K89" i="1" s="1"/>
  <c r="L89" i="1"/>
  <c r="M89" i="1" s="1"/>
  <c r="R89" i="1"/>
  <c r="S89" i="1" s="1"/>
  <c r="AD89" i="1" l="1"/>
  <c r="O90" i="1" s="1"/>
  <c r="AC89" i="1"/>
  <c r="N90" i="1" s="1"/>
  <c r="V89" i="1"/>
  <c r="T89" i="1"/>
  <c r="U89" i="1" s="1"/>
  <c r="AF89" i="1" l="1"/>
  <c r="Q90" i="1" s="1"/>
  <c r="AE89" i="1"/>
  <c r="P90" i="1" s="1"/>
  <c r="W89" i="1"/>
  <c r="AB89" i="1"/>
  <c r="I90" i="1" s="1"/>
  <c r="AA89" i="1"/>
  <c r="H90" i="1" s="1"/>
  <c r="Z89" i="1"/>
  <c r="G90" i="1" s="1"/>
  <c r="Y89" i="1"/>
  <c r="F90" i="1" s="1"/>
  <c r="X89" i="1"/>
  <c r="J90" i="1" l="1"/>
  <c r="K90" i="1" s="1"/>
  <c r="L90" i="1"/>
  <c r="M90" i="1" s="1"/>
  <c r="T90" i="1"/>
  <c r="U90" i="1" s="1"/>
  <c r="AF90" i="1" l="1"/>
  <c r="Q91" i="1" s="1"/>
  <c r="AE90" i="1"/>
  <c r="P91" i="1" s="1"/>
  <c r="W90" i="1"/>
  <c r="R90" i="1"/>
  <c r="S90" i="1" s="1"/>
  <c r="AD90" i="1" l="1"/>
  <c r="O91" i="1" s="1"/>
  <c r="AC90" i="1"/>
  <c r="N91" i="1" s="1"/>
  <c r="AB90" i="1"/>
  <c r="I91" i="1" s="1"/>
  <c r="AA90" i="1"/>
  <c r="H91" i="1" s="1"/>
  <c r="Z90" i="1"/>
  <c r="G91" i="1" s="1"/>
  <c r="Y90" i="1"/>
  <c r="F91" i="1" s="1"/>
  <c r="V90" i="1"/>
  <c r="X90" i="1" s="1"/>
  <c r="J91" i="1" l="1"/>
  <c r="K91" i="1" s="1"/>
  <c r="L91" i="1"/>
  <c r="M91" i="1" s="1"/>
  <c r="R91" i="1"/>
  <c r="S91" i="1" s="1"/>
  <c r="AD91" i="1" l="1"/>
  <c r="O92" i="1" s="1"/>
  <c r="AC91" i="1"/>
  <c r="N92" i="1" s="1"/>
  <c r="V91" i="1"/>
  <c r="T91" i="1"/>
  <c r="U91" i="1" s="1"/>
  <c r="AF91" i="1" l="1"/>
  <c r="Q92" i="1" s="1"/>
  <c r="AE91" i="1"/>
  <c r="P92" i="1" s="1"/>
  <c r="W91" i="1"/>
  <c r="AB91" i="1"/>
  <c r="I92" i="1" s="1"/>
  <c r="AA91" i="1"/>
  <c r="H92" i="1" s="1"/>
  <c r="Z91" i="1"/>
  <c r="G92" i="1" s="1"/>
  <c r="Y91" i="1"/>
  <c r="F92" i="1" s="1"/>
  <c r="X91" i="1"/>
  <c r="J92" i="1" l="1"/>
  <c r="K92" i="1" s="1"/>
  <c r="L92" i="1"/>
  <c r="M92" i="1" s="1"/>
  <c r="T92" i="1"/>
  <c r="U92" i="1" s="1"/>
  <c r="AF92" i="1" l="1"/>
  <c r="Q93" i="1" s="1"/>
  <c r="AE92" i="1"/>
  <c r="P93" i="1" s="1"/>
  <c r="W92" i="1"/>
  <c r="R92" i="1"/>
  <c r="S92" i="1" s="1"/>
  <c r="AD92" i="1" l="1"/>
  <c r="O93" i="1" s="1"/>
  <c r="AC92" i="1"/>
  <c r="N93" i="1" s="1"/>
  <c r="AB92" i="1"/>
  <c r="I93" i="1" s="1"/>
  <c r="AA92" i="1"/>
  <c r="H93" i="1" s="1"/>
  <c r="Z92" i="1"/>
  <c r="G93" i="1" s="1"/>
  <c r="Y92" i="1"/>
  <c r="F93" i="1" s="1"/>
  <c r="V92" i="1"/>
  <c r="X92" i="1" s="1"/>
  <c r="J93" i="1" l="1"/>
  <c r="K93" i="1" s="1"/>
  <c r="L93" i="1"/>
  <c r="M93" i="1" s="1"/>
  <c r="R93" i="1"/>
  <c r="S93" i="1" s="1"/>
  <c r="AD93" i="1" l="1"/>
  <c r="O94" i="1" s="1"/>
  <c r="AC93" i="1"/>
  <c r="N94" i="1" s="1"/>
  <c r="V93" i="1"/>
  <c r="T93" i="1"/>
  <c r="U93" i="1" s="1"/>
  <c r="AF93" i="1" l="1"/>
  <c r="Q94" i="1" s="1"/>
  <c r="AE93" i="1"/>
  <c r="P94" i="1" s="1"/>
  <c r="W93" i="1"/>
  <c r="AB93" i="1"/>
  <c r="I94" i="1" s="1"/>
  <c r="AA93" i="1"/>
  <c r="H94" i="1" s="1"/>
  <c r="Z93" i="1"/>
  <c r="G94" i="1" s="1"/>
  <c r="Y93" i="1"/>
  <c r="F94" i="1" s="1"/>
  <c r="X93" i="1"/>
  <c r="J94" i="1" l="1"/>
  <c r="K94" i="1" s="1"/>
  <c r="L94" i="1"/>
  <c r="M94" i="1" s="1"/>
  <c r="T94" i="1"/>
  <c r="U94" i="1" s="1"/>
  <c r="AF94" i="1" l="1"/>
  <c r="Q95" i="1" s="1"/>
  <c r="AE94" i="1"/>
  <c r="P95" i="1" s="1"/>
  <c r="W94" i="1"/>
  <c r="R94" i="1"/>
  <c r="S94" i="1" s="1"/>
  <c r="AD94" i="1" l="1"/>
  <c r="O95" i="1" s="1"/>
  <c r="AC94" i="1"/>
  <c r="N95" i="1" s="1"/>
  <c r="AB94" i="1"/>
  <c r="I95" i="1" s="1"/>
  <c r="AA94" i="1"/>
  <c r="H95" i="1" s="1"/>
  <c r="Z94" i="1"/>
  <c r="G95" i="1" s="1"/>
  <c r="Y94" i="1"/>
  <c r="F95" i="1" s="1"/>
  <c r="V94" i="1"/>
  <c r="X94" i="1" s="1"/>
  <c r="J95" i="1" l="1"/>
  <c r="K95" i="1" s="1"/>
  <c r="L95" i="1"/>
  <c r="M95" i="1" s="1"/>
  <c r="R95" i="1"/>
  <c r="S95" i="1" s="1"/>
  <c r="AD95" i="1" l="1"/>
  <c r="O96" i="1" s="1"/>
  <c r="AC95" i="1"/>
  <c r="N96" i="1" s="1"/>
  <c r="V95" i="1"/>
  <c r="T95" i="1"/>
  <c r="U95" i="1" s="1"/>
  <c r="AF95" i="1" l="1"/>
  <c r="Q96" i="1" s="1"/>
  <c r="AE95" i="1"/>
  <c r="P96" i="1" s="1"/>
  <c r="W95" i="1"/>
  <c r="AB95" i="1"/>
  <c r="I96" i="1" s="1"/>
  <c r="AA95" i="1"/>
  <c r="H96" i="1" s="1"/>
  <c r="Z95" i="1"/>
  <c r="G96" i="1" s="1"/>
  <c r="Y95" i="1"/>
  <c r="F96" i="1" s="1"/>
  <c r="X95" i="1"/>
  <c r="J96" i="1" l="1"/>
  <c r="K96" i="1" s="1"/>
  <c r="L96" i="1"/>
  <c r="M96" i="1" s="1"/>
  <c r="T96" i="1"/>
  <c r="U96" i="1" s="1"/>
  <c r="AF96" i="1" l="1"/>
  <c r="Q97" i="1" s="1"/>
  <c r="AE96" i="1"/>
  <c r="P97" i="1" s="1"/>
  <c r="W96" i="1"/>
  <c r="R96" i="1"/>
  <c r="S96" i="1" s="1"/>
  <c r="AD96" i="1" l="1"/>
  <c r="O97" i="1" s="1"/>
  <c r="AC96" i="1"/>
  <c r="N97" i="1" s="1"/>
  <c r="AB96" i="1"/>
  <c r="I97" i="1" s="1"/>
  <c r="AA96" i="1"/>
  <c r="H97" i="1" s="1"/>
  <c r="Z96" i="1"/>
  <c r="G97" i="1" s="1"/>
  <c r="Y96" i="1"/>
  <c r="F97" i="1" s="1"/>
  <c r="V96" i="1"/>
  <c r="X96" i="1" s="1"/>
  <c r="J97" i="1" l="1"/>
  <c r="K97" i="1" s="1"/>
  <c r="L97" i="1"/>
  <c r="M97" i="1" s="1"/>
  <c r="R97" i="1"/>
  <c r="S97" i="1" s="1"/>
  <c r="AD97" i="1" l="1"/>
  <c r="O98" i="1" s="1"/>
  <c r="AC97" i="1"/>
  <c r="N98" i="1" s="1"/>
  <c r="V97" i="1"/>
  <c r="T97" i="1"/>
  <c r="U97" i="1" s="1"/>
  <c r="AF97" i="1" l="1"/>
  <c r="Q98" i="1" s="1"/>
  <c r="AE97" i="1"/>
  <c r="P98" i="1" s="1"/>
  <c r="W97" i="1"/>
  <c r="AB97" i="1"/>
  <c r="I98" i="1" s="1"/>
  <c r="AA97" i="1"/>
  <c r="H98" i="1" s="1"/>
  <c r="Z97" i="1"/>
  <c r="G98" i="1" s="1"/>
  <c r="Y97" i="1"/>
  <c r="F98" i="1" s="1"/>
  <c r="X97" i="1"/>
  <c r="J98" i="1" l="1"/>
  <c r="K98" i="1" s="1"/>
  <c r="L98" i="1"/>
  <c r="M98" i="1" s="1"/>
  <c r="T98" i="1"/>
  <c r="U98" i="1" s="1"/>
  <c r="AF98" i="1" l="1"/>
  <c r="Q99" i="1" s="1"/>
  <c r="AE98" i="1"/>
  <c r="P99" i="1" s="1"/>
  <c r="W98" i="1"/>
  <c r="R98" i="1"/>
  <c r="S98" i="1" s="1"/>
  <c r="AD98" i="1" l="1"/>
  <c r="O99" i="1" s="1"/>
  <c r="AC98" i="1"/>
  <c r="N99" i="1" s="1"/>
  <c r="AB98" i="1"/>
  <c r="I99" i="1" s="1"/>
  <c r="AA98" i="1"/>
  <c r="H99" i="1" s="1"/>
  <c r="Z98" i="1"/>
  <c r="G99" i="1" s="1"/>
  <c r="Y98" i="1"/>
  <c r="F99" i="1" s="1"/>
  <c r="V98" i="1"/>
  <c r="X98" i="1" s="1"/>
  <c r="J99" i="1" l="1"/>
  <c r="K99" i="1" s="1"/>
  <c r="L99" i="1"/>
  <c r="M99" i="1" s="1"/>
  <c r="R99" i="1"/>
  <c r="S99" i="1" s="1"/>
  <c r="AD99" i="1" l="1"/>
  <c r="O100" i="1" s="1"/>
  <c r="AC99" i="1"/>
  <c r="N100" i="1" s="1"/>
  <c r="V99" i="1"/>
  <c r="T99" i="1"/>
  <c r="U99" i="1" s="1"/>
  <c r="AF99" i="1" l="1"/>
  <c r="Q100" i="1" s="1"/>
  <c r="AE99" i="1"/>
  <c r="P100" i="1" s="1"/>
  <c r="W99" i="1"/>
  <c r="AB99" i="1"/>
  <c r="I100" i="1" s="1"/>
  <c r="AA99" i="1"/>
  <c r="H100" i="1" s="1"/>
  <c r="L100" i="1" s="1"/>
  <c r="M100" i="1" s="1"/>
  <c r="Z99" i="1"/>
  <c r="G100" i="1" s="1"/>
  <c r="Y99" i="1"/>
  <c r="F100" i="1" s="1"/>
  <c r="J100" i="1" s="1"/>
  <c r="K100" i="1" s="1"/>
  <c r="X99" i="1"/>
  <c r="R100" i="1"/>
  <c r="S100" i="1" s="1"/>
  <c r="AD100" i="1" l="1"/>
  <c r="AC100" i="1"/>
  <c r="V100" i="1"/>
  <c r="T100" i="1"/>
  <c r="U100" i="1" s="1"/>
  <c r="AF100" i="1" l="1"/>
  <c r="AE100" i="1"/>
  <c r="W100" i="1"/>
  <c r="AB100" i="1"/>
  <c r="AA100" i="1"/>
  <c r="Z100" i="1"/>
  <c r="Y100" i="1"/>
  <c r="X100" i="1"/>
</calcChain>
</file>

<file path=xl/sharedStrings.xml><?xml version="1.0" encoding="utf-8"?>
<sst xmlns="http://schemas.openxmlformats.org/spreadsheetml/2006/main" count="250" uniqueCount="65">
  <si>
    <t> </t>
  </si>
  <si>
    <t>h1=w1*i1+w2*i2</t>
  </si>
  <si>
    <t>∂E_total/∂w5 = ∂(E1 + E2)/∂w5</t>
  </si>
  <si>
    <t>h2=w3*i2+w4*i2</t>
  </si>
  <si>
    <t>∂E_total/∂w5 = ∂E1/∂w5</t>
  </si>
  <si>
    <t>a_h1 = σ(h1) = 1/(1 + exp(-h1))</t>
  </si>
  <si>
    <t>∂E_total/∂w5 = ∂E1/∂w5 = ∂E1/∂a_o1*∂a_o1/∂o1*∂o1/∂w5</t>
  </si>
  <si>
    <t>a_h2 = σ(h2) = 1/(1 + exp(-h2))</t>
  </si>
  <si>
    <t>∂E1/∂a_o1 =  ∂(½ * (t1 - a_o1)²)/∂a_o1 = (a_01 - t1)</t>
  </si>
  <si>
    <t>o1 = w5*a_h1 + w6*a_h2</t>
  </si>
  <si>
    <t>∂a_o1/∂o1 =  ∂(σ(o1))/∂o1 = a_o1 * (1 - a_o1)</t>
  </si>
  <si>
    <t>o2 = w7*a_h1 + w8*a_h2</t>
  </si>
  <si>
    <t>∂o1/∂w5 = a_h1</t>
  </si>
  <si>
    <t>a_o1 = σ(o1)</t>
  </si>
  <si>
    <t>a_o2 = σ(o2)</t>
  </si>
  <si>
    <t>∂E_total/∂w5 = (a_01 - t1) * a_o1 * (1 - a_o1) *  a_h1</t>
  </si>
  <si>
    <t>E_total = E1 + E2</t>
  </si>
  <si>
    <t>∂E_total/∂w6 = (a_01 - t1) * a_o1 * (1 - a_o1) *  a_h2</t>
  </si>
  <si>
    <t>E1 = ½ * (t1 - a_o1)²</t>
  </si>
  <si>
    <t>∂E_total/∂w7 = (a_02 - t2) * a_o2 * (1 - a_o2) *  a_h1</t>
  </si>
  <si>
    <t>E2 = ½ * (t2 - a_o2)²</t>
  </si>
  <si>
    <t>∂E_total/∂w8 = (a_02 - t2) * a_o2 * (1 - a_o2) *  a_h2</t>
  </si>
  <si>
    <t>∂E1/∂a_h1 = (a_01 - t1) * a_o1 * (1 - a_o1) * w5</t>
  </si>
  <si>
    <t>∂E_total/∂w1 = ∂E_total/∂a_h1 * ∂a_h1/∂h1 * ∂h1/∂w1</t>
  </si>
  <si>
    <t>∂E2/∂a_h1 = (a_02 - t2) * a_o2 * (1 - a_o2) * w7</t>
  </si>
  <si>
    <t>∂E_total/∂w2 = ∂E_total/∂a_h1 * ∂a_h1/∂h1 * ∂h1/∂w2</t>
  </si>
  <si>
    <t>∂E_total/∂a_h1 = (a_01 - t1) * a_o1 * (1 - a_o1) * w5 +  (a_02 - t2) * a_o2 * (1 - a_o2) * w7</t>
  </si>
  <si>
    <t>∂E_total/∂w3 = ∂E_total/∂a_h2 * ∂a_h2/∂h2 * ∂h2/∂w3</t>
  </si>
  <si>
    <t>∂E_total/∂a_h2 = (a_01 - t1) * a_o1 * (1 - a_o1) * w6 +  (a_02 - t2) * a_o2 * (1 - a_o2) * w8</t>
  </si>
  <si>
    <t>∂E_total/∂w1 = ((a_01 - t1) * a_o1 * (1 - a_o1) * w5 +  (a_02 - t2) * a_o2 * (1 - a_o2) * w7) * a_h1 * (1 - a_h1) * i1</t>
  </si>
  <si>
    <t>∂E_total/∂w2 = ((a_01 - t1) * a_o1 * (1 - a_o1) * w5 +  (a_02 - t2) * a_o2 * (1 - a_o2) * w7) * a_h1 * (1 - a_h1) * i2</t>
  </si>
  <si>
    <t>∂E_total/∂w3 = ((a_01 - t1) * a_o1 * (1 - a_o1) * w6 +  (a_02 - t2) * a_o2 * (1 - a_o2) * w8) * a_h2 * (1 - a_h2) * i1</t>
  </si>
  <si>
    <t>∂E_total/∂w4 = ((a_01 - t1) * a_o1 * (1 - a_o1) * w6 +  (a_02 - t2) * a_o2 * (1 - a_o2) * w8) * a_h2 * (1 - a_h2) * i2</t>
  </si>
  <si>
    <t>alpha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</si>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</sst>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44546A"/>
      <name val="Calibri"/>
      <family val="2"/>
    </font>
    <font>
      <sz val="11"/>
      <color rgb="FF000000"/>
      <name val="Calibri"/>
      <family val="2"/>
    </font>
    <font>
      <sz val="11"/>
      <color rgb="FFE7E6E6"/>
      <name val="Calibri"/>
      <family val="2"/>
    </font>
    <font>
      <sz val="11"/>
      <color rgb="FF44546A"/>
      <name val="Calibri"/>
      <family val="2"/>
    </font>
    <font>
      <sz val="11"/>
      <color rgb="FFFFFFFF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000000"/>
        <bgColor rgb="FF000000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3" fillId="4" borderId="0" xfId="0" applyFont="1" applyFill="1"/>
    <xf numFmtId="0" fontId="3" fillId="4" borderId="0" xfId="0" applyFont="1" applyFill="1" applyBorder="1" applyAlignment="1"/>
    <xf numFmtId="0" fontId="3" fillId="4" borderId="1" xfId="0" applyFont="1" applyFill="1" applyBorder="1" applyAlignment="1"/>
    <xf numFmtId="0" fontId="3" fillId="4" borderId="0" xfId="0" applyFont="1" applyFill="1" applyAlignment="1"/>
    <xf numFmtId="0" fontId="3" fillId="4" borderId="2" xfId="0" applyFont="1" applyFill="1" applyBorder="1" applyAlignment="1"/>
    <xf numFmtId="0" fontId="5" fillId="4" borderId="5" xfId="0" applyFont="1" applyFill="1" applyBorder="1" applyAlignment="1"/>
    <xf numFmtId="0" fontId="5" fillId="4" borderId="4" xfId="0" applyFont="1" applyFill="1" applyBorder="1" applyAlignment="1"/>
    <xf numFmtId="0" fontId="3" fillId="4" borderId="3" xfId="0" applyFont="1" applyFill="1" applyBorder="1" applyAlignment="1"/>
    <xf numFmtId="0" fontId="3" fillId="4" borderId="6" xfId="0" applyFont="1" applyFill="1" applyBorder="1" applyAlignment="1"/>
    <xf numFmtId="0" fontId="5" fillId="4" borderId="0" xfId="0" applyFont="1" applyFill="1" applyBorder="1" applyAlignment="1"/>
    <xf numFmtId="0" fontId="5" fillId="4" borderId="7" xfId="0" applyFont="1" applyFill="1" applyBorder="1" applyAlignment="1"/>
    <xf numFmtId="0" fontId="3" fillId="4" borderId="8" xfId="0" applyFont="1" applyFill="1" applyBorder="1" applyAlignment="1"/>
    <xf numFmtId="0" fontId="5" fillId="4" borderId="8" xfId="0" applyFont="1" applyFill="1" applyBorder="1" applyAlignment="1"/>
    <xf numFmtId="0" fontId="5" fillId="4" borderId="0" xfId="0" applyFont="1" applyFill="1" applyAlignment="1"/>
    <xf numFmtId="0" fontId="5" fillId="4" borderId="10" xfId="0" applyFont="1" applyFill="1" applyBorder="1" applyAlignment="1"/>
    <xf numFmtId="0" fontId="5" fillId="4" borderId="9" xfId="0" applyFont="1" applyFill="1" applyBorder="1" applyAlignment="1"/>
    <xf numFmtId="0" fontId="5" fillId="4" borderId="3" xfId="0" applyFont="1" applyFill="1" applyBorder="1" applyAlignment="1"/>
    <xf numFmtId="0" fontId="5" fillId="4" borderId="6" xfId="0" applyFont="1" applyFill="1" applyBorder="1" applyAlignment="1"/>
    <xf numFmtId="0" fontId="5" fillId="4" borderId="11" xfId="0" applyFont="1" applyFill="1" applyBorder="1" applyAlignment="1"/>
    <xf numFmtId="0" fontId="5" fillId="4" borderId="12" xfId="0" applyFont="1" applyFill="1" applyBorder="1" applyAlignment="1"/>
    <xf numFmtId="0" fontId="5" fillId="4" borderId="3" xfId="0" applyFont="1" applyFill="1" applyBorder="1" applyAlignment="1"/>
    <xf numFmtId="0" fontId="5" fillId="4" borderId="1" xfId="0" applyFont="1" applyFill="1" applyBorder="1" applyAlignment="1"/>
    <xf numFmtId="0" fontId="5" fillId="4" borderId="11" xfId="0" applyFont="1" applyFill="1" applyBorder="1" applyAlignment="1"/>
    <xf numFmtId="0" fontId="6" fillId="6" borderId="0" xfId="0" applyFont="1" applyFill="1" applyBorder="1" applyAlignment="1"/>
    <xf numFmtId="0" fontId="4" fillId="5" borderId="0" xfId="0" applyFont="1" applyFill="1" applyBorder="1" applyAlignment="1"/>
    <xf numFmtId="0" fontId="1" fillId="4" borderId="0" xfId="0" applyFont="1" applyFill="1" applyBorder="1" applyAlignment="1"/>
    <xf numFmtId="0" fontId="2" fillId="4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tx>
            <c:strRef>
              <c:f>Sheet1!$X$33</c:f>
              <c:strCache>
                <c:ptCount val="1"/>
                <c:pt idx="0">
                  <c:v>0.014181378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Sheet1!$X$34:$X$100</c:f>
              <c:numCache>
                <c:formatCode>General</c:formatCode>
                <c:ptCount val="67"/>
                <c:pt idx="0">
                  <c:v>1.4100103121132097E-2</c:v>
                </c:pt>
                <c:pt idx="1">
                  <c:v>1.401923812818108E-2</c:v>
                </c:pt>
                <c:pt idx="2">
                  <c:v>1.393878150838072E-2</c:v>
                </c:pt>
                <c:pt idx="3">
                  <c:v>1.3858731809480423E-2</c:v>
                </c:pt>
                <c:pt idx="4">
                  <c:v>1.3779087577724062E-2</c:v>
                </c:pt>
                <c:pt idx="5">
                  <c:v>1.3699847357936303E-2</c:v>
                </c:pt>
                <c:pt idx="6">
                  <c:v>1.3621009693608436E-2</c:v>
                </c:pt>
                <c:pt idx="7">
                  <c:v>1.354257312698318E-2</c:v>
                </c:pt>
                <c:pt idx="8">
                  <c:v>1.3464536199138906E-2</c:v>
                </c:pt>
                <c:pt idx="9">
                  <c:v>1.3386897450073237E-2</c:v>
                </c:pt>
                <c:pt idx="10">
                  <c:v>1.3309655418785659E-2</c:v>
                </c:pt>
                <c:pt idx="11">
                  <c:v>1.3232808643359639E-2</c:v>
                </c:pt>
                <c:pt idx="12">
                  <c:v>1.3156355661043765E-2</c:v>
                </c:pt>
                <c:pt idx="13">
                  <c:v>1.3080295008332476E-2</c:v>
                </c:pt>
                <c:pt idx="14">
                  <c:v>1.3004625221045689E-2</c:v>
                </c:pt>
                <c:pt idx="15">
                  <c:v>1.2929344834408003E-2</c:v>
                </c:pt>
                <c:pt idx="16">
                  <c:v>1.2854452383126887E-2</c:v>
                </c:pt>
                <c:pt idx="17">
                  <c:v>1.2779946401470416E-2</c:v>
                </c:pt>
                <c:pt idx="18">
                  <c:v>1.2705825423344017E-2</c:v>
                </c:pt>
                <c:pt idx="19">
                  <c:v>1.2632087982366683E-2</c:v>
                </c:pt>
                <c:pt idx="20">
                  <c:v>1.2558732611946228E-2</c:v>
                </c:pt>
                <c:pt idx="21">
                  <c:v>1.2485757845354023E-2</c:v>
                </c:pt>
                <c:pt idx="22">
                  <c:v>1.2413162215798901E-2</c:v>
                </c:pt>
                <c:pt idx="23">
                  <c:v>1.234094425650019E-2</c:v>
                </c:pt>
                <c:pt idx="24">
                  <c:v>1.2269102500760392E-2</c:v>
                </c:pt>
                <c:pt idx="25">
                  <c:v>1.2197635482036628E-2</c:v>
                </c:pt>
                <c:pt idx="26">
                  <c:v>1.2126541734011741E-2</c:v>
                </c:pt>
                <c:pt idx="27">
                  <c:v>1.2055819790664493E-2</c:v>
                </c:pt>
                <c:pt idx="28">
                  <c:v>1.1985468186339016E-2</c:v>
                </c:pt>
                <c:pt idx="29">
                  <c:v>1.1915485455813656E-2</c:v>
                </c:pt>
                <c:pt idx="30">
                  <c:v>1.1845870134368938E-2</c:v>
                </c:pt>
                <c:pt idx="31">
                  <c:v>1.1776620757854885E-2</c:v>
                </c:pt>
                <c:pt idx="32">
                  <c:v>1.1707735862757598E-2</c:v>
                </c:pt>
                <c:pt idx="33">
                  <c:v>1.163921398626511E-2</c:v>
                </c:pt>
                <c:pt idx="34">
                  <c:v>1.157105366633248E-2</c:v>
                </c:pt>
                <c:pt idx="35">
                  <c:v>1.1503253441746231E-2</c:v>
                </c:pt>
                <c:pt idx="36">
                  <c:v>1.1435811852187984E-2</c:v>
                </c:pt>
                <c:pt idx="37">
                  <c:v>1.1368727438297446E-2</c:v>
                </c:pt>
                <c:pt idx="38">
                  <c:v>1.1301998741734622E-2</c:v>
                </c:pt>
                <c:pt idx="39">
                  <c:v>1.1235624305241375E-2</c:v>
                </c:pt>
                <c:pt idx="40">
                  <c:v>1.1169602672702152E-2</c:v>
                </c:pt>
                <c:pt idx="41">
                  <c:v>1.1103932389204197E-2</c:v>
                </c:pt>
                <c:pt idx="42">
                  <c:v>1.1038612001096805E-2</c:v>
                </c:pt>
                <c:pt idx="43">
                  <c:v>1.0973640056050117E-2</c:v>
                </c:pt>
                <c:pt idx="44">
                  <c:v>1.0909015103112967E-2</c:v>
                </c:pt>
                <c:pt idx="45">
                  <c:v>1.0844735692770243E-2</c:v>
                </c:pt>
                <c:pt idx="46">
                  <c:v>1.0780800376999401E-2</c:v>
                </c:pt>
                <c:pt idx="47">
                  <c:v>1.0717207709326399E-2</c:v>
                </c:pt>
                <c:pt idx="48">
                  <c:v>1.06539562448807E-2</c:v>
                </c:pt>
                <c:pt idx="49">
                  <c:v>1.0591044540449993E-2</c:v>
                </c:pt>
                <c:pt idx="50">
                  <c:v>1.0528471154533727E-2</c:v>
                </c:pt>
                <c:pt idx="51">
                  <c:v>1.0466234647396376E-2</c:v>
                </c:pt>
                <c:pt idx="52">
                  <c:v>1.0404333581119814E-2</c:v>
                </c:pt>
                <c:pt idx="53">
                  <c:v>1.034276651965494E-2</c:v>
                </c:pt>
                <c:pt idx="54">
                  <c:v>1.0281532028872907E-2</c:v>
                </c:pt>
                <c:pt idx="55">
                  <c:v>1.022062867661533E-2</c:v>
                </c:pt>
                <c:pt idx="56">
                  <c:v>1.016005503274409E-2</c:v>
                </c:pt>
                <c:pt idx="57">
                  <c:v>1.0099809669190263E-2</c:v>
                </c:pt>
                <c:pt idx="58">
                  <c:v>1.00398911600026E-2</c:v>
                </c:pt>
                <c:pt idx="59">
                  <c:v>9.9802980813950871E-3</c:v>
                </c:pt>
                <c:pt idx="60">
                  <c:v>9.9210290117940809E-3</c:v>
                </c:pt>
                <c:pt idx="61">
                  <c:v>9.8620825318846694E-3</c:v>
                </c:pt>
                <c:pt idx="62">
                  <c:v>9.8034572246563714E-3</c:v>
                </c:pt>
                <c:pt idx="63">
                  <c:v>9.7451516754481268E-3</c:v>
                </c:pt>
                <c:pt idx="64">
                  <c:v>9.6871644719928977E-3</c:v>
                </c:pt>
                <c:pt idx="65">
                  <c:v>9.6294942044612974E-3</c:v>
                </c:pt>
                <c:pt idx="66">
                  <c:v>9.5721394655047826E-3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3F-4A1D-8900-A2F8E3025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2</xdr:row>
      <xdr:rowOff>76201</xdr:rowOff>
    </xdr:from>
    <xdr:to>
      <xdr:col>2</xdr:col>
      <xdr:colOff>179369</xdr:colOff>
      <xdr:row>5</xdr:row>
      <xdr:rowOff>1657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411EF64-9210-45C3-8772-B4E398A6C72D}"/>
            </a:ext>
          </a:extLst>
        </xdr:cNvPr>
        <xdr:cNvSpPr/>
      </xdr:nvSpPr>
      <xdr:spPr>
        <a:xfrm>
          <a:off x="885825" y="457201"/>
          <a:ext cx="512744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1</xdr:col>
      <xdr:colOff>276225</xdr:colOff>
      <xdr:row>8</xdr:row>
      <xdr:rowOff>149471</xdr:rowOff>
    </xdr:from>
    <xdr:to>
      <xdr:col>2</xdr:col>
      <xdr:colOff>125587</xdr:colOff>
      <xdr:row>11</xdr:row>
      <xdr:rowOff>74927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D5A829F8-FF1F-430D-8C98-5693B61E2BBE}"/>
            </a:ext>
          </a:extLst>
        </xdr:cNvPr>
        <xdr:cNvSpPr/>
      </xdr:nvSpPr>
      <xdr:spPr>
        <a:xfrm>
          <a:off x="885825" y="1673471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3</xdr:col>
      <xdr:colOff>200189</xdr:colOff>
      <xdr:row>2</xdr:row>
      <xdr:rowOff>76201</xdr:rowOff>
    </xdr:from>
    <xdr:to>
      <xdr:col>4</xdr:col>
      <xdr:colOff>33174</xdr:colOff>
      <xdr:row>5</xdr:row>
      <xdr:rowOff>1657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B60FF0FF-31B8-4A41-88FF-781362F038B7}"/>
            </a:ext>
          </a:extLst>
        </xdr:cNvPr>
        <xdr:cNvSpPr/>
      </xdr:nvSpPr>
      <xdr:spPr>
        <a:xfrm>
          <a:off x="2028989" y="457201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3</xdr:col>
      <xdr:colOff>206050</xdr:colOff>
      <xdr:row>8</xdr:row>
      <xdr:rowOff>148005</xdr:rowOff>
    </xdr:from>
    <xdr:to>
      <xdr:col>4</xdr:col>
      <xdr:colOff>29510</xdr:colOff>
      <xdr:row>11</xdr:row>
      <xdr:rowOff>73461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6786844A-9AD2-4344-9A45-C0F842526F36}"/>
            </a:ext>
          </a:extLst>
        </xdr:cNvPr>
        <xdr:cNvSpPr/>
      </xdr:nvSpPr>
      <xdr:spPr>
        <a:xfrm>
          <a:off x="2034850" y="1672005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4</xdr:col>
      <xdr:colOff>30052</xdr:colOff>
      <xdr:row>2</xdr:row>
      <xdr:rowOff>82063</xdr:rowOff>
    </xdr:from>
    <xdr:to>
      <xdr:col>4</xdr:col>
      <xdr:colOff>591384</xdr:colOff>
      <xdr:row>5</xdr:row>
      <xdr:rowOff>7519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300325D6-3675-44B4-B0DB-5DB32EB4E5E9}"/>
            </a:ext>
          </a:extLst>
        </xdr:cNvPr>
        <xdr:cNvSpPr/>
      </xdr:nvSpPr>
      <xdr:spPr>
        <a:xfrm>
          <a:off x="2468452" y="463063"/>
          <a:ext cx="561332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4</xdr:col>
      <xdr:colOff>26389</xdr:colOff>
      <xdr:row>8</xdr:row>
      <xdr:rowOff>153867</xdr:rowOff>
    </xdr:from>
    <xdr:to>
      <xdr:col>4</xdr:col>
      <xdr:colOff>576346</xdr:colOff>
      <xdr:row>11</xdr:row>
      <xdr:rowOff>79323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417C06FB-4AFA-4AB3-8CD4-5872F5C7E4A4}"/>
            </a:ext>
          </a:extLst>
        </xdr:cNvPr>
        <xdr:cNvSpPr/>
      </xdr:nvSpPr>
      <xdr:spPr>
        <a:xfrm>
          <a:off x="2464789" y="1677867"/>
          <a:ext cx="549957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5</xdr:col>
      <xdr:colOff>491349</xdr:colOff>
      <xdr:row>8</xdr:row>
      <xdr:rowOff>161194</xdr:rowOff>
    </xdr:from>
    <xdr:to>
      <xdr:col>6</xdr:col>
      <xdr:colOff>394985</xdr:colOff>
      <xdr:row>11</xdr:row>
      <xdr:rowOff>86650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CC0A87BC-A462-4768-A97F-053128664AFB}"/>
            </a:ext>
          </a:extLst>
        </xdr:cNvPr>
        <xdr:cNvSpPr/>
      </xdr:nvSpPr>
      <xdr:spPr>
        <a:xfrm>
          <a:off x="3539349" y="1685194"/>
          <a:ext cx="513236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6</xdr:col>
      <xdr:colOff>366953</xdr:colOff>
      <xdr:row>2</xdr:row>
      <xdr:rowOff>95252</xdr:rowOff>
    </xdr:from>
    <xdr:to>
      <xdr:col>7</xdr:col>
      <xdr:colOff>295606</xdr:colOff>
      <xdr:row>5</xdr:row>
      <xdr:rowOff>20708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CD513BF4-060A-4AA0-AB71-33230AA1A83D}"/>
            </a:ext>
          </a:extLst>
        </xdr:cNvPr>
        <xdr:cNvSpPr/>
      </xdr:nvSpPr>
      <xdr:spPr>
        <a:xfrm>
          <a:off x="4024553" y="476252"/>
          <a:ext cx="538253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6</xdr:col>
      <xdr:colOff>372814</xdr:colOff>
      <xdr:row>8</xdr:row>
      <xdr:rowOff>167056</xdr:rowOff>
    </xdr:from>
    <xdr:to>
      <xdr:col>7</xdr:col>
      <xdr:colOff>302175</xdr:colOff>
      <xdr:row>11</xdr:row>
      <xdr:rowOff>92512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4CBC3A5D-828A-40A6-AB53-FC4088843593}"/>
            </a:ext>
          </a:extLst>
        </xdr:cNvPr>
        <xdr:cNvSpPr/>
      </xdr:nvSpPr>
      <xdr:spPr>
        <a:xfrm>
          <a:off x="4030414" y="1691056"/>
          <a:ext cx="538961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8</xdr:col>
      <xdr:colOff>242446</xdr:colOff>
      <xdr:row>5</xdr:row>
      <xdr:rowOff>54877</xdr:rowOff>
    </xdr:from>
    <xdr:to>
      <xdr:col>9</xdr:col>
      <xdr:colOff>431281</xdr:colOff>
      <xdr:row>9</xdr:row>
      <xdr:rowOff>163315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E6C9CDCD-F62D-4022-BB98-0FD60C7F2E59}"/>
            </a:ext>
          </a:extLst>
        </xdr:cNvPr>
        <xdr:cNvSpPr/>
      </xdr:nvSpPr>
      <xdr:spPr>
        <a:xfrm>
          <a:off x="5119246" y="1007377"/>
          <a:ext cx="798435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2</xdr:col>
      <xdr:colOff>125587</xdr:colOff>
      <xdr:row>3</xdr:row>
      <xdr:rowOff>134179</xdr:rowOff>
    </xdr:from>
    <xdr:to>
      <xdr:col>3</xdr:col>
      <xdr:colOff>200189</xdr:colOff>
      <xdr:row>10</xdr:row>
      <xdr:rowOff>16949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50D69EE2-B57E-48CA-B7C9-CFF3D0FBBF40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1344787" y="705679"/>
          <a:ext cx="684202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576346</xdr:colOff>
      <xdr:row>3</xdr:row>
      <xdr:rowOff>147368</xdr:rowOff>
    </xdr:from>
    <xdr:to>
      <xdr:col>5</xdr:col>
      <xdr:colOff>481300</xdr:colOff>
      <xdr:row>10</xdr:row>
      <xdr:rowOff>21345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B111B0AB-3690-4C94-B122-F5996A18C235}"/>
            </a:ext>
          </a:extLst>
        </xdr:cNvPr>
        <xdr:cNvCxnSpPr>
          <a:stCxn id="7" idx="6"/>
        </xdr:cNvCxnSpPr>
      </xdr:nvCxnSpPr>
      <xdr:spPr>
        <a:xfrm flipV="1">
          <a:off x="3014746" y="718868"/>
          <a:ext cx="514554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131961</xdr:colOff>
      <xdr:row>11</xdr:row>
      <xdr:rowOff>86650</xdr:rowOff>
    </xdr:from>
    <xdr:to>
      <xdr:col>7</xdr:col>
      <xdr:colOff>25942</xdr:colOff>
      <xdr:row>11</xdr:row>
      <xdr:rowOff>92512</xdr:rowOff>
    </xdr:to>
    <xdr:cxnSp macro="">
      <xdr:nvCxnSpPr>
        <xdr:cNvPr id="14" name="Connector: Curved 13">
          <a:extLst>
            <a:ext uri="{FF2B5EF4-FFF2-40B4-BE49-F238E27FC236}">
              <a16:creationId xmlns:a16="http://schemas.microsoft.com/office/drawing/2014/main" id="{5E8722E6-D080-4360-B53D-0AC774B8E0FA}"/>
            </a:ext>
          </a:extLst>
        </xdr:cNvPr>
        <xdr:cNvCxnSpPr>
          <a:stCxn id="8" idx="4"/>
          <a:endCxn id="10" idx="4"/>
        </xdr:cNvCxnSpPr>
      </xdr:nvCxnSpPr>
      <xdr:spPr>
        <a:xfrm rot="16200000" flipH="1">
          <a:off x="4038421" y="1933290"/>
          <a:ext cx="5862" cy="503581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295606</xdr:colOff>
      <xdr:row>3</xdr:row>
      <xdr:rowOff>153230</xdr:rowOff>
    </xdr:from>
    <xdr:to>
      <xdr:col>8</xdr:col>
      <xdr:colOff>242446</xdr:colOff>
      <xdr:row>7</xdr:row>
      <xdr:rowOff>109096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526E221B-8833-477E-9C86-28DD340615D5}"/>
            </a:ext>
          </a:extLst>
        </xdr:cNvPr>
        <xdr:cNvCxnSpPr>
          <a:stCxn id="9" idx="6"/>
          <a:endCxn id="11" idx="2"/>
        </xdr:cNvCxnSpPr>
      </xdr:nvCxnSpPr>
      <xdr:spPr>
        <a:xfrm>
          <a:off x="4562806" y="724730"/>
          <a:ext cx="556440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302175</xdr:colOff>
      <xdr:row>7</xdr:row>
      <xdr:rowOff>109096</xdr:rowOff>
    </xdr:from>
    <xdr:to>
      <xdr:col>8</xdr:col>
      <xdr:colOff>242446</xdr:colOff>
      <xdr:row>10</xdr:row>
      <xdr:rowOff>34534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A55D7CCC-DE54-4211-B297-EDDF7BA2F859}"/>
            </a:ext>
          </a:extLst>
        </xdr:cNvPr>
        <xdr:cNvCxnSpPr>
          <a:stCxn id="10" idx="6"/>
          <a:endCxn id="11" idx="2"/>
        </xdr:cNvCxnSpPr>
      </xdr:nvCxnSpPr>
      <xdr:spPr>
        <a:xfrm flipV="1">
          <a:off x="4569375" y="1442596"/>
          <a:ext cx="549871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494627</xdr:colOff>
      <xdr:row>2</xdr:row>
      <xdr:rowOff>115667</xdr:rowOff>
    </xdr:from>
    <xdr:ext cx="813288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3D8AE290-4FD0-4E8E-BC4B-331E477AC62C}"/>
            </a:ext>
          </a:extLst>
        </xdr:cNvPr>
        <xdr:cNvSpPr txBox="1"/>
      </xdr:nvSpPr>
      <xdr:spPr>
        <a:xfrm>
          <a:off x="2933027" y="49666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7</xdr:col>
      <xdr:colOff>244884</xdr:colOff>
      <xdr:row>4</xdr:row>
      <xdr:rowOff>4942</xdr:rowOff>
    </xdr:from>
    <xdr:ext cx="1374911" cy="24885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AE3DC05B-941C-4028-8285-5116AEDE590C}"/>
            </a:ext>
          </a:extLst>
        </xdr:cNvPr>
        <xdr:cNvSpPr txBox="1"/>
      </xdr:nvSpPr>
      <xdr:spPr>
        <a:xfrm>
          <a:off x="4512084" y="766942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2</xdr:col>
      <xdr:colOff>139955</xdr:colOff>
      <xdr:row>3</xdr:row>
      <xdr:rowOff>135321</xdr:rowOff>
    </xdr:from>
    <xdr:to>
      <xdr:col>3</xdr:col>
      <xdr:colOff>212776</xdr:colOff>
      <xdr:row>10</xdr:row>
      <xdr:rowOff>15159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268BE194-6573-4619-9CA0-DFC7F54401A3}"/>
            </a:ext>
          </a:extLst>
        </xdr:cNvPr>
        <xdr:cNvCxnSpPr/>
      </xdr:nvCxnSpPr>
      <xdr:spPr>
        <a:xfrm>
          <a:off x="1359155" y="706821"/>
          <a:ext cx="682421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417530</xdr:colOff>
      <xdr:row>2</xdr:row>
      <xdr:rowOff>76200</xdr:rowOff>
    </xdr:from>
    <xdr:to>
      <xdr:col>4</xdr:col>
      <xdr:colOff>314210</xdr:colOff>
      <xdr:row>2</xdr:row>
      <xdr:rowOff>82062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2B026FA9-E4EB-498E-9BFE-BF7D7304AB7F}"/>
            </a:ext>
          </a:extLst>
        </xdr:cNvPr>
        <xdr:cNvCxnSpPr/>
      </xdr:nvCxnSpPr>
      <xdr:spPr>
        <a:xfrm rot="16200000" flipH="1">
          <a:off x="2496539" y="206991"/>
          <a:ext cx="5862" cy="506280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120401</xdr:colOff>
      <xdr:row>2</xdr:row>
      <xdr:rowOff>89389</xdr:rowOff>
    </xdr:from>
    <xdr:to>
      <xdr:col>7</xdr:col>
      <xdr:colOff>16122</xdr:colOff>
      <xdr:row>2</xdr:row>
      <xdr:rowOff>95251</xdr:rowOff>
    </xdr:to>
    <xdr:cxnSp macro="">
      <xdr:nvCxnSpPr>
        <xdr:cNvPr id="21" name="Connector: Curved 20">
          <a:extLst>
            <a:ext uri="{FF2B5EF4-FFF2-40B4-BE49-F238E27FC236}">
              <a16:creationId xmlns:a16="http://schemas.microsoft.com/office/drawing/2014/main" id="{823D4779-A393-443D-ABDC-865F50497F4D}"/>
            </a:ext>
          </a:extLst>
        </xdr:cNvPr>
        <xdr:cNvCxnSpPr/>
      </xdr:nvCxnSpPr>
      <xdr:spPr>
        <a:xfrm rot="16200000" flipH="1">
          <a:off x="4027731" y="220659"/>
          <a:ext cx="5862" cy="505321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129509</xdr:colOff>
      <xdr:row>4</xdr:row>
      <xdr:rowOff>135321</xdr:rowOff>
    </xdr:from>
    <xdr:ext cx="813288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AA8E9E16-E8B8-41D0-B75C-948A959812AE}"/>
            </a:ext>
          </a:extLst>
        </xdr:cNvPr>
        <xdr:cNvSpPr txBox="1"/>
      </xdr:nvSpPr>
      <xdr:spPr>
        <a:xfrm>
          <a:off x="3177509" y="89732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4</xdr:col>
      <xdr:colOff>478329</xdr:colOff>
      <xdr:row>10</xdr:row>
      <xdr:rowOff>54067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4F337A8-609D-4043-B12D-37545E5438C0}"/>
            </a:ext>
          </a:extLst>
        </xdr:cNvPr>
        <xdr:cNvSpPr txBox="1"/>
      </xdr:nvSpPr>
      <xdr:spPr>
        <a:xfrm>
          <a:off x="2916729" y="195906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2</xdr:col>
      <xdr:colOff>179369</xdr:colOff>
      <xdr:row>3</xdr:row>
      <xdr:rowOff>134179</xdr:rowOff>
    </xdr:from>
    <xdr:to>
      <xdr:col>3</xdr:col>
      <xdr:colOff>200189</xdr:colOff>
      <xdr:row>3</xdr:row>
      <xdr:rowOff>134179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EE19C2EE-15DE-44DC-8EB8-E3FF08330883}"/>
            </a:ext>
          </a:extLst>
        </xdr:cNvPr>
        <xdr:cNvCxnSpPr>
          <a:stCxn id="2" idx="6"/>
          <a:endCxn id="4" idx="2"/>
        </xdr:cNvCxnSpPr>
      </xdr:nvCxnSpPr>
      <xdr:spPr>
        <a:xfrm>
          <a:off x="1398569" y="705679"/>
          <a:ext cx="6304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113314</xdr:colOff>
      <xdr:row>9</xdr:row>
      <xdr:rowOff>174735</xdr:rowOff>
    </xdr:from>
    <xdr:ext cx="813288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B3F9ACF8-4E39-4DF2-AE27-79FDE7B773E0}"/>
            </a:ext>
          </a:extLst>
        </xdr:cNvPr>
        <xdr:cNvSpPr txBox="1"/>
      </xdr:nvSpPr>
      <xdr:spPr>
        <a:xfrm>
          <a:off x="1332514" y="1889235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4</xdr:col>
      <xdr:colOff>591384</xdr:colOff>
      <xdr:row>3</xdr:row>
      <xdr:rowOff>140041</xdr:rowOff>
    </xdr:from>
    <xdr:to>
      <xdr:col>5</xdr:col>
      <xdr:colOff>481300</xdr:colOff>
      <xdr:row>3</xdr:row>
      <xdr:rowOff>147368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B213737C-3B06-4683-B93B-C7F1F6307ADF}"/>
            </a:ext>
          </a:extLst>
        </xdr:cNvPr>
        <xdr:cNvCxnSpPr>
          <a:stCxn id="6" idx="6"/>
        </xdr:cNvCxnSpPr>
      </xdr:nvCxnSpPr>
      <xdr:spPr>
        <a:xfrm>
          <a:off x="3029784" y="711541"/>
          <a:ext cx="499516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191967</xdr:colOff>
      <xdr:row>5</xdr:row>
      <xdr:rowOff>181019</xdr:rowOff>
    </xdr:from>
    <xdr:ext cx="813288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99C7BB71-57B6-4E99-BA33-5B93AEAE7FA5}"/>
            </a:ext>
          </a:extLst>
        </xdr:cNvPr>
        <xdr:cNvSpPr txBox="1"/>
      </xdr:nvSpPr>
      <xdr:spPr>
        <a:xfrm>
          <a:off x="4459167" y="1133519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7</xdr:col>
      <xdr:colOff>193281</xdr:colOff>
      <xdr:row>7</xdr:row>
      <xdr:rowOff>11541</xdr:rowOff>
    </xdr:from>
    <xdr:ext cx="813288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37A21A43-6A4B-48FD-9B94-939B4FE6F4A5}"/>
            </a:ext>
          </a:extLst>
        </xdr:cNvPr>
        <xdr:cNvSpPr txBox="1"/>
      </xdr:nvSpPr>
      <xdr:spPr>
        <a:xfrm>
          <a:off x="4460481" y="134504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7</xdr:col>
      <xdr:colOff>226490</xdr:colOff>
      <xdr:row>10</xdr:row>
      <xdr:rowOff>25963</xdr:rowOff>
    </xdr:from>
    <xdr:ext cx="1406443" cy="248851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4BDF4E2-56D3-480C-845B-0C19E5096BA0}"/>
            </a:ext>
          </a:extLst>
        </xdr:cNvPr>
        <xdr:cNvSpPr txBox="1"/>
      </xdr:nvSpPr>
      <xdr:spPr>
        <a:xfrm>
          <a:off x="4493690" y="1930963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oneCellAnchor>
    <xdr:from>
      <xdr:col>2</xdr:col>
      <xdr:colOff>133350</xdr:colOff>
      <xdr:row>3</xdr:row>
      <xdr:rowOff>57150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2AAA53DB-41AB-4876-8DC9-EE6650E22718}"/>
            </a:ext>
          </a:extLst>
        </xdr:cNvPr>
        <xdr:cNvSpPr txBox="1"/>
      </xdr:nvSpPr>
      <xdr:spPr>
        <a:xfrm>
          <a:off x="1352550" y="62865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2</xdr:col>
      <xdr:colOff>419683</xdr:colOff>
      <xdr:row>5</xdr:row>
      <xdr:rowOff>26377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716A85F1-38CA-4C90-9333-85C12B3890D6}"/>
            </a:ext>
          </a:extLst>
        </xdr:cNvPr>
        <xdr:cNvSpPr txBox="1"/>
      </xdr:nvSpPr>
      <xdr:spPr>
        <a:xfrm>
          <a:off x="1638883" y="97887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2</xdr:col>
      <xdr:colOff>376929</xdr:colOff>
      <xdr:row>7</xdr:row>
      <xdr:rowOff>19225</xdr:rowOff>
    </xdr:from>
    <xdr:ext cx="813288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D8E7C512-CE85-40ED-AD33-6FE3B6421CC4}"/>
            </a:ext>
          </a:extLst>
        </xdr:cNvPr>
        <xdr:cNvSpPr txBox="1"/>
      </xdr:nvSpPr>
      <xdr:spPr>
        <a:xfrm>
          <a:off x="1596129" y="1352725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3</xdr:col>
      <xdr:colOff>419100</xdr:colOff>
      <xdr:row>11</xdr:row>
      <xdr:rowOff>72094</xdr:rowOff>
    </xdr:from>
    <xdr:to>
      <xdr:col>4</xdr:col>
      <xdr:colOff>305330</xdr:colOff>
      <xdr:row>11</xdr:row>
      <xdr:rowOff>77956</xdr:rowOff>
    </xdr:to>
    <xdr:cxnSp macro="">
      <xdr:nvCxnSpPr>
        <xdr:cNvPr id="33" name="Connector: Curved 32">
          <a:extLst>
            <a:ext uri="{FF2B5EF4-FFF2-40B4-BE49-F238E27FC236}">
              <a16:creationId xmlns:a16="http://schemas.microsoft.com/office/drawing/2014/main" id="{03367448-29E9-4E08-B525-50A59F08E2F9}"/>
            </a:ext>
          </a:extLst>
        </xdr:cNvPr>
        <xdr:cNvCxnSpPr/>
      </xdr:nvCxnSpPr>
      <xdr:spPr>
        <a:xfrm rot="16200000" flipH="1">
          <a:off x="2492884" y="1922610"/>
          <a:ext cx="5862" cy="495830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588250</xdr:colOff>
      <xdr:row>3</xdr:row>
      <xdr:rowOff>138674</xdr:rowOff>
    </xdr:from>
    <xdr:to>
      <xdr:col>5</xdr:col>
      <xdr:colOff>488215</xdr:colOff>
      <xdr:row>10</xdr:row>
      <xdr:rowOff>27305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42195BBF-94D5-4B1A-A8B5-E3208B45E661}"/>
            </a:ext>
          </a:extLst>
        </xdr:cNvPr>
        <xdr:cNvCxnSpPr/>
      </xdr:nvCxnSpPr>
      <xdr:spPr>
        <a:xfrm>
          <a:off x="3026650" y="710174"/>
          <a:ext cx="509565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491493</xdr:colOff>
      <xdr:row>2</xdr:row>
      <xdr:rowOff>114300</xdr:rowOff>
    </xdr:from>
    <xdr:ext cx="813288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E5FD2382-961A-49D4-9AA7-30838C239F07}"/>
            </a:ext>
          </a:extLst>
        </xdr:cNvPr>
        <xdr:cNvSpPr txBox="1"/>
      </xdr:nvSpPr>
      <xdr:spPr>
        <a:xfrm>
          <a:off x="2929893" y="49530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twoCellAnchor>
    <xdr:from>
      <xdr:col>5</xdr:col>
      <xdr:colOff>485775</xdr:colOff>
      <xdr:row>2</xdr:row>
      <xdr:rowOff>95250</xdr:rowOff>
    </xdr:from>
    <xdr:to>
      <xdr:col>6</xdr:col>
      <xdr:colOff>393599</xdr:colOff>
      <xdr:row>5</xdr:row>
      <xdr:rowOff>20706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D7C64A1F-60B7-4741-8822-117B8DF990BA}"/>
            </a:ext>
          </a:extLst>
        </xdr:cNvPr>
        <xdr:cNvSpPr/>
      </xdr:nvSpPr>
      <xdr:spPr>
        <a:xfrm>
          <a:off x="3533775" y="476250"/>
          <a:ext cx="517424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571500</xdr:colOff>
      <xdr:row>10</xdr:row>
      <xdr:rowOff>9525</xdr:rowOff>
    </xdr:from>
    <xdr:to>
      <xdr:col>5</xdr:col>
      <xdr:colOff>486503</xdr:colOff>
      <xdr:row>10</xdr:row>
      <xdr:rowOff>16852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48B558C0-4298-4466-94AC-878B0115FA81}"/>
            </a:ext>
          </a:extLst>
        </xdr:cNvPr>
        <xdr:cNvCxnSpPr/>
      </xdr:nvCxnSpPr>
      <xdr:spPr>
        <a:xfrm>
          <a:off x="3009900" y="1914525"/>
          <a:ext cx="524603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514350</xdr:colOff>
      <xdr:row>10</xdr:row>
      <xdr:rowOff>152400</xdr:rowOff>
    </xdr:from>
    <xdr:to>
      <xdr:col>26</xdr:col>
      <xdr:colOff>176442</xdr:colOff>
      <xdr:row>25</xdr:row>
      <xdr:rowOff>38100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3DF82233-42F2-4EAD-AB92-44B34DFE7C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7CD16-2D5C-4E7A-9BDE-9D5527AA442D}">
  <dimension ref="B4:AF100"/>
  <sheetViews>
    <sheetView tabSelected="1" topLeftCell="A14" workbookViewId="0">
      <selection activeCell="G30" sqref="G30"/>
    </sheetView>
  </sheetViews>
  <sheetFormatPr defaultRowHeight="15"/>
  <cols>
    <col min="1" max="10" width="9.140625" style="1"/>
    <col min="11" max="11" width="9.28515625" style="1" bestFit="1" customWidth="1"/>
    <col min="12" max="31" width="9.140625" style="1"/>
    <col min="32" max="32" width="9.28515625" style="1" bestFit="1" customWidth="1"/>
    <col min="33" max="16384" width="9.140625" style="1"/>
  </cols>
  <sheetData>
    <row r="4" spans="3:20">
      <c r="C4" s="4" t="s">
        <v>0</v>
      </c>
      <c r="D4" s="4" t="s">
        <v>0</v>
      </c>
      <c r="E4" s="4" t="s">
        <v>0</v>
      </c>
      <c r="F4" s="4" t="s">
        <v>0</v>
      </c>
      <c r="G4" s="4" t="s">
        <v>0</v>
      </c>
      <c r="H4" s="4" t="s">
        <v>0</v>
      </c>
      <c r="I4" s="4" t="s">
        <v>0</v>
      </c>
      <c r="J4" s="4" t="s">
        <v>0</v>
      </c>
      <c r="K4" s="4" t="s">
        <v>0</v>
      </c>
      <c r="L4" s="5" t="s">
        <v>1</v>
      </c>
      <c r="M4" s="6"/>
      <c r="N4" s="7" t="s">
        <v>0</v>
      </c>
      <c r="O4" s="8" t="s">
        <v>2</v>
      </c>
      <c r="P4" s="8"/>
      <c r="Q4" s="8"/>
      <c r="R4" s="8"/>
      <c r="S4" s="8"/>
      <c r="T4" s="9"/>
    </row>
    <row r="5" spans="3:20">
      <c r="C5" s="4" t="s">
        <v>0</v>
      </c>
      <c r="D5" s="4" t="s">
        <v>0</v>
      </c>
      <c r="E5" s="4" t="s">
        <v>0</v>
      </c>
      <c r="F5" s="4" t="s">
        <v>0</v>
      </c>
      <c r="G5" s="4" t="s">
        <v>0</v>
      </c>
      <c r="H5" s="4" t="s">
        <v>0</v>
      </c>
      <c r="I5" s="4" t="s">
        <v>0</v>
      </c>
      <c r="J5" s="4" t="s">
        <v>0</v>
      </c>
      <c r="K5" s="4" t="s">
        <v>0</v>
      </c>
      <c r="L5" s="10" t="s">
        <v>3</v>
      </c>
      <c r="M5" s="6"/>
      <c r="N5" s="11" t="s">
        <v>0</v>
      </c>
      <c r="O5" s="12" t="s">
        <v>4</v>
      </c>
      <c r="P5" s="12"/>
      <c r="Q5" s="12"/>
      <c r="R5" s="12"/>
      <c r="S5" s="12"/>
      <c r="T5" s="13"/>
    </row>
    <row r="6" spans="3:20">
      <c r="C6" s="4" t="s">
        <v>0</v>
      </c>
      <c r="D6" s="4" t="s">
        <v>0</v>
      </c>
      <c r="E6" s="4" t="s">
        <v>0</v>
      </c>
      <c r="F6" s="4" t="s">
        <v>0</v>
      </c>
      <c r="G6" s="4" t="s">
        <v>0</v>
      </c>
      <c r="H6" s="4" t="s">
        <v>0</v>
      </c>
      <c r="I6" s="4" t="s">
        <v>0</v>
      </c>
      <c r="J6" s="4" t="s">
        <v>0</v>
      </c>
      <c r="K6" s="4" t="s">
        <v>0</v>
      </c>
      <c r="L6" s="14" t="s">
        <v>5</v>
      </c>
      <c r="M6" s="6"/>
      <c r="N6" s="6"/>
      <c r="O6" s="12" t="s">
        <v>6</v>
      </c>
      <c r="P6" s="12"/>
      <c r="Q6" s="12"/>
      <c r="R6" s="12"/>
      <c r="S6" s="12"/>
      <c r="T6" s="13"/>
    </row>
    <row r="7" spans="3:20">
      <c r="C7" s="4" t="s">
        <v>0</v>
      </c>
      <c r="D7" s="4" t="s">
        <v>0</v>
      </c>
      <c r="E7" s="4" t="s">
        <v>0</v>
      </c>
      <c r="F7" s="4" t="s">
        <v>0</v>
      </c>
      <c r="G7" s="4" t="s">
        <v>0</v>
      </c>
      <c r="H7" s="4" t="s">
        <v>0</v>
      </c>
      <c r="I7" s="4" t="s">
        <v>0</v>
      </c>
      <c r="J7" s="4" t="s">
        <v>0</v>
      </c>
      <c r="K7" s="4" t="s">
        <v>0</v>
      </c>
      <c r="L7" s="14" t="s">
        <v>7</v>
      </c>
      <c r="M7" s="6"/>
      <c r="N7" s="6"/>
      <c r="O7" s="12" t="s">
        <v>8</v>
      </c>
      <c r="P7" s="12"/>
      <c r="Q7" s="12"/>
      <c r="R7" s="12"/>
      <c r="S7" s="12"/>
      <c r="T7" s="13"/>
    </row>
    <row r="8" spans="3:20">
      <c r="C8" s="4" t="s">
        <v>0</v>
      </c>
      <c r="D8" s="4" t="s">
        <v>0</v>
      </c>
      <c r="E8" s="4" t="s">
        <v>0</v>
      </c>
      <c r="F8" s="4" t="s">
        <v>0</v>
      </c>
      <c r="G8" s="4" t="s">
        <v>0</v>
      </c>
      <c r="H8" s="4" t="s">
        <v>0</v>
      </c>
      <c r="I8" s="4" t="s">
        <v>0</v>
      </c>
      <c r="J8" s="4" t="s">
        <v>0</v>
      </c>
      <c r="K8" s="4" t="s">
        <v>0</v>
      </c>
      <c r="L8" s="15" t="s">
        <v>9</v>
      </c>
      <c r="M8" s="16"/>
      <c r="N8" s="16"/>
      <c r="O8" s="12" t="s">
        <v>10</v>
      </c>
      <c r="P8" s="12"/>
      <c r="Q8" s="12"/>
      <c r="R8" s="12"/>
      <c r="S8" s="12"/>
      <c r="T8" s="13"/>
    </row>
    <row r="9" spans="3:20">
      <c r="C9" s="4" t="s">
        <v>0</v>
      </c>
      <c r="D9" s="4" t="s">
        <v>0</v>
      </c>
      <c r="E9" s="4" t="s">
        <v>0</v>
      </c>
      <c r="F9" s="4" t="s">
        <v>0</v>
      </c>
      <c r="G9" s="4" t="s">
        <v>0</v>
      </c>
      <c r="H9" s="4" t="s">
        <v>0</v>
      </c>
      <c r="I9" s="4" t="s">
        <v>0</v>
      </c>
      <c r="J9" s="4" t="s">
        <v>0</v>
      </c>
      <c r="K9" s="4" t="s">
        <v>0</v>
      </c>
      <c r="L9" s="15" t="s">
        <v>11</v>
      </c>
      <c r="M9" s="16"/>
      <c r="N9" s="16"/>
      <c r="O9" s="17" t="s">
        <v>12</v>
      </c>
      <c r="P9" s="17"/>
      <c r="Q9" s="17"/>
      <c r="R9" s="17"/>
      <c r="S9" s="17"/>
      <c r="T9" s="18"/>
    </row>
    <row r="10" spans="3:20">
      <c r="C10" s="4" t="s">
        <v>0</v>
      </c>
      <c r="D10" s="4" t="s">
        <v>0</v>
      </c>
      <c r="E10" s="4" t="s">
        <v>0</v>
      </c>
      <c r="F10" s="4" t="s">
        <v>0</v>
      </c>
      <c r="G10" s="4" t="s">
        <v>0</v>
      </c>
      <c r="H10" s="4" t="s">
        <v>0</v>
      </c>
      <c r="I10" s="4" t="s">
        <v>0</v>
      </c>
      <c r="J10" s="4" t="s">
        <v>0</v>
      </c>
      <c r="K10" s="4" t="s">
        <v>0</v>
      </c>
      <c r="L10" s="19" t="s">
        <v>13</v>
      </c>
      <c r="M10" s="16"/>
      <c r="N10" s="20" t="s">
        <v>0</v>
      </c>
      <c r="O10" s="4" t="s">
        <v>0</v>
      </c>
      <c r="P10" s="4" t="s">
        <v>0</v>
      </c>
      <c r="Q10" s="4" t="s">
        <v>0</v>
      </c>
      <c r="R10" s="4" t="s">
        <v>0</v>
      </c>
      <c r="S10" s="4" t="s">
        <v>0</v>
      </c>
      <c r="T10" s="4" t="s">
        <v>0</v>
      </c>
    </row>
    <row r="11" spans="3:20">
      <c r="C11" s="4" t="s">
        <v>0</v>
      </c>
      <c r="D11" s="4" t="s">
        <v>0</v>
      </c>
      <c r="E11" s="4" t="s">
        <v>0</v>
      </c>
      <c r="F11" s="4" t="s">
        <v>0</v>
      </c>
      <c r="G11" s="4" t="s">
        <v>0</v>
      </c>
      <c r="H11" s="4" t="s">
        <v>0</v>
      </c>
      <c r="I11" s="4" t="s">
        <v>0</v>
      </c>
      <c r="J11" s="4" t="s">
        <v>0</v>
      </c>
      <c r="K11" s="4" t="s">
        <v>0</v>
      </c>
      <c r="L11" s="19" t="s">
        <v>14</v>
      </c>
      <c r="M11" s="16"/>
      <c r="N11" s="20" t="s">
        <v>0</v>
      </c>
      <c r="O11" s="8" t="s">
        <v>15</v>
      </c>
      <c r="P11" s="8"/>
      <c r="Q11" s="8"/>
      <c r="R11" s="8"/>
      <c r="S11" s="8"/>
      <c r="T11" s="9"/>
    </row>
    <row r="12" spans="3:20">
      <c r="C12" s="4" t="s">
        <v>0</v>
      </c>
      <c r="D12" s="4" t="s">
        <v>0</v>
      </c>
      <c r="E12" s="4" t="s">
        <v>0</v>
      </c>
      <c r="F12" s="4" t="s">
        <v>0</v>
      </c>
      <c r="G12" s="4" t="s">
        <v>0</v>
      </c>
      <c r="H12" s="4" t="s">
        <v>0</v>
      </c>
      <c r="I12" s="4" t="s">
        <v>0</v>
      </c>
      <c r="J12" s="4" t="s">
        <v>0</v>
      </c>
      <c r="K12" s="4" t="s">
        <v>0</v>
      </c>
      <c r="L12" s="19" t="s">
        <v>16</v>
      </c>
      <c r="M12" s="16"/>
      <c r="N12" s="20" t="s">
        <v>0</v>
      </c>
      <c r="O12" s="12" t="s">
        <v>17</v>
      </c>
      <c r="P12" s="12"/>
      <c r="Q12" s="12"/>
      <c r="R12" s="12"/>
      <c r="S12" s="12"/>
      <c r="T12" s="13"/>
    </row>
    <row r="13" spans="3:20">
      <c r="C13" s="4" t="s">
        <v>0</v>
      </c>
      <c r="D13" s="4" t="s">
        <v>0</v>
      </c>
      <c r="E13" s="4" t="s">
        <v>0</v>
      </c>
      <c r="F13" s="4" t="s">
        <v>0</v>
      </c>
      <c r="G13" s="4" t="s">
        <v>0</v>
      </c>
      <c r="H13" s="4" t="s">
        <v>0</v>
      </c>
      <c r="I13" s="4" t="s">
        <v>0</v>
      </c>
      <c r="J13" s="4" t="s">
        <v>0</v>
      </c>
      <c r="K13" s="4" t="s">
        <v>0</v>
      </c>
      <c r="L13" s="19" t="s">
        <v>18</v>
      </c>
      <c r="M13" s="16"/>
      <c r="N13" s="20" t="s">
        <v>0</v>
      </c>
      <c r="O13" s="12" t="s">
        <v>19</v>
      </c>
      <c r="P13" s="12"/>
      <c r="Q13" s="12"/>
      <c r="R13" s="12"/>
      <c r="S13" s="12"/>
      <c r="T13" s="13"/>
    </row>
    <row r="14" spans="3:20">
      <c r="C14" s="4" t="s">
        <v>0</v>
      </c>
      <c r="D14" s="4" t="s">
        <v>0</v>
      </c>
      <c r="E14" s="4" t="s">
        <v>0</v>
      </c>
      <c r="F14" s="4" t="s">
        <v>0</v>
      </c>
      <c r="G14" s="4" t="s">
        <v>0</v>
      </c>
      <c r="H14" s="4" t="s">
        <v>0</v>
      </c>
      <c r="I14" s="4" t="s">
        <v>0</v>
      </c>
      <c r="J14" s="4" t="s">
        <v>0</v>
      </c>
      <c r="K14" s="4" t="s">
        <v>0</v>
      </c>
      <c r="L14" s="21" t="s">
        <v>20</v>
      </c>
      <c r="M14" s="16"/>
      <c r="N14" s="22" t="s">
        <v>0</v>
      </c>
      <c r="O14" s="17" t="s">
        <v>21</v>
      </c>
      <c r="P14" s="17"/>
      <c r="Q14" s="17"/>
      <c r="R14" s="17"/>
      <c r="S14" s="17"/>
      <c r="T14" s="18"/>
    </row>
    <row r="15" spans="3:20">
      <c r="C15" s="4" t="s">
        <v>0</v>
      </c>
      <c r="D15" s="4" t="s">
        <v>0</v>
      </c>
      <c r="E15" s="4" t="s">
        <v>0</v>
      </c>
      <c r="F15" s="4" t="s">
        <v>0</v>
      </c>
      <c r="G15" s="4" t="s">
        <v>0</v>
      </c>
      <c r="H15" s="4" t="s">
        <v>0</v>
      </c>
      <c r="I15" s="4" t="s">
        <v>0</v>
      </c>
      <c r="J15" s="4" t="s">
        <v>0</v>
      </c>
      <c r="K15" s="4" t="s">
        <v>0</v>
      </c>
      <c r="L15" s="23" t="s">
        <v>22</v>
      </c>
      <c r="M15" s="12"/>
      <c r="N15" s="12"/>
      <c r="O15" s="12"/>
      <c r="P15" s="12"/>
      <c r="Q15" s="12"/>
      <c r="R15" s="12"/>
      <c r="S15" s="12"/>
      <c r="T15" s="13"/>
    </row>
    <row r="16" spans="3:20">
      <c r="C16" s="24" t="s">
        <v>23</v>
      </c>
      <c r="D16" s="8"/>
      <c r="E16" s="8"/>
      <c r="F16" s="8"/>
      <c r="G16" s="8"/>
      <c r="H16" s="9"/>
      <c r="I16" s="4" t="s">
        <v>0</v>
      </c>
      <c r="J16" s="4" t="s">
        <v>0</v>
      </c>
      <c r="K16" s="4" t="s">
        <v>0</v>
      </c>
      <c r="L16" s="23" t="s">
        <v>24</v>
      </c>
      <c r="M16" s="12"/>
      <c r="N16" s="12"/>
      <c r="O16" s="12"/>
      <c r="P16" s="12"/>
      <c r="Q16" s="12"/>
      <c r="R16" s="12"/>
      <c r="S16" s="12"/>
      <c r="T16" s="13"/>
    </row>
    <row r="17" spans="2:32">
      <c r="C17" s="23" t="s">
        <v>25</v>
      </c>
      <c r="D17" s="12"/>
      <c r="E17" s="12"/>
      <c r="F17" s="12"/>
      <c r="G17" s="12"/>
      <c r="H17" s="13"/>
      <c r="I17" s="4" t="s">
        <v>0</v>
      </c>
      <c r="J17" s="4" t="s">
        <v>0</v>
      </c>
      <c r="K17" s="4" t="s">
        <v>0</v>
      </c>
      <c r="L17" s="23" t="s">
        <v>26</v>
      </c>
      <c r="M17" s="12"/>
      <c r="N17" s="12"/>
      <c r="O17" s="12"/>
      <c r="P17" s="12"/>
      <c r="Q17" s="12"/>
      <c r="R17" s="12"/>
      <c r="S17" s="12"/>
      <c r="T17" s="13"/>
    </row>
    <row r="18" spans="2:32">
      <c r="C18" s="25" t="s">
        <v>27</v>
      </c>
      <c r="D18" s="17"/>
      <c r="E18" s="17"/>
      <c r="F18" s="17"/>
      <c r="G18" s="17"/>
      <c r="H18" s="18"/>
      <c r="I18" s="4" t="s">
        <v>0</v>
      </c>
      <c r="J18" s="4" t="s">
        <v>0</v>
      </c>
      <c r="K18" s="4" t="s">
        <v>0</v>
      </c>
      <c r="L18" s="25" t="s">
        <v>28</v>
      </c>
      <c r="M18" s="17"/>
      <c r="N18" s="17"/>
      <c r="O18" s="17"/>
      <c r="P18" s="17"/>
      <c r="Q18" s="17"/>
      <c r="R18" s="17"/>
      <c r="S18" s="17"/>
      <c r="T18" s="18"/>
    </row>
    <row r="19" spans="2:32">
      <c r="C19" s="4" t="s">
        <v>0</v>
      </c>
      <c r="D19" s="4" t="s">
        <v>0</v>
      </c>
      <c r="E19" s="4" t="s">
        <v>0</v>
      </c>
      <c r="F19" s="4" t="s">
        <v>0</v>
      </c>
      <c r="G19" s="4" t="s">
        <v>0</v>
      </c>
      <c r="H19" s="4" t="s">
        <v>0</v>
      </c>
      <c r="I19" s="4" t="s">
        <v>0</v>
      </c>
      <c r="J19" s="4" t="s">
        <v>0</v>
      </c>
      <c r="K19" s="4" t="s">
        <v>0</v>
      </c>
      <c r="L19" s="4" t="s">
        <v>0</v>
      </c>
      <c r="M19" s="4" t="s">
        <v>0</v>
      </c>
      <c r="N19" s="4" t="s">
        <v>0</v>
      </c>
      <c r="O19" s="4" t="s">
        <v>0</v>
      </c>
      <c r="P19" s="4" t="s">
        <v>0</v>
      </c>
      <c r="Q19" s="4" t="s">
        <v>0</v>
      </c>
      <c r="R19" s="4" t="s">
        <v>0</v>
      </c>
      <c r="S19" s="4" t="s">
        <v>0</v>
      </c>
      <c r="T19" s="4" t="s">
        <v>0</v>
      </c>
    </row>
    <row r="20" spans="2:32">
      <c r="C20" s="4" t="s">
        <v>0</v>
      </c>
      <c r="D20" s="4" t="s">
        <v>0</v>
      </c>
      <c r="E20" s="4" t="s">
        <v>0</v>
      </c>
      <c r="F20" s="4" t="s">
        <v>0</v>
      </c>
      <c r="G20" s="4" t="s">
        <v>0</v>
      </c>
      <c r="H20" s="4" t="s">
        <v>0</v>
      </c>
      <c r="I20" s="4" t="s">
        <v>0</v>
      </c>
      <c r="J20" s="4" t="s">
        <v>0</v>
      </c>
      <c r="K20" s="4" t="s">
        <v>0</v>
      </c>
      <c r="L20" s="4" t="s">
        <v>0</v>
      </c>
      <c r="M20" s="4" t="s">
        <v>0</v>
      </c>
      <c r="N20" s="4" t="s">
        <v>0</v>
      </c>
      <c r="O20" s="4" t="s">
        <v>0</v>
      </c>
      <c r="P20" s="4" t="s">
        <v>0</v>
      </c>
      <c r="Q20" s="4" t="s">
        <v>0</v>
      </c>
      <c r="R20" s="4" t="s">
        <v>0</v>
      </c>
      <c r="S20" s="4" t="s">
        <v>0</v>
      </c>
      <c r="T20" s="4" t="s">
        <v>0</v>
      </c>
    </row>
    <row r="21" spans="2:32">
      <c r="C21" s="24" t="s">
        <v>29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9"/>
      <c r="P21" s="4" t="s">
        <v>0</v>
      </c>
      <c r="Q21" s="4" t="s">
        <v>0</v>
      </c>
      <c r="R21" s="4" t="s">
        <v>0</v>
      </c>
      <c r="S21" s="4" t="s">
        <v>0</v>
      </c>
      <c r="T21" s="4" t="s">
        <v>0</v>
      </c>
    </row>
    <row r="22" spans="2:32">
      <c r="C22" s="23" t="s">
        <v>30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3"/>
      <c r="P22" s="4" t="s">
        <v>0</v>
      </c>
      <c r="Q22" s="4" t="s">
        <v>0</v>
      </c>
      <c r="R22" s="4" t="s">
        <v>0</v>
      </c>
      <c r="S22" s="4" t="s">
        <v>0</v>
      </c>
      <c r="T22" s="4" t="s">
        <v>0</v>
      </c>
    </row>
    <row r="23" spans="2:32">
      <c r="C23" s="23" t="s">
        <v>31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3"/>
      <c r="P23" s="4" t="s">
        <v>0</v>
      </c>
      <c r="Q23" s="4" t="s">
        <v>0</v>
      </c>
      <c r="R23" s="4" t="s">
        <v>0</v>
      </c>
      <c r="S23" s="4" t="s">
        <v>0</v>
      </c>
      <c r="T23" s="4" t="s">
        <v>0</v>
      </c>
    </row>
    <row r="24" spans="2:32">
      <c r="C24" s="25" t="s">
        <v>32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8"/>
      <c r="P24" s="4" t="s">
        <v>0</v>
      </c>
      <c r="Q24" s="4" t="s">
        <v>0</v>
      </c>
      <c r="R24" s="4" t="s">
        <v>0</v>
      </c>
      <c r="S24" s="4" t="s">
        <v>0</v>
      </c>
      <c r="T24" s="4" t="s">
        <v>0</v>
      </c>
    </row>
    <row r="29" spans="2:32">
      <c r="F29" s="3" t="s">
        <v>33</v>
      </c>
      <c r="G29" s="3">
        <v>0.1</v>
      </c>
    </row>
    <row r="32" spans="2:32" s="2" customFormat="1">
      <c r="B32" s="26" t="s">
        <v>34</v>
      </c>
      <c r="C32" s="26" t="s">
        <v>35</v>
      </c>
      <c r="D32" s="26" t="s">
        <v>36</v>
      </c>
      <c r="E32" s="26" t="s">
        <v>37</v>
      </c>
      <c r="F32" s="26" t="s">
        <v>38</v>
      </c>
      <c r="G32" s="26" t="s">
        <v>39</v>
      </c>
      <c r="H32" s="26" t="s">
        <v>40</v>
      </c>
      <c r="I32" s="26" t="s">
        <v>41</v>
      </c>
      <c r="J32" s="26" t="s">
        <v>42</v>
      </c>
      <c r="K32" s="26" t="s">
        <v>43</v>
      </c>
      <c r="L32" s="26" t="s">
        <v>44</v>
      </c>
      <c r="M32" s="26" t="s">
        <v>45</v>
      </c>
      <c r="N32" s="26" t="s">
        <v>46</v>
      </c>
      <c r="O32" s="26" t="s">
        <v>47</v>
      </c>
      <c r="P32" s="26" t="s">
        <v>48</v>
      </c>
      <c r="Q32" s="26" t="s">
        <v>49</v>
      </c>
      <c r="R32" s="26" t="s">
        <v>50</v>
      </c>
      <c r="S32" s="26" t="s">
        <v>51</v>
      </c>
      <c r="T32" s="26" t="s">
        <v>52</v>
      </c>
      <c r="U32" s="26" t="s">
        <v>53</v>
      </c>
      <c r="V32" s="26" t="s">
        <v>54</v>
      </c>
      <c r="W32" s="26" t="s">
        <v>55</v>
      </c>
      <c r="X32" s="27" t="s">
        <v>56</v>
      </c>
      <c r="Y32" s="26" t="s">
        <v>57</v>
      </c>
      <c r="Z32" s="26" t="s">
        <v>58</v>
      </c>
      <c r="AA32" s="26" t="s">
        <v>59</v>
      </c>
      <c r="AB32" s="26" t="s">
        <v>60</v>
      </c>
      <c r="AC32" s="26" t="s">
        <v>61</v>
      </c>
      <c r="AD32" s="26" t="s">
        <v>62</v>
      </c>
      <c r="AE32" s="26" t="s">
        <v>63</v>
      </c>
      <c r="AF32" s="26" t="s">
        <v>64</v>
      </c>
    </row>
    <row r="33" spans="2:32">
      <c r="B33" s="28">
        <v>0.5</v>
      </c>
      <c r="C33" s="28">
        <v>0.5</v>
      </c>
      <c r="D33" s="28">
        <v>0.05</v>
      </c>
      <c r="E33" s="28">
        <v>0.1</v>
      </c>
      <c r="F33" s="29">
        <v>0.15</v>
      </c>
      <c r="G33" s="29">
        <v>0.2</v>
      </c>
      <c r="H33" s="29">
        <v>0.25</v>
      </c>
      <c r="I33" s="29">
        <v>0.3</v>
      </c>
      <c r="J33" s="4">
        <f>F33*D33+G33*E33</f>
        <v>2.7500000000000004E-2</v>
      </c>
      <c r="K33" s="4">
        <f>1/(1+EXP(-J33))</f>
        <v>0.50687456676453424</v>
      </c>
      <c r="L33" s="4">
        <f>H33*D33+I33*E33</f>
        <v>4.2499999999999996E-2</v>
      </c>
      <c r="M33" s="4">
        <f>1/(1+EXP(-L33))</f>
        <v>0.51062340100496373</v>
      </c>
      <c r="N33" s="29">
        <v>0.4</v>
      </c>
      <c r="O33" s="29">
        <v>0.45</v>
      </c>
      <c r="P33" s="29">
        <v>0.5</v>
      </c>
      <c r="Q33" s="29">
        <v>0.55000000000000004</v>
      </c>
      <c r="R33" s="4">
        <f>N33*K33+O33*M33</f>
        <v>0.43253035715804738</v>
      </c>
      <c r="S33" s="4">
        <f>1/(1+EXP(-R33))</f>
        <v>0.60647773220672796</v>
      </c>
      <c r="T33" s="4">
        <f>P33*K33+Q33*M33</f>
        <v>0.53428015393499717</v>
      </c>
      <c r="U33" s="4">
        <f>1/(1+EXP(-T33))</f>
        <v>0.63048083545063482</v>
      </c>
      <c r="V33" s="4">
        <f>0.5*(B33-S33)^2</f>
        <v>5.6687537279438366E-3</v>
      </c>
      <c r="W33" s="4">
        <f>0.5*(C33-U33)^2</f>
        <v>8.5126242099478212E-3</v>
      </c>
      <c r="X33" s="27">
        <f>V33+W33</f>
        <v>1.4181377937891659E-2</v>
      </c>
      <c r="Y33" s="4">
        <f>((S33-B33)*S33*(1-S33)*N33+(U33-C33)*U33*(1-U33)*P33)*K33*(1-K33)*D33</f>
        <v>3.1699339591029018E-4</v>
      </c>
      <c r="Z33" s="4">
        <f>((S33-B33)*S33*(1-S33)*N33+(U33-C33)*U33*(1-U33)*P33)*K33*(1-K33)*E33</f>
        <v>6.3398679182058036E-4</v>
      </c>
      <c r="AA33" s="4">
        <f>((S33-B33)*S33*(1-S33)*O33+(U33-C33)*U33*(1-U33)*Q33)*M33*(1-M33)*D33</f>
        <v>3.5177632159073217E-4</v>
      </c>
      <c r="AB33" s="4">
        <f>((S33-B33)*S33*(1-S33)*O33+(U33-C33)*U33*(1-U33)*Q33)*M33*(1-M33)*E33</f>
        <v>7.0355264318146433E-4</v>
      </c>
      <c r="AC33" s="4">
        <f>(S33-B33)*S33*(1-S33)*K33</f>
        <v>1.288081863162825E-2</v>
      </c>
      <c r="AD33" s="4">
        <f>(S33-B33)*S33*(1-S33)*M33</f>
        <v>1.2976084910698517E-2</v>
      </c>
      <c r="AE33" s="4">
        <f>(U33-C33)*U33*(1-U33)*K33</f>
        <v>1.5408348281773079E-2</v>
      </c>
      <c r="AF33" s="4">
        <f>(U33-C33)*U33*(1-U33)*M33</f>
        <v>1.5522308119994766E-2</v>
      </c>
    </row>
    <row r="34" spans="2:32">
      <c r="B34" s="28">
        <v>0.5</v>
      </c>
      <c r="C34" s="28">
        <v>0.5</v>
      </c>
      <c r="D34" s="28">
        <v>0.05</v>
      </c>
      <c r="E34" s="28">
        <v>0.1</v>
      </c>
      <c r="F34" s="4">
        <f>F33-$G$29*Y33</f>
        <v>0.14996830066040898</v>
      </c>
      <c r="G34" s="4">
        <f t="shared" ref="G34:I34" si="0">G33-$G$29*Z33</f>
        <v>0.19993660132081795</v>
      </c>
      <c r="H34" s="4">
        <f t="shared" si="0"/>
        <v>0.24996482236784093</v>
      </c>
      <c r="I34" s="4">
        <f t="shared" si="0"/>
        <v>0.29992964473568184</v>
      </c>
      <c r="J34" s="4">
        <f>F34*D34+G34*E34</f>
        <v>2.7492075165102246E-2</v>
      </c>
      <c r="K34" s="4">
        <f>1/(1+EXP(-J34))</f>
        <v>0.50687258593022699</v>
      </c>
      <c r="L34" s="4">
        <f>H34*D34+I34*E34</f>
        <v>4.2491205591960235E-2</v>
      </c>
      <c r="M34" s="4">
        <f>1/(1+EXP(-L34))</f>
        <v>0.51062120339525596</v>
      </c>
      <c r="N34" s="4">
        <f>N33-$G$29*AC33</f>
        <v>0.39871191813683721</v>
      </c>
      <c r="O34" s="4">
        <f>O33-$G$29*AD33</f>
        <v>0.44870239150893015</v>
      </c>
      <c r="P34" s="4">
        <f t="shared" ref="P34:Q34" si="1">P33-$G$29*AE33</f>
        <v>0.4984591651718227</v>
      </c>
      <c r="Q34" s="4">
        <f t="shared" si="1"/>
        <v>0.54844776918800053</v>
      </c>
      <c r="R34" s="4">
        <f>N34*K34+O34*M34</f>
        <v>0.43121309610583886</v>
      </c>
      <c r="S34" s="4">
        <f>1/(1+EXP(-R34))</f>
        <v>0.60616330734523483</v>
      </c>
      <c r="T34" s="4">
        <f>P34*K34+Q34*M34</f>
        <v>0.53270434593348437</v>
      </c>
      <c r="U34" s="4">
        <f>1/(1+EXP(-T34))</f>
        <v>0.63011363654815511</v>
      </c>
      <c r="V34" s="4">
        <f>0.5*(B34-S34)^2</f>
        <v>5.6353239132393949E-3</v>
      </c>
      <c r="W34" s="4">
        <f>0.5*(C34-U34)^2</f>
        <v>8.4647792078927017E-3</v>
      </c>
      <c r="X34" s="27">
        <f>V34+W34</f>
        <v>1.4100103121132097E-2</v>
      </c>
      <c r="Y34" s="4">
        <f>((S34-B34)*S34*(1-S34)*N34+(U34-C34)*U34*(1-U34)*P34)*K34*(1-K34)*D34</f>
        <v>3.1520503790667778E-4</v>
      </c>
      <c r="Z34" s="4">
        <f>((S34-B34)*S34*(1-S34)*N34+(U34-C34)*U34*(1-U34)*P34)*K34*(1-K34)*E34</f>
        <v>6.3041007581335557E-4</v>
      </c>
      <c r="AA34" s="4">
        <f>((S34-B34)*S34*(1-S34)*O34+(U34-C34)*U34*(1-U34)*Q34)*M34*(1-M34)*D34</f>
        <v>3.4989301856347367E-4</v>
      </c>
      <c r="AB34" s="4">
        <f>((S34-B34)*S34*(1-S34)*O34+(U34-C34)*U34*(1-U34)*Q34)*M34*(1-M34)*E34</f>
        <v>6.9978603712694733E-4</v>
      </c>
      <c r="AC34" s="4">
        <f>(S34-B34)*S34*(1-S34)*K34</f>
        <v>1.2846329656571939E-2</v>
      </c>
      <c r="AD34" s="4">
        <f>(S34-B34)*S34*(1-S34)*M34</f>
        <v>1.2941335733145933E-2</v>
      </c>
      <c r="AE34" s="4">
        <f>(U34-C34)*U34*(1-U34)*K34</f>
        <v>1.537123694872985E-2</v>
      </c>
      <c r="AF34" s="4">
        <f>(U34-C34)*U34*(1-U34)*M34</f>
        <v>1.5484916182692286E-2</v>
      </c>
    </row>
    <row r="35" spans="2:32">
      <c r="B35" s="28">
        <v>0.5</v>
      </c>
      <c r="C35" s="28">
        <v>0.5</v>
      </c>
      <c r="D35" s="28">
        <v>0.05</v>
      </c>
      <c r="E35" s="28">
        <v>0.1</v>
      </c>
      <c r="F35" s="4">
        <f t="shared" ref="F35:F98" si="2">F34-$G$29*Y34</f>
        <v>0.14993678015661832</v>
      </c>
      <c r="G35" s="4">
        <f t="shared" ref="G35:G98" si="3">G34-$G$29*Z34</f>
        <v>0.19987356031323661</v>
      </c>
      <c r="H35" s="4">
        <f t="shared" ref="H35:H98" si="4">H34-$G$29*AA34</f>
        <v>0.24992983306598457</v>
      </c>
      <c r="I35" s="4">
        <f t="shared" ref="I35:I98" si="5">I34-$G$29*AB34</f>
        <v>0.29985966613196913</v>
      </c>
      <c r="J35" s="4">
        <f t="shared" ref="J35:J98" si="6">F35*D35+G35*E35</f>
        <v>2.7484195039154578E-2</v>
      </c>
      <c r="K35" s="4">
        <f t="shared" ref="K35:K98" si="7">1/(1+EXP(-J35))</f>
        <v>0.50687061627083096</v>
      </c>
      <c r="L35" s="4">
        <f t="shared" ref="L35:L98" si="8">H35*D35+I35*E35</f>
        <v>4.2482458266496145E-2</v>
      </c>
      <c r="M35" s="4">
        <f t="shared" ref="M35:M98" si="9">1/(1+EXP(-L35))</f>
        <v>0.51061901755047223</v>
      </c>
      <c r="N35" s="4">
        <f t="shared" ref="N35:N98" si="10">N34-$G$29*AC34</f>
        <v>0.39742728517118003</v>
      </c>
      <c r="O35" s="4">
        <f t="shared" ref="O35:O98" si="11">O34-$G$29*AD34</f>
        <v>0.44740825793561556</v>
      </c>
      <c r="P35" s="4">
        <f t="shared" ref="P35:P98" si="12">P34-$G$29*AE34</f>
        <v>0.49692204147694974</v>
      </c>
      <c r="Q35" s="4">
        <f t="shared" ref="Q35:Q98" si="13">Q34-$G$29*AF34</f>
        <v>0.54689927756973133</v>
      </c>
      <c r="R35" s="4">
        <f t="shared" ref="R35:R98" si="14">N35*K35+O35*M35</f>
        <v>0.42989937806861156</v>
      </c>
      <c r="S35" s="4">
        <f t="shared" ref="S35:S98" si="15">1/(1+EXP(-R35))</f>
        <v>0.60584964058770097</v>
      </c>
      <c r="T35" s="4">
        <f t="shared" ref="T35:T98" si="16">P35*K35+Q35*M35</f>
        <v>0.53113235321370023</v>
      </c>
      <c r="U35" s="4">
        <f t="shared" ref="U35:U98" si="17">1/(1+EXP(-T35))</f>
        <v>0.62974717663138835</v>
      </c>
      <c r="V35" s="4">
        <f t="shared" ref="V35:V98" si="18">0.5*(B35-S35)^2</f>
        <v>5.6020732062727358E-3</v>
      </c>
      <c r="W35" s="4">
        <f t="shared" ref="W35:W98" si="19">0.5*(C35-U35)^2</f>
        <v>8.4171649219083444E-3</v>
      </c>
      <c r="X35" s="27">
        <f t="shared" ref="X35:X98" si="20">V35+W35</f>
        <v>1.401923812818108E-2</v>
      </c>
      <c r="Y35" s="4">
        <f t="shared" ref="Y35:Y98" si="21">((S35-B35)*S35*(1-S35)*N35+(U35-C35)*U35*(1-U35)*P35)*K35*(1-K35)*D35</f>
        <v>3.1342493852725811E-4</v>
      </c>
      <c r="Z35" s="4">
        <f t="shared" ref="Z35:Z98" si="22">((S35-B35)*S35*(1-S35)*N35+(U35-C35)*U35*(1-U35)*P35)*K35*(1-K35)*E35</f>
        <v>6.2684987705451621E-4</v>
      </c>
      <c r="AA35" s="4">
        <f t="shared" ref="AA35:AA98" si="23">((S35-B35)*S35*(1-S35)*O35+(U35-C35)*U35*(1-U35)*Q35)*M35*(1-M35)*D35</f>
        <v>3.4801811677982752E-4</v>
      </c>
      <c r="AB35" s="4">
        <f t="shared" ref="AB35:AB98" si="24">((S35-B35)*S35*(1-S35)*O35+(U35-C35)*U35*(1-U35)*Q35)*M35*(1-M35)*E35</f>
        <v>6.9603623355965504E-4</v>
      </c>
      <c r="AC35" s="4">
        <f t="shared" ref="AC35:AC98" si="25">(S35-B35)*S35*(1-S35)*K35</f>
        <v>1.2811892462921326E-2</v>
      </c>
      <c r="AD35" s="4">
        <f t="shared" ref="AD35:AD98" si="26">(S35-B35)*S35*(1-S35)*M35</f>
        <v>1.2906638760222926E-2</v>
      </c>
      <c r="AE35" s="4">
        <f t="shared" ref="AE35:AE98" si="27">(U35-C35)*U35*(1-U35)*K35</f>
        <v>1.5334147614222542E-2</v>
      </c>
      <c r="AF35" s="4">
        <f t="shared" ref="AF35:AF98" si="28">(U35-C35)*U35*(1-U35)*M35</f>
        <v>1.5447546451508165E-2</v>
      </c>
    </row>
    <row r="36" spans="2:32">
      <c r="B36" s="28">
        <v>0.5</v>
      </c>
      <c r="C36" s="28">
        <v>0.5</v>
      </c>
      <c r="D36" s="28">
        <v>0.05</v>
      </c>
      <c r="E36" s="28">
        <v>0.1</v>
      </c>
      <c r="F36" s="4">
        <f t="shared" si="2"/>
        <v>0.14990543766276559</v>
      </c>
      <c r="G36" s="4">
        <f t="shared" si="3"/>
        <v>0.19981087532553116</v>
      </c>
      <c r="H36" s="4">
        <f t="shared" si="4"/>
        <v>0.24989503125430659</v>
      </c>
      <c r="I36" s="4">
        <f t="shared" si="5"/>
        <v>0.29979006250861318</v>
      </c>
      <c r="J36" s="4">
        <f t="shared" si="6"/>
        <v>2.7476359415691397E-2</v>
      </c>
      <c r="K36" s="4">
        <f t="shared" si="7"/>
        <v>0.50686865773474321</v>
      </c>
      <c r="L36" s="4">
        <f t="shared" si="8"/>
        <v>4.2473757813576651E-2</v>
      </c>
      <c r="M36" s="4">
        <f t="shared" si="9"/>
        <v>0.51061684341813529</v>
      </c>
      <c r="N36" s="4">
        <f t="shared" si="10"/>
        <v>0.39614609592488792</v>
      </c>
      <c r="O36" s="4">
        <f t="shared" si="11"/>
        <v>0.44611759405959328</v>
      </c>
      <c r="P36" s="4">
        <f t="shared" si="12"/>
        <v>0.49538862671552747</v>
      </c>
      <c r="Q36" s="4">
        <f t="shared" si="13"/>
        <v>0.54535452292458053</v>
      </c>
      <c r="R36" s="4">
        <f t="shared" si="14"/>
        <v>0.42858919758030933</v>
      </c>
      <c r="S36" s="4">
        <f t="shared" si="15"/>
        <v>0.60553673156951382</v>
      </c>
      <c r="T36" s="4">
        <f t="shared" si="16"/>
        <v>0.52956417331990957</v>
      </c>
      <c r="U36" s="4">
        <f t="shared" si="17"/>
        <v>0.62938145657854461</v>
      </c>
      <c r="V36" s="4">
        <f t="shared" si="18"/>
        <v>5.5690008551878079E-3</v>
      </c>
      <c r="W36" s="4">
        <f t="shared" si="19"/>
        <v>8.3697806531929115E-3</v>
      </c>
      <c r="X36" s="27">
        <f t="shared" si="20"/>
        <v>1.393878150838072E-2</v>
      </c>
      <c r="Y36" s="4">
        <f t="shared" si="21"/>
        <v>3.1165307869029891E-4</v>
      </c>
      <c r="Z36" s="4">
        <f t="shared" si="22"/>
        <v>6.2330615738059782E-4</v>
      </c>
      <c r="AA36" s="4">
        <f t="shared" si="23"/>
        <v>3.4615159798891538E-4</v>
      </c>
      <c r="AB36" s="4">
        <f t="shared" si="24"/>
        <v>6.9230319597783077E-4</v>
      </c>
      <c r="AC36" s="4">
        <f t="shared" si="25"/>
        <v>1.2777507330315224E-2</v>
      </c>
      <c r="AD36" s="4">
        <f t="shared" si="26"/>
        <v>1.2871994273459355E-2</v>
      </c>
      <c r="AE36" s="4">
        <f t="shared" si="27"/>
        <v>1.5297080833620304E-2</v>
      </c>
      <c r="AF36" s="4">
        <f t="shared" si="28"/>
        <v>1.5410199485766819E-2</v>
      </c>
    </row>
    <row r="37" spans="2:32">
      <c r="B37" s="28">
        <v>0.5</v>
      </c>
      <c r="C37" s="28">
        <v>0.5</v>
      </c>
      <c r="D37" s="28">
        <v>0.05</v>
      </c>
      <c r="E37" s="28">
        <v>0.1</v>
      </c>
      <c r="F37" s="4">
        <f t="shared" si="2"/>
        <v>0.14987427235489656</v>
      </c>
      <c r="G37" s="4">
        <f t="shared" si="3"/>
        <v>0.19974854470979309</v>
      </c>
      <c r="H37" s="4">
        <f t="shared" si="4"/>
        <v>0.24986041609450771</v>
      </c>
      <c r="I37" s="4">
        <f t="shared" si="5"/>
        <v>0.29972083218901541</v>
      </c>
      <c r="J37" s="4">
        <f t="shared" si="6"/>
        <v>2.7468568088724138E-2</v>
      </c>
      <c r="K37" s="4">
        <f t="shared" si="7"/>
        <v>0.50686671027047991</v>
      </c>
      <c r="L37" s="4">
        <f t="shared" si="8"/>
        <v>4.246510402362693E-2</v>
      </c>
      <c r="M37" s="4">
        <f t="shared" si="9"/>
        <v>0.51061468094588158</v>
      </c>
      <c r="N37" s="4">
        <f t="shared" si="10"/>
        <v>0.39486834519185637</v>
      </c>
      <c r="O37" s="4">
        <f t="shared" si="11"/>
        <v>0.44483039463224733</v>
      </c>
      <c r="P37" s="4">
        <f t="shared" si="12"/>
        <v>0.49385891863216541</v>
      </c>
      <c r="Q37" s="4">
        <f t="shared" si="13"/>
        <v>0.54381350297600384</v>
      </c>
      <c r="R37" s="4">
        <f t="shared" si="14"/>
        <v>0.42728254914752006</v>
      </c>
      <c r="S37" s="4">
        <f t="shared" si="15"/>
        <v>0.60522457991268019</v>
      </c>
      <c r="T37" s="4">
        <f t="shared" si="16"/>
        <v>0.52799980374097677</v>
      </c>
      <c r="U37" s="4">
        <f t="shared" si="17"/>
        <v>0.6290164772467487</v>
      </c>
      <c r="V37" s="4">
        <f t="shared" si="18"/>
        <v>5.5361061089000104E-3</v>
      </c>
      <c r="W37" s="4">
        <f t="shared" si="19"/>
        <v>8.3226257005804116E-3</v>
      </c>
      <c r="X37" s="27">
        <f t="shared" si="20"/>
        <v>1.3858731809480423E-2</v>
      </c>
      <c r="Y37" s="4">
        <f t="shared" si="21"/>
        <v>3.0988943914338885E-4</v>
      </c>
      <c r="Z37" s="4">
        <f t="shared" si="22"/>
        <v>6.197788782867777E-4</v>
      </c>
      <c r="AA37" s="4">
        <f t="shared" si="23"/>
        <v>3.4429344375921109E-4</v>
      </c>
      <c r="AB37" s="4">
        <f t="shared" si="24"/>
        <v>6.8858688751842218E-4</v>
      </c>
      <c r="AC37" s="4">
        <f t="shared" si="25"/>
        <v>1.2743174534882875E-2</v>
      </c>
      <c r="AD37" s="4">
        <f t="shared" si="26"/>
        <v>1.28374025508494E-2</v>
      </c>
      <c r="AE37" s="4">
        <f t="shared" si="27"/>
        <v>1.5260037158217101E-2</v>
      </c>
      <c r="AF37" s="4">
        <f t="shared" si="28"/>
        <v>1.5372875840686535E-2</v>
      </c>
    </row>
    <row r="38" spans="2:32">
      <c r="B38" s="28">
        <v>0.5</v>
      </c>
      <c r="C38" s="28">
        <v>0.5</v>
      </c>
      <c r="D38" s="28">
        <v>0.05</v>
      </c>
      <c r="E38" s="28">
        <v>0.1</v>
      </c>
      <c r="F38" s="4">
        <f t="shared" si="2"/>
        <v>0.14984328341098221</v>
      </c>
      <c r="G38" s="4">
        <f t="shared" si="3"/>
        <v>0.1996865668219644</v>
      </c>
      <c r="H38" s="4">
        <f t="shared" si="4"/>
        <v>0.24982598675013179</v>
      </c>
      <c r="I38" s="4">
        <f t="shared" si="5"/>
        <v>0.29965197350026357</v>
      </c>
      <c r="J38" s="4">
        <f t="shared" si="6"/>
        <v>2.7460820852745552E-2</v>
      </c>
      <c r="K38" s="4">
        <f t="shared" si="7"/>
        <v>0.50686477382667783</v>
      </c>
      <c r="L38" s="4">
        <f t="shared" si="8"/>
        <v>4.2456496687532944E-2</v>
      </c>
      <c r="M38" s="4">
        <f t="shared" si="9"/>
        <v>0.51061253008146268</v>
      </c>
      <c r="N38" s="4">
        <f t="shared" si="10"/>
        <v>0.3935940277383681</v>
      </c>
      <c r="O38" s="4">
        <f t="shared" si="11"/>
        <v>0.4435466543771624</v>
      </c>
      <c r="P38" s="4">
        <f t="shared" si="12"/>
        <v>0.49233291491634368</v>
      </c>
      <c r="Q38" s="4">
        <f t="shared" si="13"/>
        <v>0.54227621539193516</v>
      </c>
      <c r="R38" s="4">
        <f t="shared" si="14"/>
        <v>0.42597942724983007</v>
      </c>
      <c r="S38" s="4">
        <f t="shared" si="15"/>
        <v>0.6049131852259394</v>
      </c>
      <c r="T38" s="4">
        <f t="shared" si="16"/>
        <v>0.52643924191077773</v>
      </c>
      <c r="U38" s="4">
        <f t="shared" si="17"/>
        <v>0.62865223947213611</v>
      </c>
      <c r="V38" s="4">
        <f t="shared" si="18"/>
        <v>5.5033882171261345E-3</v>
      </c>
      <c r="W38" s="4">
        <f t="shared" si="19"/>
        <v>8.2756993605979275E-3</v>
      </c>
      <c r="X38" s="27">
        <f t="shared" si="20"/>
        <v>1.3779087577724062E-2</v>
      </c>
      <c r="Y38" s="4">
        <f t="shared" si="21"/>
        <v>3.0813400046619707E-4</v>
      </c>
      <c r="Z38" s="4">
        <f t="shared" si="22"/>
        <v>6.1626800093239414E-4</v>
      </c>
      <c r="AA38" s="4">
        <f t="shared" si="23"/>
        <v>3.4244363548133541E-4</v>
      </c>
      <c r="AB38" s="4">
        <f t="shared" si="24"/>
        <v>6.8488727096267083E-4</v>
      </c>
      <c r="AC38" s="4">
        <f t="shared" si="25"/>
        <v>1.2708894349260006E-2</v>
      </c>
      <c r="AD38" s="4">
        <f t="shared" si="26"/>
        <v>1.2802863866867726E-2</v>
      </c>
      <c r="AE38" s="4">
        <f t="shared" si="27"/>
        <v>1.5223017135229583E-2</v>
      </c>
      <c r="AF38" s="4">
        <f t="shared" si="28"/>
        <v>1.5335576067377355E-2</v>
      </c>
    </row>
    <row r="39" spans="2:32">
      <c r="B39" s="28">
        <v>0.5</v>
      </c>
      <c r="C39" s="28">
        <v>0.5</v>
      </c>
      <c r="D39" s="28">
        <v>0.05</v>
      </c>
      <c r="E39" s="28">
        <v>0.1</v>
      </c>
      <c r="F39" s="4">
        <f t="shared" si="2"/>
        <v>0.14981247001093559</v>
      </c>
      <c r="G39" s="4">
        <f t="shared" si="3"/>
        <v>0.19962494002187114</v>
      </c>
      <c r="H39" s="4">
        <f t="shared" si="4"/>
        <v>0.24979174238658367</v>
      </c>
      <c r="I39" s="4">
        <f t="shared" si="5"/>
        <v>0.29958348477316732</v>
      </c>
      <c r="J39" s="4">
        <f t="shared" si="6"/>
        <v>2.7453117502733895E-2</v>
      </c>
      <c r="K39" s="4">
        <f t="shared" si="7"/>
        <v>0.50686284835209428</v>
      </c>
      <c r="L39" s="4">
        <f t="shared" si="8"/>
        <v>4.2447935596645919E-2</v>
      </c>
      <c r="M39" s="4">
        <f t="shared" si="9"/>
        <v>0.51061039077274628</v>
      </c>
      <c r="N39" s="4">
        <f t="shared" si="10"/>
        <v>0.39232313830344212</v>
      </c>
      <c r="O39" s="4">
        <f t="shared" si="11"/>
        <v>0.44226636799047564</v>
      </c>
      <c r="P39" s="4">
        <f t="shared" si="12"/>
        <v>0.49081061320282071</v>
      </c>
      <c r="Q39" s="4">
        <f t="shared" si="13"/>
        <v>0.54074265778519737</v>
      </c>
      <c r="R39" s="4">
        <f t="shared" si="14"/>
        <v>0.42467982634017526</v>
      </c>
      <c r="S39" s="4">
        <f t="shared" si="15"/>
        <v>0.60460254710487449</v>
      </c>
      <c r="T39" s="4">
        <f t="shared" si="16"/>
        <v>0.5248824852086128</v>
      </c>
      <c r="U39" s="4">
        <f t="shared" si="17"/>
        <v>0.62828874406994994</v>
      </c>
      <c r="V39" s="4">
        <f t="shared" si="18"/>
        <v>5.4708464304137434E-3</v>
      </c>
      <c r="W39" s="4">
        <f t="shared" si="19"/>
        <v>8.229000927522559E-3</v>
      </c>
      <c r="X39" s="27">
        <f t="shared" si="20"/>
        <v>1.3699847357936303E-2</v>
      </c>
      <c r="Y39" s="4">
        <f t="shared" si="21"/>
        <v>3.0638674307321696E-4</v>
      </c>
      <c r="Z39" s="4">
        <f t="shared" si="22"/>
        <v>6.1277348614643392E-4</v>
      </c>
      <c r="AA39" s="4">
        <f t="shared" si="23"/>
        <v>3.4060215437083633E-4</v>
      </c>
      <c r="AB39" s="4">
        <f t="shared" si="24"/>
        <v>6.8120430874167267E-4</v>
      </c>
      <c r="AC39" s="4">
        <f t="shared" si="25"/>
        <v>1.2674667042604729E-2</v>
      </c>
      <c r="AD39" s="4">
        <f t="shared" si="26"/>
        <v>1.2768378492485558E-2</v>
      </c>
      <c r="AE39" s="4">
        <f t="shared" si="27"/>
        <v>1.5186021307795353E-2</v>
      </c>
      <c r="AF39" s="4">
        <f t="shared" si="28"/>
        <v>1.5298300712839368E-2</v>
      </c>
    </row>
    <row r="40" spans="2:32">
      <c r="B40" s="28">
        <v>0.5</v>
      </c>
      <c r="C40" s="28">
        <v>0.5</v>
      </c>
      <c r="D40" s="28">
        <v>0.05</v>
      </c>
      <c r="E40" s="28">
        <v>0.1</v>
      </c>
      <c r="F40" s="4">
        <f t="shared" si="2"/>
        <v>0.14978183133662826</v>
      </c>
      <c r="G40" s="4">
        <f t="shared" si="3"/>
        <v>0.19956366267325651</v>
      </c>
      <c r="H40" s="4">
        <f t="shared" si="4"/>
        <v>0.24975768217114658</v>
      </c>
      <c r="I40" s="4">
        <f t="shared" si="5"/>
        <v>0.29951536434229314</v>
      </c>
      <c r="J40" s="4">
        <f t="shared" si="6"/>
        <v>2.7445457834157062E-2</v>
      </c>
      <c r="K40" s="4">
        <f t="shared" si="7"/>
        <v>0.50686093379560981</v>
      </c>
      <c r="L40" s="4">
        <f t="shared" si="8"/>
        <v>4.2439420542786647E-2</v>
      </c>
      <c r="M40" s="4">
        <f t="shared" si="9"/>
        <v>0.51060826296771733</v>
      </c>
      <c r="N40" s="4">
        <f t="shared" si="10"/>
        <v>0.39105567159918164</v>
      </c>
      <c r="O40" s="4">
        <f t="shared" si="11"/>
        <v>0.4409895301412271</v>
      </c>
      <c r="P40" s="4">
        <f t="shared" si="12"/>
        <v>0.48929201107204118</v>
      </c>
      <c r="Q40" s="4">
        <f t="shared" si="13"/>
        <v>0.53921282771391343</v>
      </c>
      <c r="R40" s="4">
        <f t="shared" si="14"/>
        <v>0.42338374084519231</v>
      </c>
      <c r="S40" s="4">
        <f t="shared" si="15"/>
        <v>0.60429266513202518</v>
      </c>
      <c r="T40" s="4">
        <f t="shared" si="16"/>
        <v>0.52332953095961909</v>
      </c>
      <c r="U40" s="4">
        <f t="shared" si="17"/>
        <v>0.62792599183463904</v>
      </c>
      <c r="V40" s="4">
        <f t="shared" si="18"/>
        <v>5.4384800001703697E-3</v>
      </c>
      <c r="W40" s="4">
        <f t="shared" si="19"/>
        <v>8.1825296934380665E-3</v>
      </c>
      <c r="X40" s="27">
        <f t="shared" si="20"/>
        <v>1.3621009693608436E-2</v>
      </c>
      <c r="Y40" s="4">
        <f t="shared" si="21"/>
        <v>3.046476472165003E-4</v>
      </c>
      <c r="Z40" s="4">
        <f t="shared" si="22"/>
        <v>6.0929529443300059E-4</v>
      </c>
      <c r="AA40" s="4">
        <f t="shared" si="23"/>
        <v>3.3876898147095933E-4</v>
      </c>
      <c r="AB40" s="4">
        <f t="shared" si="24"/>
        <v>6.7753796294191867E-4</v>
      </c>
      <c r="AC40" s="4">
        <f t="shared" si="25"/>
        <v>1.2640492880613844E-2</v>
      </c>
      <c r="AD40" s="4">
        <f t="shared" si="26"/>
        <v>1.2733946695187058E-2</v>
      </c>
      <c r="AE40" s="4">
        <f t="shared" si="27"/>
        <v>1.5149050214971748E-2</v>
      </c>
      <c r="AF40" s="4">
        <f t="shared" si="28"/>
        <v>1.5261050319961448E-2</v>
      </c>
    </row>
    <row r="41" spans="2:32">
      <c r="B41" s="28">
        <v>0.5</v>
      </c>
      <c r="C41" s="28">
        <v>0.5</v>
      </c>
      <c r="D41" s="28">
        <v>0.05</v>
      </c>
      <c r="E41" s="28">
        <v>0.1</v>
      </c>
      <c r="F41" s="4">
        <f t="shared" si="2"/>
        <v>0.1497513665719066</v>
      </c>
      <c r="G41" s="4">
        <f t="shared" si="3"/>
        <v>0.1995027331438132</v>
      </c>
      <c r="H41" s="4">
        <f t="shared" si="4"/>
        <v>0.24972380527299948</v>
      </c>
      <c r="I41" s="4">
        <f t="shared" si="5"/>
        <v>0.29944761054599894</v>
      </c>
      <c r="J41" s="4">
        <f t="shared" si="6"/>
        <v>2.7437841642976652E-2</v>
      </c>
      <c r="K41" s="4">
        <f t="shared" si="7"/>
        <v>0.50685903010622768</v>
      </c>
      <c r="L41" s="4">
        <f t="shared" si="8"/>
        <v>4.2430951318249865E-2</v>
      </c>
      <c r="M41" s="4">
        <f t="shared" si="9"/>
        <v>0.51060614661447923</v>
      </c>
      <c r="N41" s="4">
        <f t="shared" si="10"/>
        <v>0.38979162231112024</v>
      </c>
      <c r="O41" s="4">
        <f t="shared" si="11"/>
        <v>0.4397161354717084</v>
      </c>
      <c r="P41" s="4">
        <f t="shared" si="12"/>
        <v>0.48777710605054403</v>
      </c>
      <c r="Q41" s="4">
        <f t="shared" si="13"/>
        <v>0.53768672268191731</v>
      </c>
      <c r="R41" s="4">
        <f t="shared" si="14"/>
        <v>0.42209116516556677</v>
      </c>
      <c r="S41" s="4">
        <f t="shared" si="15"/>
        <v>0.60398353887699885</v>
      </c>
      <c r="T41" s="4">
        <f t="shared" si="16"/>
        <v>0.52178037643518316</v>
      </c>
      <c r="U41" s="4">
        <f t="shared" si="17"/>
        <v>0.62756398353995546</v>
      </c>
      <c r="V41" s="4">
        <f t="shared" si="18"/>
        <v>5.4062881786921656E-3</v>
      </c>
      <c r="W41" s="4">
        <f t="shared" si="19"/>
        <v>8.136284948291014E-3</v>
      </c>
      <c r="X41" s="27">
        <f t="shared" si="20"/>
        <v>1.354257312698318E-2</v>
      </c>
      <c r="Y41" s="4">
        <f t="shared" si="21"/>
        <v>3.0291669298837336E-4</v>
      </c>
      <c r="Z41" s="4">
        <f t="shared" si="22"/>
        <v>6.0583338597674672E-4</v>
      </c>
      <c r="AA41" s="4">
        <f t="shared" si="23"/>
        <v>3.369440976554009E-4</v>
      </c>
      <c r="AB41" s="4">
        <f t="shared" si="24"/>
        <v>6.738881953108018E-4</v>
      </c>
      <c r="AC41" s="4">
        <f t="shared" si="25"/>
        <v>1.2606372125538973E-2</v>
      </c>
      <c r="AD41" s="4">
        <f t="shared" si="26"/>
        <v>1.2699568738985652E-2</v>
      </c>
      <c r="AE41" s="4">
        <f t="shared" si="27"/>
        <v>1.511210439173479E-2</v>
      </c>
      <c r="AF41" s="4">
        <f t="shared" si="28"/>
        <v>1.5223825427520266E-2</v>
      </c>
    </row>
    <row r="42" spans="2:32">
      <c r="B42" s="28">
        <v>0.5</v>
      </c>
      <c r="C42" s="28">
        <v>0.5</v>
      </c>
      <c r="D42" s="28">
        <v>0.05</v>
      </c>
      <c r="E42" s="28">
        <v>0.1</v>
      </c>
      <c r="F42" s="4">
        <f t="shared" si="2"/>
        <v>0.14972107490260778</v>
      </c>
      <c r="G42" s="4">
        <f t="shared" si="3"/>
        <v>0.19944214980521552</v>
      </c>
      <c r="H42" s="4">
        <f t="shared" si="4"/>
        <v>0.24969011086323395</v>
      </c>
      <c r="I42" s="4">
        <f t="shared" si="5"/>
        <v>0.29938022172646789</v>
      </c>
      <c r="J42" s="4">
        <f t="shared" si="6"/>
        <v>2.7430268725651942E-2</v>
      </c>
      <c r="K42" s="4">
        <f t="shared" si="7"/>
        <v>0.50685713723307591</v>
      </c>
      <c r="L42" s="4">
        <f t="shared" si="8"/>
        <v>4.242252771580849E-2</v>
      </c>
      <c r="M42" s="4">
        <f t="shared" si="9"/>
        <v>0.51060404166125473</v>
      </c>
      <c r="N42" s="4">
        <f t="shared" si="10"/>
        <v>0.38853098509856637</v>
      </c>
      <c r="O42" s="4">
        <f t="shared" si="11"/>
        <v>0.43844617859780982</v>
      </c>
      <c r="P42" s="4">
        <f t="shared" si="12"/>
        <v>0.48626589561137057</v>
      </c>
      <c r="Q42" s="4">
        <f t="shared" si="13"/>
        <v>0.53616434013916525</v>
      </c>
      <c r="R42" s="4">
        <f t="shared" si="14"/>
        <v>0.42080209367638022</v>
      </c>
      <c r="S42" s="4">
        <f t="shared" si="15"/>
        <v>0.6036751678965816</v>
      </c>
      <c r="T42" s="4">
        <f t="shared" si="16"/>
        <v>0.52023501885335455</v>
      </c>
      <c r="U42" s="4">
        <f t="shared" si="17"/>
        <v>0.62720271993905408</v>
      </c>
      <c r="V42" s="4">
        <f t="shared" si="18"/>
        <v>5.3742702191921917E-3</v>
      </c>
      <c r="W42" s="4">
        <f t="shared" si="19"/>
        <v>8.0902659799467133E-3</v>
      </c>
      <c r="X42" s="27">
        <f t="shared" si="20"/>
        <v>1.3464536199138906E-2</v>
      </c>
      <c r="Y42" s="4">
        <f t="shared" si="21"/>
        <v>3.0119386032414092E-4</v>
      </c>
      <c r="Z42" s="4">
        <f t="shared" si="22"/>
        <v>6.0238772064828184E-4</v>
      </c>
      <c r="AA42" s="4">
        <f t="shared" si="23"/>
        <v>3.3512748363104933E-4</v>
      </c>
      <c r="AB42" s="4">
        <f t="shared" si="24"/>
        <v>6.7025496726209866E-4</v>
      </c>
      <c r="AC42" s="4">
        <f t="shared" si="25"/>
        <v>1.2572305036202909E-2</v>
      </c>
      <c r="AD42" s="4">
        <f t="shared" si="26"/>
        <v>1.2665244884440464E-2</v>
      </c>
      <c r="AE42" s="4">
        <f t="shared" si="27"/>
        <v>1.5075184368978686E-2</v>
      </c>
      <c r="AF42" s="4">
        <f t="shared" si="28"/>
        <v>1.518662657017978E-2</v>
      </c>
    </row>
    <row r="43" spans="2:32">
      <c r="B43" s="28">
        <v>0.5</v>
      </c>
      <c r="C43" s="28">
        <v>0.5</v>
      </c>
      <c r="D43" s="28">
        <v>0.05</v>
      </c>
      <c r="E43" s="28">
        <v>0.1</v>
      </c>
      <c r="F43" s="4">
        <f t="shared" si="2"/>
        <v>0.14969095551657535</v>
      </c>
      <c r="G43" s="4">
        <f t="shared" si="3"/>
        <v>0.1993819110331507</v>
      </c>
      <c r="H43" s="4">
        <f t="shared" si="4"/>
        <v>0.24965659811487084</v>
      </c>
      <c r="I43" s="4">
        <f t="shared" si="5"/>
        <v>0.29931319622974167</v>
      </c>
      <c r="J43" s="4">
        <f t="shared" si="6"/>
        <v>2.742273887914384E-2</v>
      </c>
      <c r="K43" s="4">
        <f t="shared" si="7"/>
        <v>0.50685525512540763</v>
      </c>
      <c r="L43" s="4">
        <f t="shared" si="8"/>
        <v>4.2414149528717714E-2</v>
      </c>
      <c r="M43" s="4">
        <f t="shared" si="9"/>
        <v>0.51060194805638714</v>
      </c>
      <c r="N43" s="4">
        <f t="shared" si="10"/>
        <v>0.38727375459494606</v>
      </c>
      <c r="O43" s="4">
        <f t="shared" si="11"/>
        <v>0.43717965410936577</v>
      </c>
      <c r="P43" s="4">
        <f t="shared" si="12"/>
        <v>0.48475837717447268</v>
      </c>
      <c r="Q43" s="4">
        <f t="shared" si="13"/>
        <v>0.53464567748214731</v>
      </c>
      <c r="R43" s="4">
        <f t="shared" si="14"/>
        <v>0.4195165207274556</v>
      </c>
      <c r="S43" s="4">
        <f t="shared" si="15"/>
        <v>0.60336755173485024</v>
      </c>
      <c r="T43" s="4">
        <f t="shared" si="16"/>
        <v>0.51869345537925726</v>
      </c>
      <c r="U43" s="4">
        <f t="shared" si="17"/>
        <v>0.62684220176459227</v>
      </c>
      <c r="V43" s="4">
        <f t="shared" si="18"/>
        <v>5.3424253758284704E-3</v>
      </c>
      <c r="W43" s="4">
        <f t="shared" si="19"/>
        <v>8.044472074244767E-3</v>
      </c>
      <c r="X43" s="27">
        <f t="shared" si="20"/>
        <v>1.3386897450073237E-2</v>
      </c>
      <c r="Y43" s="4">
        <f t="shared" si="21"/>
        <v>2.994791290047773E-4</v>
      </c>
      <c r="Z43" s="4">
        <f t="shared" si="22"/>
        <v>5.9895825800955461E-4</v>
      </c>
      <c r="AA43" s="4">
        <f t="shared" si="23"/>
        <v>3.3331911994071453E-4</v>
      </c>
      <c r="AB43" s="4">
        <f t="shared" si="24"/>
        <v>6.6663823988142906E-4</v>
      </c>
      <c r="AC43" s="4">
        <f t="shared" si="25"/>
        <v>1.2538291868016143E-2</v>
      </c>
      <c r="AD43" s="4">
        <f t="shared" si="26"/>
        <v>1.2630975388673004E-2</v>
      </c>
      <c r="AE43" s="4">
        <f t="shared" si="27"/>
        <v>1.5038290673515687E-2</v>
      </c>
      <c r="AF43" s="4">
        <f t="shared" si="28"/>
        <v>1.5149454278491107E-2</v>
      </c>
    </row>
    <row r="44" spans="2:32">
      <c r="B44" s="28">
        <v>0.5</v>
      </c>
      <c r="C44" s="28">
        <v>0.5</v>
      </c>
      <c r="D44" s="28">
        <v>0.05</v>
      </c>
      <c r="E44" s="28">
        <v>0.1</v>
      </c>
      <c r="F44" s="4">
        <f t="shared" si="2"/>
        <v>0.14966100760367487</v>
      </c>
      <c r="G44" s="4">
        <f t="shared" si="3"/>
        <v>0.19932201520734974</v>
      </c>
      <c r="H44" s="4">
        <f t="shared" si="4"/>
        <v>0.24962326620287678</v>
      </c>
      <c r="I44" s="4">
        <f t="shared" si="5"/>
        <v>0.29924653240575355</v>
      </c>
      <c r="J44" s="4">
        <f t="shared" si="6"/>
        <v>2.741525190091872E-2</v>
      </c>
      <c r="K44" s="4">
        <f t="shared" si="7"/>
        <v>0.50685338373260225</v>
      </c>
      <c r="L44" s="4">
        <f t="shared" si="8"/>
        <v>4.2405816550719198E-2</v>
      </c>
      <c r="M44" s="4">
        <f t="shared" si="9"/>
        <v>0.51059986574834115</v>
      </c>
      <c r="N44" s="4">
        <f t="shared" si="10"/>
        <v>0.38601992540814445</v>
      </c>
      <c r="O44" s="4">
        <f t="shared" si="11"/>
        <v>0.43591655657049849</v>
      </c>
      <c r="P44" s="4">
        <f t="shared" si="12"/>
        <v>0.4832545481071211</v>
      </c>
      <c r="Q44" s="4">
        <f t="shared" si="13"/>
        <v>0.53313073205429817</v>
      </c>
      <c r="R44" s="4">
        <f t="shared" si="14"/>
        <v>0.41823444064370041</v>
      </c>
      <c r="S44" s="4">
        <f t="shared" si="15"/>
        <v>0.60306068992328243</v>
      </c>
      <c r="T44" s="4">
        <f t="shared" si="16"/>
        <v>0.51715568312550342</v>
      </c>
      <c r="U44" s="4">
        <f t="shared" si="17"/>
        <v>0.62648242972882973</v>
      </c>
      <c r="V44" s="4">
        <f t="shared" si="18"/>
        <v>5.3107529037314848E-3</v>
      </c>
      <c r="W44" s="4">
        <f t="shared" si="19"/>
        <v>7.9989025150541751E-3</v>
      </c>
      <c r="X44" s="27">
        <f t="shared" si="20"/>
        <v>1.3309655418785659E-2</v>
      </c>
      <c r="Y44" s="4">
        <f t="shared" si="21"/>
        <v>2.9777247865960042E-4</v>
      </c>
      <c r="Z44" s="4">
        <f t="shared" si="22"/>
        <v>5.9554495731920084E-4</v>
      </c>
      <c r="AA44" s="4">
        <f t="shared" si="23"/>
        <v>3.3151898696583994E-4</v>
      </c>
      <c r="AB44" s="4">
        <f t="shared" si="24"/>
        <v>6.6303797393167988E-4</v>
      </c>
      <c r="AC44" s="4">
        <f t="shared" si="25"/>
        <v>1.2504332872993329E-2</v>
      </c>
      <c r="AD44" s="4">
        <f t="shared" si="26"/>
        <v>1.2596760505383759E-2</v>
      </c>
      <c r="AE44" s="4">
        <f t="shared" si="27"/>
        <v>1.5001423828076208E-2</v>
      </c>
      <c r="AF44" s="4">
        <f t="shared" si="28"/>
        <v>1.5112309078892676E-2</v>
      </c>
    </row>
    <row r="45" spans="2:32">
      <c r="B45" s="28">
        <v>0.5</v>
      </c>
      <c r="C45" s="28">
        <v>0.5</v>
      </c>
      <c r="D45" s="28">
        <v>0.05</v>
      </c>
      <c r="E45" s="28">
        <v>0.1</v>
      </c>
      <c r="F45" s="4">
        <f t="shared" si="2"/>
        <v>0.14963123035580891</v>
      </c>
      <c r="G45" s="4">
        <f t="shared" si="3"/>
        <v>0.19926246071161782</v>
      </c>
      <c r="H45" s="4">
        <f t="shared" si="4"/>
        <v>0.24959011430418021</v>
      </c>
      <c r="I45" s="4">
        <f t="shared" si="5"/>
        <v>0.29918022860836041</v>
      </c>
      <c r="J45" s="4">
        <f t="shared" si="6"/>
        <v>2.740780758895223E-2</v>
      </c>
      <c r="K45" s="4">
        <f t="shared" si="7"/>
        <v>0.50685152300416658</v>
      </c>
      <c r="L45" s="4">
        <f t="shared" si="8"/>
        <v>4.2397528576045056E-2</v>
      </c>
      <c r="M45" s="4">
        <f t="shared" si="9"/>
        <v>0.51059779468570399</v>
      </c>
      <c r="N45" s="4">
        <f t="shared" si="10"/>
        <v>0.3847694921208451</v>
      </c>
      <c r="O45" s="4">
        <f t="shared" si="11"/>
        <v>0.4346568805199601</v>
      </c>
      <c r="P45" s="4">
        <f t="shared" si="12"/>
        <v>0.48175440572431349</v>
      </c>
      <c r="Q45" s="4">
        <f t="shared" si="13"/>
        <v>0.53161950114640888</v>
      </c>
      <c r="R45" s="4">
        <f t="shared" si="14"/>
        <v>0.41695584772544919</v>
      </c>
      <c r="S45" s="4">
        <f t="shared" si="15"/>
        <v>0.60275458198086806</v>
      </c>
      <c r="T45" s="4">
        <f t="shared" si="16"/>
        <v>0.51562169915260592</v>
      </c>
      <c r="U45" s="4">
        <f t="shared" si="17"/>
        <v>0.62612340452372961</v>
      </c>
      <c r="V45" s="4">
        <f t="shared" si="18"/>
        <v>5.279252059031468E-3</v>
      </c>
      <c r="W45" s="4">
        <f t="shared" si="19"/>
        <v>7.9535565843281697E-3</v>
      </c>
      <c r="X45" s="27">
        <f t="shared" si="20"/>
        <v>1.3232808643359639E-2</v>
      </c>
      <c r="Y45" s="4">
        <f t="shared" si="21"/>
        <v>2.9607388876893399E-4</v>
      </c>
      <c r="Z45" s="4">
        <f t="shared" si="22"/>
        <v>5.9214777753786797E-4</v>
      </c>
      <c r="AA45" s="4">
        <f t="shared" si="23"/>
        <v>3.2972706492920349E-4</v>
      </c>
      <c r="AB45" s="4">
        <f t="shared" si="24"/>
        <v>6.5945412985840698E-4</v>
      </c>
      <c r="AC45" s="4">
        <f t="shared" si="25"/>
        <v>1.2470428299770004E-2</v>
      </c>
      <c r="AD45" s="4">
        <f t="shared" si="26"/>
        <v>1.2562600484869046E-2</v>
      </c>
      <c r="AE45" s="4">
        <f t="shared" si="27"/>
        <v>1.4964584351309436E-2</v>
      </c>
      <c r="AF45" s="4">
        <f t="shared" si="28"/>
        <v>1.5075191493710836E-2</v>
      </c>
    </row>
    <row r="46" spans="2:32">
      <c r="B46" s="28">
        <v>0.5</v>
      </c>
      <c r="C46" s="28">
        <v>0.5</v>
      </c>
      <c r="D46" s="28">
        <v>0.05</v>
      </c>
      <c r="E46" s="28">
        <v>0.1</v>
      </c>
      <c r="F46" s="4">
        <f t="shared" si="2"/>
        <v>0.14960162296693202</v>
      </c>
      <c r="G46" s="4">
        <f t="shared" si="3"/>
        <v>0.19920324593386404</v>
      </c>
      <c r="H46" s="4">
        <f t="shared" si="4"/>
        <v>0.2495571415976873</v>
      </c>
      <c r="I46" s="4">
        <f t="shared" si="5"/>
        <v>0.29911428319537459</v>
      </c>
      <c r="J46" s="4">
        <f t="shared" si="6"/>
        <v>2.7400405741733008E-2</v>
      </c>
      <c r="K46" s="4">
        <f t="shared" si="7"/>
        <v>0.50684967288973559</v>
      </c>
      <c r="L46" s="4">
        <f t="shared" si="8"/>
        <v>4.2389285399421828E-2</v>
      </c>
      <c r="M46" s="4">
        <f t="shared" si="9"/>
        <v>0.51059573481718623</v>
      </c>
      <c r="N46" s="4">
        <f t="shared" si="10"/>
        <v>0.38352244929086809</v>
      </c>
      <c r="O46" s="4">
        <f t="shared" si="11"/>
        <v>0.43340062047147321</v>
      </c>
      <c r="P46" s="4">
        <f t="shared" si="12"/>
        <v>0.48025794728918253</v>
      </c>
      <c r="Q46" s="4">
        <f t="shared" si="13"/>
        <v>0.5301119819970378</v>
      </c>
      <c r="R46" s="4">
        <f t="shared" si="14"/>
        <v>0.41568073624880297</v>
      </c>
      <c r="S46" s="4">
        <f t="shared" si="15"/>
        <v>0.60244922741421847</v>
      </c>
      <c r="T46" s="4">
        <f t="shared" si="16"/>
        <v>0.51409150046939056</v>
      </c>
      <c r="U46" s="4">
        <f t="shared" si="17"/>
        <v>0.62576512682105989</v>
      </c>
      <c r="V46" s="4">
        <f t="shared" si="18"/>
        <v>5.2479220988851261E-3</v>
      </c>
      <c r="W46" s="4">
        <f t="shared" si="19"/>
        <v>7.9084335621586385E-3</v>
      </c>
      <c r="X46" s="27">
        <f t="shared" si="20"/>
        <v>1.3156355661043765E-2</v>
      </c>
      <c r="Y46" s="4">
        <f t="shared" si="21"/>
        <v>2.9438333866675204E-4</v>
      </c>
      <c r="Z46" s="4">
        <f t="shared" si="22"/>
        <v>5.8876667733350407E-4</v>
      </c>
      <c r="AA46" s="4">
        <f t="shared" si="23"/>
        <v>3.279433338976016E-4</v>
      </c>
      <c r="AB46" s="4">
        <f t="shared" si="24"/>
        <v>6.558866677952032E-4</v>
      </c>
      <c r="AC46" s="4">
        <f t="shared" si="25"/>
        <v>1.2436578393619188E-2</v>
      </c>
      <c r="AD46" s="4">
        <f t="shared" si="26"/>
        <v>1.2528495574037745E-2</v>
      </c>
      <c r="AE46" s="4">
        <f t="shared" si="27"/>
        <v>1.4927772757784237E-2</v>
      </c>
      <c r="AF46" s="4">
        <f t="shared" si="28"/>
        <v>1.5038102041160802E-2</v>
      </c>
    </row>
    <row r="47" spans="2:32">
      <c r="B47" s="28">
        <v>0.5</v>
      </c>
      <c r="C47" s="28">
        <v>0.5</v>
      </c>
      <c r="D47" s="28">
        <v>0.05</v>
      </c>
      <c r="E47" s="28">
        <v>0.1</v>
      </c>
      <c r="F47" s="4">
        <f t="shared" si="2"/>
        <v>0.14957218463306535</v>
      </c>
      <c r="G47" s="4">
        <f t="shared" si="3"/>
        <v>0.19914436926613069</v>
      </c>
      <c r="H47" s="4">
        <f t="shared" si="4"/>
        <v>0.24952434726429754</v>
      </c>
      <c r="I47" s="4">
        <f t="shared" si="5"/>
        <v>0.29904869452859506</v>
      </c>
      <c r="J47" s="4">
        <f t="shared" si="6"/>
        <v>2.7393046158266338E-2</v>
      </c>
      <c r="K47" s="4">
        <f t="shared" si="7"/>
        <v>0.50684783333907335</v>
      </c>
      <c r="L47" s="4">
        <f t="shared" si="8"/>
        <v>4.2381086816074387E-2</v>
      </c>
      <c r="M47" s="4">
        <f t="shared" si="9"/>
        <v>0.51059368609162303</v>
      </c>
      <c r="N47" s="4">
        <f t="shared" si="10"/>
        <v>0.38227879145150617</v>
      </c>
      <c r="O47" s="4">
        <f t="shared" si="11"/>
        <v>0.43214777091406942</v>
      </c>
      <c r="P47" s="4">
        <f t="shared" si="12"/>
        <v>0.47876517001340413</v>
      </c>
      <c r="Q47" s="4">
        <f t="shared" si="13"/>
        <v>0.52860817179292174</v>
      </c>
      <c r="R47" s="4">
        <f t="shared" si="14"/>
        <v>0.41440910046596835</v>
      </c>
      <c r="S47" s="4">
        <f t="shared" si="15"/>
        <v>0.60214462571767802</v>
      </c>
      <c r="T47" s="4">
        <f t="shared" si="16"/>
        <v>0.51256508403340884</v>
      </c>
      <c r="U47" s="4">
        <f t="shared" si="17"/>
        <v>0.62540759727249551</v>
      </c>
      <c r="V47" s="4">
        <f t="shared" si="18"/>
        <v>5.2167622815022649E-3</v>
      </c>
      <c r="W47" s="4">
        <f t="shared" si="19"/>
        <v>7.8635327268302118E-3</v>
      </c>
      <c r="X47" s="27">
        <f t="shared" si="20"/>
        <v>1.3080295008332476E-2</v>
      </c>
      <c r="Y47" s="4">
        <f t="shared" si="21"/>
        <v>2.9270080754331289E-4</v>
      </c>
      <c r="Z47" s="4">
        <f t="shared" si="22"/>
        <v>5.8540161508662577E-4</v>
      </c>
      <c r="AA47" s="4">
        <f t="shared" si="23"/>
        <v>3.2616777378452217E-4</v>
      </c>
      <c r="AB47" s="4">
        <f t="shared" si="24"/>
        <v>6.5233554756904434E-4</v>
      </c>
      <c r="AC47" s="4">
        <f t="shared" si="25"/>
        <v>1.2402783396468371E-2</v>
      </c>
      <c r="AD47" s="4">
        <f t="shared" si="26"/>
        <v>1.2494446016428429E-2</v>
      </c>
      <c r="AE47" s="4">
        <f t="shared" si="27"/>
        <v>1.4890989557990458E-2</v>
      </c>
      <c r="AF47" s="4">
        <f t="shared" si="28"/>
        <v>1.5001041235347972E-2</v>
      </c>
    </row>
    <row r="48" spans="2:32">
      <c r="B48" s="28">
        <v>0.5</v>
      </c>
      <c r="C48" s="28">
        <v>0.5</v>
      </c>
      <c r="D48" s="28">
        <v>0.05</v>
      </c>
      <c r="E48" s="28">
        <v>0.1</v>
      </c>
      <c r="F48" s="4">
        <f t="shared" si="2"/>
        <v>0.14954291455231103</v>
      </c>
      <c r="G48" s="4">
        <f t="shared" si="3"/>
        <v>0.19908582910462203</v>
      </c>
      <c r="H48" s="4">
        <f t="shared" si="4"/>
        <v>0.24949173048691908</v>
      </c>
      <c r="I48" s="4">
        <f t="shared" si="5"/>
        <v>0.29898346097383816</v>
      </c>
      <c r="J48" s="4">
        <f t="shared" si="6"/>
        <v>2.7385728638077755E-2</v>
      </c>
      <c r="K48" s="4">
        <f t="shared" si="7"/>
        <v>0.50684600430207372</v>
      </c>
      <c r="L48" s="4">
        <f t="shared" si="8"/>
        <v>4.2372932621729767E-2</v>
      </c>
      <c r="M48" s="4">
        <f t="shared" si="9"/>
        <v>0.510591648457975</v>
      </c>
      <c r="N48" s="4">
        <f t="shared" si="10"/>
        <v>0.38103851311185932</v>
      </c>
      <c r="O48" s="4">
        <f t="shared" si="11"/>
        <v>0.43089832631242658</v>
      </c>
      <c r="P48" s="4">
        <f t="shared" si="12"/>
        <v>0.47727607105760506</v>
      </c>
      <c r="Q48" s="4">
        <f t="shared" si="13"/>
        <v>0.52710806766938689</v>
      </c>
      <c r="R48" s="4">
        <f t="shared" si="14"/>
        <v>0.41314093460559353</v>
      </c>
      <c r="S48" s="4">
        <f t="shared" si="15"/>
        <v>0.60184077637343247</v>
      </c>
      <c r="T48" s="4">
        <f t="shared" si="16"/>
        <v>0.5110424467513498</v>
      </c>
      <c r="U48" s="4">
        <f t="shared" si="17"/>
        <v>0.62505081650972094</v>
      </c>
      <c r="V48" s="4">
        <f t="shared" si="18"/>
        <v>5.1857718661717407E-3</v>
      </c>
      <c r="W48" s="4">
        <f t="shared" si="19"/>
        <v>7.8188533548739485E-3</v>
      </c>
      <c r="X48" s="27">
        <f t="shared" si="20"/>
        <v>1.3004625221045689E-2</v>
      </c>
      <c r="Y48" s="4">
        <f t="shared" si="21"/>
        <v>2.9102627444777316E-4</v>
      </c>
      <c r="Z48" s="4">
        <f t="shared" si="22"/>
        <v>5.8205254889554631E-4</v>
      </c>
      <c r="AA48" s="4">
        <f t="shared" si="23"/>
        <v>3.2440036435279953E-4</v>
      </c>
      <c r="AB48" s="4">
        <f t="shared" si="24"/>
        <v>6.4880072870559906E-4</v>
      </c>
      <c r="AC48" s="4">
        <f t="shared" si="25"/>
        <v>1.2369043546916236E-2</v>
      </c>
      <c r="AD48" s="4">
        <f t="shared" si="26"/>
        <v>1.2460452052226229E-2</v>
      </c>
      <c r="AE48" s="4">
        <f t="shared" si="27"/>
        <v>1.485423525834054E-2</v>
      </c>
      <c r="AF48" s="4">
        <f t="shared" si="28"/>
        <v>1.4964009586269594E-2</v>
      </c>
    </row>
    <row r="49" spans="2:32">
      <c r="B49" s="28">
        <v>0.5</v>
      </c>
      <c r="C49" s="28">
        <v>0.5</v>
      </c>
      <c r="D49" s="28">
        <v>0.05</v>
      </c>
      <c r="E49" s="28">
        <v>0.1</v>
      </c>
      <c r="F49" s="4">
        <f t="shared" si="2"/>
        <v>0.14951381192486626</v>
      </c>
      <c r="G49" s="4">
        <f t="shared" si="3"/>
        <v>0.19902762384973247</v>
      </c>
      <c r="H49" s="4">
        <f t="shared" si="4"/>
        <v>0.24945929045048382</v>
      </c>
      <c r="I49" s="4">
        <f t="shared" si="5"/>
        <v>0.29891858090096762</v>
      </c>
      <c r="J49" s="4">
        <f t="shared" si="6"/>
        <v>2.7378452981216564E-2</v>
      </c>
      <c r="K49" s="4">
        <f t="shared" si="7"/>
        <v>0.50684418572876166</v>
      </c>
      <c r="L49" s="4">
        <f t="shared" si="8"/>
        <v>4.2364822612620957E-2</v>
      </c>
      <c r="M49" s="4">
        <f t="shared" si="9"/>
        <v>0.51058962186532897</v>
      </c>
      <c r="N49" s="4">
        <f t="shared" si="10"/>
        <v>0.37980160875716767</v>
      </c>
      <c r="O49" s="4">
        <f t="shared" si="11"/>
        <v>0.42965228110720394</v>
      </c>
      <c r="P49" s="4">
        <f t="shared" si="12"/>
        <v>0.47579064753177103</v>
      </c>
      <c r="Q49" s="4">
        <f t="shared" si="13"/>
        <v>0.52561166671075998</v>
      </c>
      <c r="R49" s="4">
        <f t="shared" si="14"/>
        <v>0.41187623287310365</v>
      </c>
      <c r="S49" s="4">
        <f t="shared" si="15"/>
        <v>0.60153767885161935</v>
      </c>
      <c r="T49" s="4">
        <f t="shared" si="16"/>
        <v>0.50952358547945298</v>
      </c>
      <c r="U49" s="4">
        <f t="shared" si="17"/>
        <v>0.62469478514453369</v>
      </c>
      <c r="V49" s="4">
        <f t="shared" si="18"/>
        <v>5.1549501132872938E-3</v>
      </c>
      <c r="W49" s="4">
        <f t="shared" si="19"/>
        <v>7.7743947211207105E-3</v>
      </c>
      <c r="X49" s="27">
        <f t="shared" si="20"/>
        <v>1.2929344834408003E-2</v>
      </c>
      <c r="Y49" s="4">
        <f t="shared" si="21"/>
        <v>2.8935971829079131E-4</v>
      </c>
      <c r="Z49" s="4">
        <f t="shared" si="22"/>
        <v>5.7871943658158263E-4</v>
      </c>
      <c r="AA49" s="4">
        <f t="shared" si="23"/>
        <v>3.2264108521725749E-4</v>
      </c>
      <c r="AB49" s="4">
        <f t="shared" si="24"/>
        <v>6.4528217043451498E-4</v>
      </c>
      <c r="AC49" s="4">
        <f t="shared" si="25"/>
        <v>1.233535908024975E-2</v>
      </c>
      <c r="AD49" s="4">
        <f t="shared" si="26"/>
        <v>1.2426513918280044E-2</v>
      </c>
      <c r="AE49" s="4">
        <f t="shared" si="27"/>
        <v>1.4817510361171573E-2</v>
      </c>
      <c r="AF49" s="4">
        <f t="shared" si="28"/>
        <v>1.492700759981681E-2</v>
      </c>
    </row>
    <row r="50" spans="2:32">
      <c r="B50" s="28">
        <v>0.5</v>
      </c>
      <c r="C50" s="28">
        <v>0.5</v>
      </c>
      <c r="D50" s="28">
        <v>0.05</v>
      </c>
      <c r="E50" s="28">
        <v>0.1</v>
      </c>
      <c r="F50" s="4">
        <f t="shared" si="2"/>
        <v>0.14948487595303719</v>
      </c>
      <c r="G50" s="4">
        <f t="shared" si="3"/>
        <v>0.1989697519060743</v>
      </c>
      <c r="H50" s="4">
        <f t="shared" si="4"/>
        <v>0.24942702634196209</v>
      </c>
      <c r="I50" s="4">
        <f t="shared" si="5"/>
        <v>0.29885405268392418</v>
      </c>
      <c r="J50" s="4">
        <f t="shared" si="6"/>
        <v>2.737121898825929E-2</v>
      </c>
      <c r="K50" s="4">
        <f t="shared" si="7"/>
        <v>0.50684237756929384</v>
      </c>
      <c r="L50" s="4">
        <f t="shared" si="8"/>
        <v>4.2356756585490526E-2</v>
      </c>
      <c r="M50" s="4">
        <f t="shared" si="9"/>
        <v>0.51058760626289923</v>
      </c>
      <c r="N50" s="4">
        <f t="shared" si="10"/>
        <v>0.37856807284914268</v>
      </c>
      <c r="O50" s="4">
        <f t="shared" si="11"/>
        <v>0.42840962971537594</v>
      </c>
      <c r="P50" s="4">
        <f t="shared" si="12"/>
        <v>0.47430889649565389</v>
      </c>
      <c r="Q50" s="4">
        <f t="shared" si="13"/>
        <v>0.52411896595077834</v>
      </c>
      <c r="R50" s="4">
        <f t="shared" si="14"/>
        <v>0.41061498945103392</v>
      </c>
      <c r="S50" s="4">
        <f t="shared" si="15"/>
        <v>0.60123533261043705</v>
      </c>
      <c r="T50" s="4">
        <f t="shared" si="16"/>
        <v>0.50800849702391926</v>
      </c>
      <c r="U50" s="4">
        <f t="shared" si="17"/>
        <v>0.62433950376894687</v>
      </c>
      <c r="V50" s="4">
        <f t="shared" si="18"/>
        <v>5.1242962843729093E-3</v>
      </c>
      <c r="W50" s="4">
        <f t="shared" si="19"/>
        <v>7.7301560987539765E-3</v>
      </c>
      <c r="X50" s="27">
        <f t="shared" si="20"/>
        <v>1.2854452383126887E-2</v>
      </c>
      <c r="Y50" s="4">
        <f t="shared" si="21"/>
        <v>2.877011178471118E-4</v>
      </c>
      <c r="Z50" s="4">
        <f t="shared" si="22"/>
        <v>5.7540223569422361E-4</v>
      </c>
      <c r="AA50" s="4">
        <f t="shared" si="23"/>
        <v>3.2088991584733459E-4</v>
      </c>
      <c r="AB50" s="4">
        <f t="shared" si="24"/>
        <v>6.4177983169466917E-4</v>
      </c>
      <c r="AC50" s="4">
        <f t="shared" si="25"/>
        <v>1.2301730228461195E-2</v>
      </c>
      <c r="AD50" s="4">
        <f t="shared" si="26"/>
        <v>1.2392631848119718E-2</v>
      </c>
      <c r="AE50" s="4">
        <f t="shared" si="27"/>
        <v>1.4780815364747509E-2</v>
      </c>
      <c r="AF50" s="4">
        <f t="shared" si="28"/>
        <v>1.4890035777776938E-2</v>
      </c>
    </row>
    <row r="51" spans="2:32">
      <c r="B51" s="28">
        <v>0.5</v>
      </c>
      <c r="C51" s="28">
        <v>0.5</v>
      </c>
      <c r="D51" s="28">
        <v>0.05</v>
      </c>
      <c r="E51" s="28">
        <v>0.1</v>
      </c>
      <c r="F51" s="4">
        <f t="shared" si="2"/>
        <v>0.14945610584125249</v>
      </c>
      <c r="G51" s="4">
        <f t="shared" si="3"/>
        <v>0.19891221168250486</v>
      </c>
      <c r="H51" s="4">
        <f t="shared" si="4"/>
        <v>0.24939493735037735</v>
      </c>
      <c r="I51" s="4">
        <f t="shared" si="5"/>
        <v>0.29878987470075469</v>
      </c>
      <c r="J51" s="4">
        <f t="shared" si="6"/>
        <v>2.7364026460313114E-2</v>
      </c>
      <c r="K51" s="4">
        <f t="shared" si="7"/>
        <v>0.50684057977395958</v>
      </c>
      <c r="L51" s="4">
        <f t="shared" si="8"/>
        <v>4.234873433759434E-2</v>
      </c>
      <c r="M51" s="4">
        <f t="shared" si="9"/>
        <v>0.51058560160002808</v>
      </c>
      <c r="N51" s="4">
        <f t="shared" si="10"/>
        <v>0.37733789982629656</v>
      </c>
      <c r="O51" s="4">
        <f t="shared" si="11"/>
        <v>0.42717036653056395</v>
      </c>
      <c r="P51" s="4">
        <f t="shared" si="12"/>
        <v>0.47283081495917911</v>
      </c>
      <c r="Q51" s="4">
        <f t="shared" si="13"/>
        <v>0.52262996237300063</v>
      </c>
      <c r="R51" s="4">
        <f t="shared" si="14"/>
        <v>0.40935719849936092</v>
      </c>
      <c r="S51" s="4">
        <f t="shared" si="15"/>
        <v>0.60093373709625342</v>
      </c>
      <c r="T51" s="4">
        <f t="shared" si="16"/>
        <v>0.50649717814132278</v>
      </c>
      <c r="U51" s="4">
        <f t="shared" si="17"/>
        <v>0.62398497295529498</v>
      </c>
      <c r="V51" s="4">
        <f t="shared" si="18"/>
        <v>5.0938096421078013E-3</v>
      </c>
      <c r="W51" s="4">
        <f t="shared" si="19"/>
        <v>7.6861367593626141E-3</v>
      </c>
      <c r="X51" s="27">
        <f t="shared" si="20"/>
        <v>1.2779946401470416E-2</v>
      </c>
      <c r="Y51" s="4">
        <f t="shared" si="21"/>
        <v>2.8605045175813756E-4</v>
      </c>
      <c r="Z51" s="4">
        <f t="shared" si="22"/>
        <v>5.7210090351627512E-4</v>
      </c>
      <c r="AA51" s="4">
        <f t="shared" si="23"/>
        <v>3.1914683556969804E-4</v>
      </c>
      <c r="AB51" s="4">
        <f t="shared" si="24"/>
        <v>6.3829367113939607E-4</v>
      </c>
      <c r="AC51" s="4">
        <f t="shared" si="25"/>
        <v>1.226815722026528E-2</v>
      </c>
      <c r="AD51" s="4">
        <f t="shared" si="26"/>
        <v>1.2358806071973294E-2</v>
      </c>
      <c r="AE51" s="4">
        <f t="shared" si="27"/>
        <v>1.4744150763261986E-2</v>
      </c>
      <c r="AF51" s="4">
        <f t="shared" si="28"/>
        <v>1.4853094617836312E-2</v>
      </c>
    </row>
    <row r="52" spans="2:32">
      <c r="B52" s="28">
        <v>0.5</v>
      </c>
      <c r="C52" s="28">
        <v>0.5</v>
      </c>
      <c r="D52" s="28">
        <v>0.05</v>
      </c>
      <c r="E52" s="28">
        <v>0.1</v>
      </c>
      <c r="F52" s="4">
        <f t="shared" si="2"/>
        <v>0.14942750079607667</v>
      </c>
      <c r="G52" s="4">
        <f t="shared" si="3"/>
        <v>0.19885500159215325</v>
      </c>
      <c r="H52" s="4">
        <f t="shared" si="4"/>
        <v>0.24936302266682037</v>
      </c>
      <c r="I52" s="4">
        <f t="shared" si="5"/>
        <v>0.29872604533364072</v>
      </c>
      <c r="J52" s="4">
        <f t="shared" si="6"/>
        <v>2.7356875199019158E-2</v>
      </c>
      <c r="K52" s="4">
        <f t="shared" si="7"/>
        <v>0.50683879229318141</v>
      </c>
      <c r="L52" s="4">
        <f t="shared" si="8"/>
        <v>4.2340755666705088E-2</v>
      </c>
      <c r="M52" s="4">
        <f t="shared" si="9"/>
        <v>0.51058360782618706</v>
      </c>
      <c r="N52" s="4">
        <f t="shared" si="10"/>
        <v>0.37611108410427002</v>
      </c>
      <c r="O52" s="4">
        <f t="shared" si="11"/>
        <v>0.42593448592336663</v>
      </c>
      <c r="P52" s="4">
        <f t="shared" si="12"/>
        <v>0.47135639988285294</v>
      </c>
      <c r="Q52" s="4">
        <f t="shared" si="13"/>
        <v>0.52114465291121703</v>
      </c>
      <c r="R52" s="4">
        <f t="shared" si="14"/>
        <v>0.40810285415583225</v>
      </c>
      <c r="S52" s="4">
        <f t="shared" si="15"/>
        <v>0.60063289174371459</v>
      </c>
      <c r="T52" s="4">
        <f t="shared" si="16"/>
        <v>0.50498962553902227</v>
      </c>
      <c r="U52" s="4">
        <f t="shared" si="17"/>
        <v>0.62363119325633742</v>
      </c>
      <c r="V52" s="4">
        <f t="shared" si="18"/>
        <v>5.0634894503510906E-3</v>
      </c>
      <c r="W52" s="4">
        <f t="shared" si="19"/>
        <v>7.6423359729929259E-3</v>
      </c>
      <c r="X52" s="27">
        <f t="shared" si="20"/>
        <v>1.2705825423344017E-2</v>
      </c>
      <c r="Y52" s="4">
        <f t="shared" si="21"/>
        <v>2.8440769853448408E-4</v>
      </c>
      <c r="Z52" s="4">
        <f t="shared" si="22"/>
        <v>5.6881539706896817E-4</v>
      </c>
      <c r="AA52" s="4">
        <f t="shared" si="23"/>
        <v>3.1741182357083878E-4</v>
      </c>
      <c r="AB52" s="4">
        <f t="shared" si="24"/>
        <v>6.3482364714167756E-4</v>
      </c>
      <c r="AC52" s="4">
        <f t="shared" si="25"/>
        <v>1.223464028111634E-2</v>
      </c>
      <c r="AD52" s="4">
        <f t="shared" si="26"/>
        <v>1.2325036816784348E-2</v>
      </c>
      <c r="AE52" s="4">
        <f t="shared" si="27"/>
        <v>1.4707517046841256E-2</v>
      </c>
      <c r="AF52" s="4">
        <f t="shared" si="28"/>
        <v>1.481618461358326E-2</v>
      </c>
    </row>
    <row r="53" spans="2:32">
      <c r="B53" s="28">
        <v>0.5</v>
      </c>
      <c r="C53" s="28">
        <v>0.5</v>
      </c>
      <c r="D53" s="28">
        <v>0.05</v>
      </c>
      <c r="E53" s="28">
        <v>0.1</v>
      </c>
      <c r="F53" s="4">
        <f t="shared" si="2"/>
        <v>0.14939906002622322</v>
      </c>
      <c r="G53" s="4">
        <f t="shared" si="3"/>
        <v>0.19879812005244635</v>
      </c>
      <c r="H53" s="4">
        <f t="shared" si="4"/>
        <v>0.24933128148446329</v>
      </c>
      <c r="I53" s="4">
        <f t="shared" si="5"/>
        <v>0.29866256296892657</v>
      </c>
      <c r="J53" s="4">
        <f t="shared" si="6"/>
        <v>2.7349765006555796E-2</v>
      </c>
      <c r="K53" s="4">
        <f t="shared" si="7"/>
        <v>0.50683701507751633</v>
      </c>
      <c r="L53" s="4">
        <f t="shared" si="8"/>
        <v>4.2332820371115826E-2</v>
      </c>
      <c r="M53" s="4">
        <f t="shared" si="9"/>
        <v>0.51058162489097758</v>
      </c>
      <c r="N53" s="4">
        <f t="shared" si="10"/>
        <v>0.37488762007615839</v>
      </c>
      <c r="O53" s="4">
        <f t="shared" si="11"/>
        <v>0.4247019822416882</v>
      </c>
      <c r="P53" s="4">
        <f t="shared" si="12"/>
        <v>0.4698856481781688</v>
      </c>
      <c r="Q53" s="4">
        <f t="shared" si="13"/>
        <v>0.51966303444985873</v>
      </c>
      <c r="R53" s="4">
        <f t="shared" si="14"/>
        <v>0.40685195053629442</v>
      </c>
      <c r="S53" s="4">
        <f t="shared" si="15"/>
        <v>0.60033279597585354</v>
      </c>
      <c r="T53" s="4">
        <f t="shared" si="16"/>
        <v>0.50348583587557205</v>
      </c>
      <c r="U53" s="4">
        <f t="shared" si="17"/>
        <v>0.62327816520536439</v>
      </c>
      <c r="V53" s="4">
        <f t="shared" si="18"/>
        <v>5.0333349741661258E-3</v>
      </c>
      <c r="W53" s="4">
        <f t="shared" si="19"/>
        <v>7.5987530082005572E-3</v>
      </c>
      <c r="X53" s="27">
        <f t="shared" si="20"/>
        <v>1.2632087982366683E-2</v>
      </c>
      <c r="Y53" s="4">
        <f t="shared" si="21"/>
        <v>2.827728365585197E-4</v>
      </c>
      <c r="Z53" s="4">
        <f t="shared" si="22"/>
        <v>5.6554567311703941E-4</v>
      </c>
      <c r="AA53" s="4">
        <f t="shared" si="23"/>
        <v>3.1568485889965398E-4</v>
      </c>
      <c r="AB53" s="4">
        <f t="shared" si="24"/>
        <v>6.3136971779930795E-4</v>
      </c>
      <c r="AC53" s="4">
        <f t="shared" si="25"/>
        <v>1.2201179633225659E-2</v>
      </c>
      <c r="AD53" s="4">
        <f t="shared" si="26"/>
        <v>1.2291324306229449E-2</v>
      </c>
      <c r="AE53" s="4">
        <f t="shared" si="27"/>
        <v>1.4670914701547568E-2</v>
      </c>
      <c r="AF53" s="4">
        <f t="shared" si="28"/>
        <v>1.4779306254511524E-2</v>
      </c>
    </row>
    <row r="54" spans="2:32">
      <c r="B54" s="28">
        <v>0.5</v>
      </c>
      <c r="C54" s="28">
        <v>0.5</v>
      </c>
      <c r="D54" s="28">
        <v>0.05</v>
      </c>
      <c r="E54" s="28">
        <v>0.1</v>
      </c>
      <c r="F54" s="4">
        <f t="shared" si="2"/>
        <v>0.14937078274256738</v>
      </c>
      <c r="G54" s="4">
        <f t="shared" si="3"/>
        <v>0.19874156548513464</v>
      </c>
      <c r="H54" s="4">
        <f t="shared" si="4"/>
        <v>0.24929971299857331</v>
      </c>
      <c r="I54" s="4">
        <f t="shared" si="5"/>
        <v>0.29859942599714662</v>
      </c>
      <c r="J54" s="4">
        <f t="shared" si="6"/>
        <v>2.7342695685641835E-2</v>
      </c>
      <c r="K54" s="4">
        <f t="shared" si="7"/>
        <v>0.50683524807765634</v>
      </c>
      <c r="L54" s="4">
        <f t="shared" si="8"/>
        <v>4.2324928249643332E-2</v>
      </c>
      <c r="M54" s="4">
        <f t="shared" si="9"/>
        <v>0.51057965274413186</v>
      </c>
      <c r="N54" s="4">
        <f t="shared" si="10"/>
        <v>0.37366750211283584</v>
      </c>
      <c r="O54" s="4">
        <f t="shared" si="11"/>
        <v>0.42347284981106526</v>
      </c>
      <c r="P54" s="4">
        <f t="shared" si="12"/>
        <v>0.46841855670801402</v>
      </c>
      <c r="Q54" s="4">
        <f t="shared" si="13"/>
        <v>0.51818510382440752</v>
      </c>
      <c r="R54" s="4">
        <f t="shared" si="14"/>
        <v>0.40560448173501895</v>
      </c>
      <c r="S54" s="4">
        <f t="shared" si="15"/>
        <v>0.60003344920419732</v>
      </c>
      <c r="T54" s="4">
        <f t="shared" si="16"/>
        <v>0.50198580576113194</v>
      </c>
      <c r="U54" s="4">
        <f t="shared" si="17"/>
        <v>0.622925889316302</v>
      </c>
      <c r="V54" s="4">
        <f t="shared" si="18"/>
        <v>5.0033454798443632E-3</v>
      </c>
      <c r="W54" s="4">
        <f t="shared" si="19"/>
        <v>7.5553871321018644E-3</v>
      </c>
      <c r="X54" s="27">
        <f t="shared" si="20"/>
        <v>1.2558732611946228E-2</v>
      </c>
      <c r="Y54" s="4">
        <f t="shared" si="21"/>
        <v>2.8114584408688844E-4</v>
      </c>
      <c r="Z54" s="4">
        <f t="shared" si="22"/>
        <v>5.6229168817377689E-4</v>
      </c>
      <c r="AA54" s="4">
        <f t="shared" si="23"/>
        <v>3.139659204700122E-4</v>
      </c>
      <c r="AB54" s="4">
        <f t="shared" si="24"/>
        <v>6.2793184094002441E-4</v>
      </c>
      <c r="AC54" s="4">
        <f t="shared" si="25"/>
        <v>1.2167775495578728E-2</v>
      </c>
      <c r="AD54" s="4">
        <f t="shared" si="26"/>
        <v>1.2257668760735555E-2</v>
      </c>
      <c r="AE54" s="4">
        <f t="shared" si="27"/>
        <v>1.4634344209382847E-2</v>
      </c>
      <c r="AF54" s="4">
        <f t="shared" si="28"/>
        <v>1.474246002602397E-2</v>
      </c>
    </row>
    <row r="55" spans="2:32">
      <c r="B55" s="28">
        <v>0.5</v>
      </c>
      <c r="C55" s="28">
        <v>0.5</v>
      </c>
      <c r="D55" s="28">
        <v>0.05</v>
      </c>
      <c r="E55" s="28">
        <v>0.1</v>
      </c>
      <c r="F55" s="4">
        <f t="shared" si="2"/>
        <v>0.14934266815815869</v>
      </c>
      <c r="G55" s="4">
        <f t="shared" si="3"/>
        <v>0.19868533631631727</v>
      </c>
      <c r="H55" s="4">
        <f t="shared" si="4"/>
        <v>0.2492683164065263</v>
      </c>
      <c r="I55" s="4">
        <f t="shared" si="5"/>
        <v>0.29853663281305259</v>
      </c>
      <c r="J55" s="4">
        <f t="shared" si="6"/>
        <v>2.7335667039539661E-2</v>
      </c>
      <c r="K55" s="4">
        <f t="shared" si="7"/>
        <v>0.506833491244429</v>
      </c>
      <c r="L55" s="4">
        <f t="shared" si="8"/>
        <v>4.2317079101631572E-2</v>
      </c>
      <c r="M55" s="4">
        <f t="shared" si="9"/>
        <v>0.51057769133551367</v>
      </c>
      <c r="N55" s="4">
        <f t="shared" si="10"/>
        <v>0.37245072456327799</v>
      </c>
      <c r="O55" s="4">
        <f t="shared" si="11"/>
        <v>0.42224708293499169</v>
      </c>
      <c r="P55" s="4">
        <f t="shared" si="12"/>
        <v>0.46695512228707575</v>
      </c>
      <c r="Q55" s="4">
        <f t="shared" si="13"/>
        <v>0.51671085782180515</v>
      </c>
      <c r="R55" s="4">
        <f t="shared" si="14"/>
        <v>0.40436044182502662</v>
      </c>
      <c r="S55" s="4">
        <f t="shared" si="15"/>
        <v>0.59973485082887523</v>
      </c>
      <c r="T55" s="4">
        <f t="shared" si="16"/>
        <v>0.50048953175787803</v>
      </c>
      <c r="U55" s="4">
        <f t="shared" si="17"/>
        <v>0.62257436608381889</v>
      </c>
      <c r="V55" s="4">
        <f t="shared" si="18"/>
        <v>4.9735202349289976E-3</v>
      </c>
      <c r="W55" s="4">
        <f t="shared" si="19"/>
        <v>7.5122376104250245E-3</v>
      </c>
      <c r="X55" s="27">
        <f t="shared" si="20"/>
        <v>1.2485757845354023E-2</v>
      </c>
      <c r="Y55" s="4">
        <f t="shared" si="21"/>
        <v>2.7952669925301892E-4</v>
      </c>
      <c r="Z55" s="4">
        <f t="shared" si="22"/>
        <v>5.5905339850603785E-4</v>
      </c>
      <c r="AA55" s="4">
        <f t="shared" si="23"/>
        <v>3.1225498706330423E-4</v>
      </c>
      <c r="AB55" s="4">
        <f t="shared" si="24"/>
        <v>6.2450997412660846E-4</v>
      </c>
      <c r="AC55" s="4">
        <f t="shared" si="25"/>
        <v>1.2134428083952691E-2</v>
      </c>
      <c r="AD55" s="4">
        <f t="shared" si="26"/>
        <v>1.2224070397497604E-2</v>
      </c>
      <c r="AE55" s="4">
        <f t="shared" si="27"/>
        <v>1.4597806048292696E-2</v>
      </c>
      <c r="AF55" s="4">
        <f t="shared" si="28"/>
        <v>1.4705646409436657E-2</v>
      </c>
    </row>
    <row r="56" spans="2:32">
      <c r="B56" s="28">
        <v>0.5</v>
      </c>
      <c r="C56" s="28">
        <v>0.5</v>
      </c>
      <c r="D56" s="28">
        <v>0.05</v>
      </c>
      <c r="E56" s="28">
        <v>0.1</v>
      </c>
      <c r="F56" s="4">
        <f t="shared" si="2"/>
        <v>0.14931471548823338</v>
      </c>
      <c r="G56" s="4">
        <f t="shared" si="3"/>
        <v>0.19862943097646665</v>
      </c>
      <c r="H56" s="4">
        <f t="shared" si="4"/>
        <v>0.24923709090781998</v>
      </c>
      <c r="I56" s="4">
        <f t="shared" si="5"/>
        <v>0.29847418181563995</v>
      </c>
      <c r="J56" s="4">
        <f t="shared" si="6"/>
        <v>2.7328678872058337E-2</v>
      </c>
      <c r="K56" s="4">
        <f t="shared" si="7"/>
        <v>0.50683174452879898</v>
      </c>
      <c r="L56" s="4">
        <f t="shared" si="8"/>
        <v>4.2309272726954998E-2</v>
      </c>
      <c r="M56" s="4">
        <f t="shared" si="9"/>
        <v>0.51057574061511968</v>
      </c>
      <c r="N56" s="4">
        <f t="shared" si="10"/>
        <v>0.37123728175488274</v>
      </c>
      <c r="O56" s="4">
        <f t="shared" si="11"/>
        <v>0.42102467589524195</v>
      </c>
      <c r="P56" s="4">
        <f t="shared" si="12"/>
        <v>0.46549534168224649</v>
      </c>
      <c r="Q56" s="4">
        <f t="shared" si="13"/>
        <v>0.51524029318086151</v>
      </c>
      <c r="R56" s="4">
        <f t="shared" si="14"/>
        <v>0.40311982485841036</v>
      </c>
      <c r="S56" s="4">
        <f t="shared" si="15"/>
        <v>0.59943700023872626</v>
      </c>
      <c r="T56" s="4">
        <f t="shared" si="16"/>
        <v>0.49899701038041211</v>
      </c>
      <c r="U56" s="4">
        <f t="shared" si="17"/>
        <v>0.62222359598343258</v>
      </c>
      <c r="V56" s="4">
        <f t="shared" si="18"/>
        <v>4.943858508238223E-3</v>
      </c>
      <c r="W56" s="4">
        <f t="shared" si="19"/>
        <v>7.4693037075606776E-3</v>
      </c>
      <c r="X56" s="27">
        <f t="shared" si="20"/>
        <v>1.2413162215798901E-2</v>
      </c>
      <c r="Y56" s="4">
        <f t="shared" si="21"/>
        <v>2.7791538006961548E-4</v>
      </c>
      <c r="Z56" s="4">
        <f t="shared" si="22"/>
        <v>5.5583076013923096E-4</v>
      </c>
      <c r="AA56" s="4">
        <f t="shared" si="23"/>
        <v>3.105520373309779E-4</v>
      </c>
      <c r="AB56" s="4">
        <f t="shared" si="24"/>
        <v>6.211040746619558E-4</v>
      </c>
      <c r="AC56" s="4">
        <f t="shared" si="25"/>
        <v>1.210113761093384E-2</v>
      </c>
      <c r="AD56" s="4">
        <f t="shared" si="26"/>
        <v>1.2190529430496141E-2</v>
      </c>
      <c r="AE56" s="4">
        <f t="shared" si="27"/>
        <v>1.4561300692170756E-2</v>
      </c>
      <c r="AF56" s="4">
        <f t="shared" si="28"/>
        <v>1.4668865881983227E-2</v>
      </c>
    </row>
    <row r="57" spans="2:32">
      <c r="B57" s="28">
        <v>0.5</v>
      </c>
      <c r="C57" s="28">
        <v>0.5</v>
      </c>
      <c r="D57" s="28">
        <v>0.05</v>
      </c>
      <c r="E57" s="28">
        <v>0.1</v>
      </c>
      <c r="F57" s="4">
        <f t="shared" si="2"/>
        <v>0.14928692395022641</v>
      </c>
      <c r="G57" s="4">
        <f t="shared" si="3"/>
        <v>0.19857384790045274</v>
      </c>
      <c r="H57" s="4">
        <f t="shared" si="4"/>
        <v>0.24920603570408689</v>
      </c>
      <c r="I57" s="4">
        <f t="shared" si="5"/>
        <v>0.29841207140817377</v>
      </c>
      <c r="J57" s="4">
        <f t="shared" si="6"/>
        <v>2.7321730987556594E-2</v>
      </c>
      <c r="K57" s="4">
        <f t="shared" si="7"/>
        <v>0.50683000788186783</v>
      </c>
      <c r="L57" s="4">
        <f t="shared" si="8"/>
        <v>4.2301508926021726E-2</v>
      </c>
      <c r="M57" s="4">
        <f t="shared" si="9"/>
        <v>0.51057380053307932</v>
      </c>
      <c r="N57" s="4">
        <f t="shared" si="10"/>
        <v>0.37002716799378937</v>
      </c>
      <c r="O57" s="4">
        <f t="shared" si="11"/>
        <v>0.41980562295219231</v>
      </c>
      <c r="P57" s="4">
        <f t="shared" si="12"/>
        <v>0.46403921161302941</v>
      </c>
      <c r="Q57" s="4">
        <f t="shared" si="13"/>
        <v>0.51377340659266324</v>
      </c>
      <c r="R57" s="4">
        <f t="shared" si="14"/>
        <v>0.40188262486665527</v>
      </c>
      <c r="S57" s="4">
        <f t="shared" si="15"/>
        <v>0.59913989681140534</v>
      </c>
      <c r="T57" s="4">
        <f t="shared" si="16"/>
        <v>0.49750823809617051</v>
      </c>
      <c r="U57" s="4">
        <f t="shared" si="17"/>
        <v>0.62187357947161592</v>
      </c>
      <c r="V57" s="4">
        <f t="shared" si="18"/>
        <v>4.9143595698880492E-3</v>
      </c>
      <c r="W57" s="4">
        <f t="shared" si="19"/>
        <v>7.4265846866121412E-3</v>
      </c>
      <c r="X57" s="27">
        <f t="shared" si="20"/>
        <v>1.234094425650019E-2</v>
      </c>
      <c r="Y57" s="4">
        <f t="shared" si="21"/>
        <v>2.7631186443113334E-4</v>
      </c>
      <c r="Z57" s="4">
        <f t="shared" si="22"/>
        <v>5.5262372886226668E-4</v>
      </c>
      <c r="AA57" s="4">
        <f t="shared" si="23"/>
        <v>3.0885704979705586E-4</v>
      </c>
      <c r="AB57" s="4">
        <f t="shared" si="24"/>
        <v>6.1771409959411171E-4</v>
      </c>
      <c r="AC57" s="4">
        <f t="shared" si="25"/>
        <v>1.2067904285935037E-2</v>
      </c>
      <c r="AD57" s="4">
        <f t="shared" si="26"/>
        <v>1.2157046070514883E-2</v>
      </c>
      <c r="AE57" s="4">
        <f t="shared" si="27"/>
        <v>1.452482861086327E-2</v>
      </c>
      <c r="AF57" s="4">
        <f t="shared" si="28"/>
        <v>1.4632118916819524E-2</v>
      </c>
    </row>
    <row r="58" spans="2:32">
      <c r="B58" s="28">
        <v>0.5</v>
      </c>
      <c r="C58" s="28">
        <v>0.5</v>
      </c>
      <c r="D58" s="28">
        <v>0.05</v>
      </c>
      <c r="E58" s="28">
        <v>0.1</v>
      </c>
      <c r="F58" s="4">
        <f t="shared" si="2"/>
        <v>0.1492592927637833</v>
      </c>
      <c r="G58" s="4">
        <f t="shared" si="3"/>
        <v>0.19851858552756652</v>
      </c>
      <c r="H58" s="4">
        <f t="shared" si="4"/>
        <v>0.2491751499991072</v>
      </c>
      <c r="I58" s="4">
        <f t="shared" si="5"/>
        <v>0.29835029999821439</v>
      </c>
      <c r="J58" s="4">
        <f t="shared" si="6"/>
        <v>2.7314823190945817E-2</v>
      </c>
      <c r="K58" s="4">
        <f t="shared" si="7"/>
        <v>0.50682828125487556</v>
      </c>
      <c r="L58" s="4">
        <f t="shared" si="8"/>
        <v>4.2293787499776803E-2</v>
      </c>
      <c r="M58" s="4">
        <f t="shared" si="9"/>
        <v>0.51057187103965662</v>
      </c>
      <c r="N58" s="4">
        <f t="shared" si="10"/>
        <v>0.36882037756519587</v>
      </c>
      <c r="O58" s="4">
        <f t="shared" si="11"/>
        <v>0.41858991834514081</v>
      </c>
      <c r="P58" s="4">
        <f t="shared" si="12"/>
        <v>0.46258672875194307</v>
      </c>
      <c r="Q58" s="4">
        <f t="shared" si="13"/>
        <v>0.51231019470098127</v>
      </c>
      <c r="R58" s="4">
        <f t="shared" si="14"/>
        <v>0.40064883586095812</v>
      </c>
      <c r="S58" s="4">
        <f t="shared" si="15"/>
        <v>0.59884353991349115</v>
      </c>
      <c r="T58" s="4">
        <f t="shared" si="16"/>
        <v>0.49602321132583344</v>
      </c>
      <c r="U58" s="4">
        <f t="shared" si="17"/>
        <v>0.6215243169859056</v>
      </c>
      <c r="V58" s="4">
        <f t="shared" si="18"/>
        <v>4.8850226913149594E-3</v>
      </c>
      <c r="W58" s="4">
        <f t="shared" si="19"/>
        <v>7.3840798094454325E-3</v>
      </c>
      <c r="X58" s="27">
        <f t="shared" si="20"/>
        <v>1.2269102500760392E-2</v>
      </c>
      <c r="Y58" s="4">
        <f t="shared" si="21"/>
        <v>2.7471613011624009E-4</v>
      </c>
      <c r="Z58" s="4">
        <f t="shared" si="22"/>
        <v>5.4943226023248018E-4</v>
      </c>
      <c r="AA58" s="4">
        <f t="shared" si="23"/>
        <v>3.0717000286064055E-4</v>
      </c>
      <c r="AB58" s="4">
        <f t="shared" si="24"/>
        <v>6.1434000572128109E-4</v>
      </c>
      <c r="AC58" s="4">
        <f t="shared" si="25"/>
        <v>1.2034728315213442E-2</v>
      </c>
      <c r="AD58" s="4">
        <f t="shared" si="26"/>
        <v>1.2123620525158594E-2</v>
      </c>
      <c r="AE58" s="4">
        <f t="shared" si="27"/>
        <v>1.4488390270174163E-2</v>
      </c>
      <c r="AF58" s="4">
        <f t="shared" si="28"/>
        <v>1.459540598302873E-2</v>
      </c>
    </row>
    <row r="59" spans="2:32">
      <c r="B59" s="28">
        <v>0.5</v>
      </c>
      <c r="C59" s="28">
        <v>0.5</v>
      </c>
      <c r="D59" s="28">
        <v>0.05</v>
      </c>
      <c r="E59" s="28">
        <v>0.1</v>
      </c>
      <c r="F59" s="4">
        <f t="shared" si="2"/>
        <v>0.14923182115077169</v>
      </c>
      <c r="G59" s="4">
        <f t="shared" si="3"/>
        <v>0.19846364230154326</v>
      </c>
      <c r="H59" s="4">
        <f t="shared" si="4"/>
        <v>0.24914443299882114</v>
      </c>
      <c r="I59" s="4">
        <f t="shared" si="5"/>
        <v>0.29828886599764226</v>
      </c>
      <c r="J59" s="4">
        <f t="shared" si="6"/>
        <v>2.7307955287692913E-2</v>
      </c>
      <c r="K59" s="4">
        <f t="shared" si="7"/>
        <v>0.50682656459920072</v>
      </c>
      <c r="L59" s="4">
        <f t="shared" si="8"/>
        <v>4.2286108249705287E-2</v>
      </c>
      <c r="M59" s="4">
        <f t="shared" si="9"/>
        <v>0.51056995208525024</v>
      </c>
      <c r="N59" s="4">
        <f t="shared" si="10"/>
        <v>0.36761690473367453</v>
      </c>
      <c r="O59" s="4">
        <f t="shared" si="11"/>
        <v>0.41737755629262496</v>
      </c>
      <c r="P59" s="4">
        <f t="shared" si="12"/>
        <v>0.46113788972492564</v>
      </c>
      <c r="Q59" s="4">
        <f t="shared" si="13"/>
        <v>0.51085065410267838</v>
      </c>
      <c r="R59" s="4">
        <f t="shared" si="14"/>
        <v>0.39941845183254426</v>
      </c>
      <c r="S59" s="4">
        <f t="shared" si="15"/>
        <v>0.59854792890059083</v>
      </c>
      <c r="T59" s="4">
        <f t="shared" si="16"/>
        <v>0.4945419264437324</v>
      </c>
      <c r="U59" s="4">
        <f t="shared" si="17"/>
        <v>0.62117580894500912</v>
      </c>
      <c r="V59" s="4">
        <f t="shared" si="18"/>
        <v>4.8558471452979524E-3</v>
      </c>
      <c r="W59" s="4">
        <f t="shared" si="19"/>
        <v>7.3417883367386761E-3</v>
      </c>
      <c r="X59" s="27">
        <f t="shared" si="20"/>
        <v>1.2197635482036628E-2</v>
      </c>
      <c r="Y59" s="4">
        <f t="shared" si="21"/>
        <v>2.7312815479025627E-4</v>
      </c>
      <c r="Z59" s="4">
        <f t="shared" si="22"/>
        <v>5.4625630958051255E-4</v>
      </c>
      <c r="AA59" s="4">
        <f t="shared" si="23"/>
        <v>3.0549087479839914E-4</v>
      </c>
      <c r="AB59" s="4">
        <f t="shared" si="24"/>
        <v>6.1098174959679829E-4</v>
      </c>
      <c r="AC59" s="4">
        <f t="shared" si="25"/>
        <v>1.2001609901887953E-2</v>
      </c>
      <c r="AD59" s="4">
        <f t="shared" si="26"/>
        <v>1.2090252998870654E-2</v>
      </c>
      <c r="AE59" s="4">
        <f t="shared" si="27"/>
        <v>1.4451986131870244E-2</v>
      </c>
      <c r="AF59" s="4">
        <f t="shared" si="28"/>
        <v>1.4558727545626616E-2</v>
      </c>
    </row>
    <row r="60" spans="2:32">
      <c r="B60" s="28">
        <v>0.5</v>
      </c>
      <c r="C60" s="28">
        <v>0.5</v>
      </c>
      <c r="D60" s="28">
        <v>0.05</v>
      </c>
      <c r="E60" s="28">
        <v>0.1</v>
      </c>
      <c r="F60" s="4">
        <f t="shared" si="2"/>
        <v>0.14920450833529267</v>
      </c>
      <c r="G60" s="4">
        <f t="shared" si="3"/>
        <v>0.19840901667058522</v>
      </c>
      <c r="H60" s="4">
        <f t="shared" si="4"/>
        <v>0.24911388391134129</v>
      </c>
      <c r="I60" s="4">
        <f t="shared" si="5"/>
        <v>0.29822776782268257</v>
      </c>
      <c r="J60" s="4">
        <f t="shared" si="6"/>
        <v>2.7301127083823158E-2</v>
      </c>
      <c r="K60" s="4">
        <f t="shared" si="7"/>
        <v>0.50682485786636156</v>
      </c>
      <c r="L60" s="4">
        <f t="shared" si="8"/>
        <v>4.2278470977835325E-2</v>
      </c>
      <c r="M60" s="4">
        <f t="shared" si="9"/>
        <v>0.51056804362039443</v>
      </c>
      <c r="N60" s="4">
        <f t="shared" si="10"/>
        <v>0.36641674374348576</v>
      </c>
      <c r="O60" s="4">
        <f t="shared" si="11"/>
        <v>0.41616853099273787</v>
      </c>
      <c r="P60" s="4">
        <f t="shared" si="12"/>
        <v>0.4596926911117386</v>
      </c>
      <c r="Q60" s="4">
        <f t="shared" si="13"/>
        <v>0.50939478134811567</v>
      </c>
      <c r="R60" s="4">
        <f t="shared" si="14"/>
        <v>0.39819146675298289</v>
      </c>
      <c r="S60" s="4">
        <f t="shared" si="15"/>
        <v>0.59825306311744719</v>
      </c>
      <c r="T60" s="4">
        <f t="shared" si="16"/>
        <v>0.49306437977825818</v>
      </c>
      <c r="U60" s="4">
        <f t="shared" si="17"/>
        <v>0.62082805574891298</v>
      </c>
      <c r="V60" s="4">
        <f t="shared" si="18"/>
        <v>4.8268322059805309E-3</v>
      </c>
      <c r="W60" s="4">
        <f t="shared" si="19"/>
        <v>7.2997095280312113E-3</v>
      </c>
      <c r="X60" s="27">
        <f t="shared" si="20"/>
        <v>1.2126541734011741E-2</v>
      </c>
      <c r="Y60" s="4">
        <f t="shared" si="21"/>
        <v>2.715479160075835E-4</v>
      </c>
      <c r="Z60" s="4">
        <f t="shared" si="22"/>
        <v>5.43095832015167E-4</v>
      </c>
      <c r="AA60" s="4">
        <f t="shared" si="23"/>
        <v>3.0381964376703505E-4</v>
      </c>
      <c r="AB60" s="4">
        <f t="shared" si="24"/>
        <v>6.0763928753407011E-4</v>
      </c>
      <c r="AC60" s="4">
        <f t="shared" si="25"/>
        <v>1.1968549245957033E-2</v>
      </c>
      <c r="AD60" s="4">
        <f t="shared" si="26"/>
        <v>1.2056943692951029E-2</v>
      </c>
      <c r="AE60" s="4">
        <f t="shared" si="27"/>
        <v>1.4415616653686757E-2</v>
      </c>
      <c r="AF60" s="4">
        <f t="shared" si="28"/>
        <v>1.452208406556715E-2</v>
      </c>
    </row>
    <row r="61" spans="2:32">
      <c r="B61" s="28">
        <v>0.5</v>
      </c>
      <c r="C61" s="28">
        <v>0.5</v>
      </c>
      <c r="D61" s="28">
        <v>0.05</v>
      </c>
      <c r="E61" s="28">
        <v>0.1</v>
      </c>
      <c r="F61" s="4">
        <f t="shared" si="2"/>
        <v>0.14917735354369191</v>
      </c>
      <c r="G61" s="4">
        <f t="shared" si="3"/>
        <v>0.1983547070873837</v>
      </c>
      <c r="H61" s="4">
        <f t="shared" si="4"/>
        <v>0.24908350194696458</v>
      </c>
      <c r="I61" s="4">
        <f t="shared" si="5"/>
        <v>0.29816700389392914</v>
      </c>
      <c r="J61" s="4">
        <f t="shared" si="6"/>
        <v>2.7294338385922969E-2</v>
      </c>
      <c r="K61" s="4">
        <f t="shared" si="7"/>
        <v>0.50682316100801661</v>
      </c>
      <c r="L61" s="4">
        <f t="shared" si="8"/>
        <v>4.2270875486741147E-2</v>
      </c>
      <c r="M61" s="4">
        <f t="shared" si="9"/>
        <v>0.51056614559575986</v>
      </c>
      <c r="N61" s="4">
        <f t="shared" si="10"/>
        <v>0.36521988881889006</v>
      </c>
      <c r="O61" s="4">
        <f t="shared" si="11"/>
        <v>0.41496283662344274</v>
      </c>
      <c r="P61" s="4">
        <f t="shared" si="12"/>
        <v>0.45825112944636992</v>
      </c>
      <c r="Q61" s="4">
        <f t="shared" si="13"/>
        <v>0.50794257294155898</v>
      </c>
      <c r="R61" s="4">
        <f t="shared" si="14"/>
        <v>0.39696787457450045</v>
      </c>
      <c r="S61" s="4">
        <f t="shared" si="15"/>
        <v>0.59795894189804377</v>
      </c>
      <c r="T61" s="4">
        <f t="shared" si="16"/>
        <v>0.49159056761226788</v>
      </c>
      <c r="U61" s="4">
        <f t="shared" si="17"/>
        <v>0.62048105777899143</v>
      </c>
      <c r="V61" s="4">
        <f t="shared" si="18"/>
        <v>4.7979771488921574E-3</v>
      </c>
      <c r="W61" s="4">
        <f t="shared" si="19"/>
        <v>7.2578426417723354E-3</v>
      </c>
      <c r="X61" s="27">
        <f t="shared" si="20"/>
        <v>1.2055819790664493E-2</v>
      </c>
      <c r="Y61" s="4">
        <f t="shared" si="21"/>
        <v>2.6997539121411394E-4</v>
      </c>
      <c r="Z61" s="4">
        <f t="shared" si="22"/>
        <v>5.3995078242822787E-4</v>
      </c>
      <c r="AA61" s="4">
        <f t="shared" si="23"/>
        <v>3.0215628780574255E-4</v>
      </c>
      <c r="AB61" s="4">
        <f t="shared" si="24"/>
        <v>6.043125756114851E-4</v>
      </c>
      <c r="AC61" s="4">
        <f t="shared" si="25"/>
        <v>1.1935546544316389E-2</v>
      </c>
      <c r="AD61" s="4">
        <f t="shared" si="26"/>
        <v>1.2023692805574094E-2</v>
      </c>
      <c r="AE61" s="4">
        <f t="shared" si="27"/>
        <v>1.4379282289333309E-2</v>
      </c>
      <c r="AF61" s="4">
        <f t="shared" si="28"/>
        <v>1.4485475999748474E-2</v>
      </c>
    </row>
    <row r="62" spans="2:32">
      <c r="B62" s="28">
        <v>0.5</v>
      </c>
      <c r="C62" s="28">
        <v>0.5</v>
      </c>
      <c r="D62" s="28">
        <v>0.05</v>
      </c>
      <c r="E62" s="28">
        <v>0.1</v>
      </c>
      <c r="F62" s="4">
        <f t="shared" si="2"/>
        <v>0.14915035600457049</v>
      </c>
      <c r="G62" s="4">
        <f t="shared" si="3"/>
        <v>0.19830071200914087</v>
      </c>
      <c r="H62" s="4">
        <f t="shared" si="4"/>
        <v>0.24905328631818399</v>
      </c>
      <c r="I62" s="4">
        <f t="shared" si="5"/>
        <v>0.29810657263636797</v>
      </c>
      <c r="J62" s="4">
        <f t="shared" si="6"/>
        <v>2.7287589001142615E-2</v>
      </c>
      <c r="K62" s="4">
        <f t="shared" si="7"/>
        <v>0.506821473975965</v>
      </c>
      <c r="L62" s="4">
        <f t="shared" si="8"/>
        <v>4.2263321579546001E-2</v>
      </c>
      <c r="M62" s="4">
        <f t="shared" si="9"/>
        <v>0.51056425796215454</v>
      </c>
      <c r="N62" s="4">
        <f t="shared" si="10"/>
        <v>0.3640263341644584</v>
      </c>
      <c r="O62" s="4">
        <f t="shared" si="11"/>
        <v>0.41376046734288535</v>
      </c>
      <c r="P62" s="4">
        <f t="shared" si="12"/>
        <v>0.45681320121743657</v>
      </c>
      <c r="Q62" s="4">
        <f t="shared" si="13"/>
        <v>0.50649402534158416</v>
      </c>
      <c r="R62" s="4">
        <f t="shared" si="14"/>
        <v>0.39574766923029253</v>
      </c>
      <c r="S62" s="4">
        <f t="shared" si="15"/>
        <v>0.59766556456570985</v>
      </c>
      <c r="T62" s="4">
        <f t="shared" si="16"/>
        <v>0.49012048618349091</v>
      </c>
      <c r="U62" s="4">
        <f t="shared" si="17"/>
        <v>0.6201348153981151</v>
      </c>
      <c r="V62" s="4">
        <f t="shared" si="18"/>
        <v>4.7692812509694199E-3</v>
      </c>
      <c r="W62" s="4">
        <f t="shared" si="19"/>
        <v>7.2161869353695963E-3</v>
      </c>
      <c r="X62" s="27">
        <f t="shared" si="20"/>
        <v>1.1985468186339016E-2</v>
      </c>
      <c r="Y62" s="4">
        <f t="shared" si="21"/>
        <v>2.684105577496239E-4</v>
      </c>
      <c r="Z62" s="4">
        <f t="shared" si="22"/>
        <v>5.368211154992478E-4</v>
      </c>
      <c r="AA62" s="4">
        <f t="shared" si="23"/>
        <v>3.0050078483864409E-4</v>
      </c>
      <c r="AB62" s="4">
        <f t="shared" si="24"/>
        <v>6.0100156967728819E-4</v>
      </c>
      <c r="AC62" s="4">
        <f t="shared" si="25"/>
        <v>1.1902601990776708E-2</v>
      </c>
      <c r="AD62" s="4">
        <f t="shared" si="26"/>
        <v>1.1990500531806522E-2</v>
      </c>
      <c r="AE62" s="4">
        <f t="shared" si="27"/>
        <v>1.4342983488499985E-2</v>
      </c>
      <c r="AF62" s="4">
        <f t="shared" si="28"/>
        <v>1.4448903801019113E-2</v>
      </c>
    </row>
    <row r="63" spans="2:32">
      <c r="B63" s="28">
        <v>0.5</v>
      </c>
      <c r="C63" s="28">
        <v>0.5</v>
      </c>
      <c r="D63" s="28">
        <v>0.05</v>
      </c>
      <c r="E63" s="28">
        <v>0.1</v>
      </c>
      <c r="F63" s="4">
        <f t="shared" si="2"/>
        <v>0.14912351494879553</v>
      </c>
      <c r="G63" s="4">
        <f t="shared" si="3"/>
        <v>0.19824702989759094</v>
      </c>
      <c r="H63" s="4">
        <f t="shared" si="4"/>
        <v>0.24902323623970013</v>
      </c>
      <c r="I63" s="4">
        <f t="shared" si="5"/>
        <v>0.29804647247940025</v>
      </c>
      <c r="J63" s="4">
        <f t="shared" si="6"/>
        <v>2.7280878737198869E-2</v>
      </c>
      <c r="K63" s="4">
        <f t="shared" si="7"/>
        <v>0.50681979672214761</v>
      </c>
      <c r="L63" s="4">
        <f t="shared" si="8"/>
        <v>4.2255809059925035E-2</v>
      </c>
      <c r="M63" s="4">
        <f t="shared" si="9"/>
        <v>0.51056238067052417</v>
      </c>
      <c r="N63" s="4">
        <f t="shared" si="10"/>
        <v>0.3628360739653807</v>
      </c>
      <c r="O63" s="4">
        <f t="shared" si="11"/>
        <v>0.41256141728970469</v>
      </c>
      <c r="P63" s="4">
        <f t="shared" si="12"/>
        <v>0.45537890286858657</v>
      </c>
      <c r="Q63" s="4">
        <f t="shared" si="13"/>
        <v>0.50504913496148229</v>
      </c>
      <c r="R63" s="4">
        <f t="shared" si="14"/>
        <v>0.39453084463483357</v>
      </c>
      <c r="S63" s="4">
        <f t="shared" si="15"/>
        <v>0.59737293043322559</v>
      </c>
      <c r="T63" s="4">
        <f t="shared" si="16"/>
        <v>0.48865413168493488</v>
      </c>
      <c r="U63" s="4">
        <f t="shared" si="17"/>
        <v>0.61978932895076055</v>
      </c>
      <c r="V63" s="4">
        <f t="shared" si="18"/>
        <v>4.7407437905768951E-3</v>
      </c>
      <c r="W63" s="4">
        <f t="shared" si="19"/>
        <v>7.1747416652367607E-3</v>
      </c>
      <c r="X63" s="27">
        <f t="shared" si="20"/>
        <v>1.1915485455813656E-2</v>
      </c>
      <c r="Y63" s="4">
        <f t="shared" si="21"/>
        <v>2.6685339285015069E-4</v>
      </c>
      <c r="Z63" s="4">
        <f t="shared" si="22"/>
        <v>5.3370678570030137E-4</v>
      </c>
      <c r="AA63" s="4">
        <f t="shared" si="23"/>
        <v>2.988531126772129E-4</v>
      </c>
      <c r="AB63" s="4">
        <f t="shared" si="24"/>
        <v>5.9770622535442581E-4</v>
      </c>
      <c r="AC63" s="4">
        <f t="shared" si="25"/>
        <v>1.1869715776081518E-2</v>
      </c>
      <c r="AD63" s="4">
        <f t="shared" si="26"/>
        <v>1.1957367063625261E-2</v>
      </c>
      <c r="AE63" s="4">
        <f t="shared" si="27"/>
        <v>1.4306720696863885E-2</v>
      </c>
      <c r="AF63" s="4">
        <f t="shared" si="28"/>
        <v>1.4412367918184529E-2</v>
      </c>
    </row>
    <row r="64" spans="2:32">
      <c r="B64" s="28">
        <v>0.5</v>
      </c>
      <c r="C64" s="28">
        <v>0.5</v>
      </c>
      <c r="D64" s="28">
        <v>0.05</v>
      </c>
      <c r="E64" s="28">
        <v>0.1</v>
      </c>
      <c r="F64" s="4">
        <f t="shared" si="2"/>
        <v>0.14909682960951051</v>
      </c>
      <c r="G64" s="4">
        <f t="shared" si="3"/>
        <v>0.19819365921902091</v>
      </c>
      <c r="H64" s="4">
        <f t="shared" si="4"/>
        <v>0.24899335092843242</v>
      </c>
      <c r="I64" s="4">
        <f t="shared" si="5"/>
        <v>0.29798670185686482</v>
      </c>
      <c r="J64" s="4">
        <f t="shared" si="6"/>
        <v>2.7274207402377619E-2</v>
      </c>
      <c r="K64" s="4">
        <f t="shared" si="7"/>
        <v>0.50681812919864777</v>
      </c>
      <c r="L64" s="4">
        <f t="shared" si="8"/>
        <v>4.2248337732108107E-2</v>
      </c>
      <c r="M64" s="4">
        <f t="shared" si="9"/>
        <v>0.51056051367195299</v>
      </c>
      <c r="N64" s="4">
        <f t="shared" si="10"/>
        <v>0.36164910238777254</v>
      </c>
      <c r="O64" s="4">
        <f t="shared" si="11"/>
        <v>0.41136568058334216</v>
      </c>
      <c r="P64" s="4">
        <f t="shared" si="12"/>
        <v>0.45394823079890018</v>
      </c>
      <c r="Q64" s="4">
        <f t="shared" si="13"/>
        <v>0.50360789816966389</v>
      </c>
      <c r="R64" s="4">
        <f t="shared" si="14"/>
        <v>0.39331739468418481</v>
      </c>
      <c r="S64" s="4">
        <f t="shared" si="15"/>
        <v>0.59708103880292618</v>
      </c>
      <c r="T64" s="4">
        <f t="shared" si="16"/>
        <v>0.48719150026529073</v>
      </c>
      <c r="U64" s="4">
        <f t="shared" si="17"/>
        <v>0.61944459876311952</v>
      </c>
      <c r="V64" s="4">
        <f t="shared" si="18"/>
        <v>4.7123640475276295E-3</v>
      </c>
      <c r="W64" s="4">
        <f t="shared" si="19"/>
        <v>7.1335060868413071E-3</v>
      </c>
      <c r="X64" s="27">
        <f t="shared" si="20"/>
        <v>1.1845870134368938E-2</v>
      </c>
      <c r="Y64" s="4">
        <f t="shared" si="21"/>
        <v>2.6530387365035236E-4</v>
      </c>
      <c r="Z64" s="4">
        <f t="shared" si="22"/>
        <v>5.3060774730070471E-4</v>
      </c>
      <c r="AA64" s="4">
        <f t="shared" si="23"/>
        <v>2.9721324902267743E-4</v>
      </c>
      <c r="AB64" s="4">
        <f t="shared" si="24"/>
        <v>5.9442649804535485E-4</v>
      </c>
      <c r="AC64" s="4">
        <f t="shared" si="25"/>
        <v>1.1836888087925015E-2</v>
      </c>
      <c r="AD64" s="4">
        <f t="shared" si="26"/>
        <v>1.1924292589935517E-2</v>
      </c>
      <c r="AE64" s="4">
        <f t="shared" si="27"/>
        <v>1.4270494356095812E-2</v>
      </c>
      <c r="AF64" s="4">
        <f t="shared" si="28"/>
        <v>1.4375868796013904E-2</v>
      </c>
    </row>
    <row r="65" spans="2:32">
      <c r="B65" s="28">
        <v>0.5</v>
      </c>
      <c r="C65" s="28">
        <v>0.5</v>
      </c>
      <c r="D65" s="28">
        <v>0.05</v>
      </c>
      <c r="E65" s="28">
        <v>0.1</v>
      </c>
      <c r="F65" s="4">
        <f t="shared" si="2"/>
        <v>0.14907029922214549</v>
      </c>
      <c r="G65" s="4">
        <f t="shared" si="3"/>
        <v>0.19814059844429083</v>
      </c>
      <c r="H65" s="4">
        <f t="shared" si="4"/>
        <v>0.24896362960353016</v>
      </c>
      <c r="I65" s="4">
        <f t="shared" si="5"/>
        <v>0.29792725920706031</v>
      </c>
      <c r="J65" s="4">
        <f t="shared" si="6"/>
        <v>2.7267574805536359E-2</v>
      </c>
      <c r="K65" s="4">
        <f t="shared" si="7"/>
        <v>0.50681647135769126</v>
      </c>
      <c r="L65" s="4">
        <f t="shared" si="8"/>
        <v>4.2240907400882544E-2</v>
      </c>
      <c r="M65" s="4">
        <f t="shared" si="9"/>
        <v>0.51055865691766456</v>
      </c>
      <c r="N65" s="4">
        <f t="shared" si="10"/>
        <v>0.36046541357898004</v>
      </c>
      <c r="O65" s="4">
        <f t="shared" si="11"/>
        <v>0.41017325132434862</v>
      </c>
      <c r="P65" s="4">
        <f t="shared" si="12"/>
        <v>0.45252118136329061</v>
      </c>
      <c r="Q65" s="4">
        <f t="shared" si="13"/>
        <v>0.50217031129006251</v>
      </c>
      <c r="R65" s="4">
        <f t="shared" si="14"/>
        <v>0.39210731325630055</v>
      </c>
      <c r="S65" s="4">
        <f t="shared" si="15"/>
        <v>0.59678988896680618</v>
      </c>
      <c r="T65" s="4">
        <f t="shared" si="16"/>
        <v>0.48573258802933661</v>
      </c>
      <c r="U65" s="4">
        <f t="shared" si="17"/>
        <v>0.61910062514320863</v>
      </c>
      <c r="V65" s="4">
        <f t="shared" si="18"/>
        <v>4.6841413031033343E-3</v>
      </c>
      <c r="W65" s="4">
        <f t="shared" si="19"/>
        <v>7.0924794547515494E-3</v>
      </c>
      <c r="X65" s="27">
        <f t="shared" si="20"/>
        <v>1.1776620757854885E-2</v>
      </c>
      <c r="Y65" s="4">
        <f t="shared" si="21"/>
        <v>2.6376197718585036E-4</v>
      </c>
      <c r="Z65" s="4">
        <f t="shared" si="22"/>
        <v>5.2752395437170071E-4</v>
      </c>
      <c r="AA65" s="4">
        <f t="shared" si="23"/>
        <v>2.9558117146840951E-4</v>
      </c>
      <c r="AB65" s="4">
        <f t="shared" si="24"/>
        <v>5.9116234293681903E-4</v>
      </c>
      <c r="AC65" s="4">
        <f t="shared" si="25"/>
        <v>1.1804119110969968E-2</v>
      </c>
      <c r="AD65" s="4">
        <f t="shared" si="26"/>
        <v>1.1891277296588803E-2</v>
      </c>
      <c r="AE65" s="4">
        <f t="shared" si="27"/>
        <v>1.4234304903867312E-2</v>
      </c>
      <c r="AF65" s="4">
        <f t="shared" si="28"/>
        <v>1.4339406875247235E-2</v>
      </c>
    </row>
    <row r="66" spans="2:32">
      <c r="B66" s="28">
        <v>0.5</v>
      </c>
      <c r="C66" s="28">
        <v>0.5</v>
      </c>
      <c r="D66" s="28">
        <v>0.05</v>
      </c>
      <c r="E66" s="28">
        <v>0.1</v>
      </c>
      <c r="F66" s="4">
        <f t="shared" si="2"/>
        <v>0.1490439230244269</v>
      </c>
      <c r="G66" s="4">
        <f t="shared" si="3"/>
        <v>0.19808784604885366</v>
      </c>
      <c r="H66" s="4">
        <f t="shared" si="4"/>
        <v>0.24893407148638333</v>
      </c>
      <c r="I66" s="4">
        <f t="shared" si="5"/>
        <v>0.29786814297276665</v>
      </c>
      <c r="J66" s="4">
        <f t="shared" si="6"/>
        <v>2.7260980756106713E-2</v>
      </c>
      <c r="K66" s="4">
        <f t="shared" si="7"/>
        <v>0.50681482315164761</v>
      </c>
      <c r="L66" s="4">
        <f t="shared" si="8"/>
        <v>4.2233517871595835E-2</v>
      </c>
      <c r="M66" s="4">
        <f t="shared" si="9"/>
        <v>0.51055681035902212</v>
      </c>
      <c r="N66" s="4">
        <f t="shared" si="10"/>
        <v>0.35928500166788302</v>
      </c>
      <c r="O66" s="4">
        <f t="shared" si="11"/>
        <v>0.40898412359468972</v>
      </c>
      <c r="P66" s="4">
        <f t="shared" si="12"/>
        <v>0.45109775087290388</v>
      </c>
      <c r="Q66" s="4">
        <f t="shared" si="13"/>
        <v>0.50073637060253784</v>
      </c>
      <c r="R66" s="4">
        <f t="shared" si="14"/>
        <v>0.39090059421133239</v>
      </c>
      <c r="S66" s="4">
        <f t="shared" si="15"/>
        <v>0.59649948020662291</v>
      </c>
      <c r="T66" s="4">
        <f t="shared" si="16"/>
        <v>0.48427739103834166</v>
      </c>
      <c r="U66" s="4">
        <f t="shared" si="17"/>
        <v>0.6187574083809797</v>
      </c>
      <c r="V66" s="4">
        <f t="shared" si="18"/>
        <v>4.6560748400742034E-3</v>
      </c>
      <c r="W66" s="4">
        <f t="shared" si="19"/>
        <v>7.0516610226833941E-3</v>
      </c>
      <c r="X66" s="27">
        <f t="shared" si="20"/>
        <v>1.1707735862757598E-2</v>
      </c>
      <c r="Y66" s="4">
        <f t="shared" si="21"/>
        <v>2.6222768039555589E-4</v>
      </c>
      <c r="Z66" s="4">
        <f t="shared" si="22"/>
        <v>5.2445536079111178E-4</v>
      </c>
      <c r="AA66" s="4">
        <f t="shared" si="23"/>
        <v>2.9395685750229677E-4</v>
      </c>
      <c r="AB66" s="4">
        <f t="shared" si="24"/>
        <v>5.8791371500459353E-4</v>
      </c>
      <c r="AC66" s="4">
        <f t="shared" si="25"/>
        <v>1.1771409026865633E-2</v>
      </c>
      <c r="AD66" s="4">
        <f t="shared" si="26"/>
        <v>1.1858321366400982E-2</v>
      </c>
      <c r="AE66" s="4">
        <f t="shared" si="27"/>
        <v>1.4198152773858016E-2</v>
      </c>
      <c r="AF66" s="4">
        <f t="shared" si="28"/>
        <v>1.4302982592602738E-2</v>
      </c>
    </row>
    <row r="67" spans="2:32">
      <c r="B67" s="28">
        <v>0.5</v>
      </c>
      <c r="C67" s="28">
        <v>0.5</v>
      </c>
      <c r="D67" s="28">
        <v>0.05</v>
      </c>
      <c r="E67" s="28">
        <v>0.1</v>
      </c>
      <c r="F67" s="4">
        <f t="shared" si="2"/>
        <v>0.14901770025638733</v>
      </c>
      <c r="G67" s="4">
        <f t="shared" si="3"/>
        <v>0.19803540051277455</v>
      </c>
      <c r="H67" s="4">
        <f t="shared" si="4"/>
        <v>0.24890467580063311</v>
      </c>
      <c r="I67" s="4">
        <f t="shared" si="5"/>
        <v>0.2978093516012662</v>
      </c>
      <c r="J67" s="4">
        <f t="shared" si="6"/>
        <v>2.7254425064096824E-2</v>
      </c>
      <c r="K67" s="4">
        <f t="shared" si="7"/>
        <v>0.50681318453303015</v>
      </c>
      <c r="L67" s="4">
        <f t="shared" si="8"/>
        <v>4.222616895015828E-2</v>
      </c>
      <c r="M67" s="4">
        <f t="shared" si="9"/>
        <v>0.51055497394753002</v>
      </c>
      <c r="N67" s="4">
        <f t="shared" si="10"/>
        <v>0.35810786076519646</v>
      </c>
      <c r="O67" s="4">
        <f t="shared" si="11"/>
        <v>0.40779829145804963</v>
      </c>
      <c r="P67" s="4">
        <f t="shared" si="12"/>
        <v>0.44967793559551805</v>
      </c>
      <c r="Q67" s="4">
        <f t="shared" si="13"/>
        <v>0.49930607234327756</v>
      </c>
      <c r="R67" s="4">
        <f t="shared" si="14"/>
        <v>0.38969723139193196</v>
      </c>
      <c r="S67" s="4">
        <f t="shared" si="15"/>
        <v>0.59620981179400001</v>
      </c>
      <c r="T67" s="4">
        <f t="shared" si="16"/>
        <v>0.48282590531046893</v>
      </c>
      <c r="U67" s="4">
        <f t="shared" si="17"/>
        <v>0.61841494874843006</v>
      </c>
      <c r="V67" s="4">
        <f t="shared" si="18"/>
        <v>4.6281639427184522E-3</v>
      </c>
      <c r="W67" s="4">
        <f t="shared" si="19"/>
        <v>7.0110500435466589E-3</v>
      </c>
      <c r="X67" s="27">
        <f t="shared" si="20"/>
        <v>1.163921398626511E-2</v>
      </c>
      <c r="Y67" s="4">
        <f t="shared" si="21"/>
        <v>2.6070096012397918E-4</v>
      </c>
      <c r="Z67" s="4">
        <f t="shared" si="22"/>
        <v>5.2140192024795835E-4</v>
      </c>
      <c r="AA67" s="4">
        <f t="shared" si="23"/>
        <v>2.9234028450909693E-4</v>
      </c>
      <c r="AB67" s="4">
        <f t="shared" si="24"/>
        <v>5.8468056901819386E-4</v>
      </c>
      <c r="AC67" s="4">
        <f t="shared" si="25"/>
        <v>1.1738758014265722E-2</v>
      </c>
      <c r="AD67" s="4">
        <f t="shared" si="26"/>
        <v>1.1825424979170406E-2</v>
      </c>
      <c r="AE67" s="4">
        <f t="shared" si="27"/>
        <v>1.4162038395763204E-2</v>
      </c>
      <c r="AF67" s="4">
        <f t="shared" si="28"/>
        <v>1.4266596380784514E-2</v>
      </c>
    </row>
    <row r="68" spans="2:32">
      <c r="B68" s="28">
        <v>0.5</v>
      </c>
      <c r="C68" s="28">
        <v>0.5</v>
      </c>
      <c r="D68" s="28">
        <v>0.05</v>
      </c>
      <c r="E68" s="28">
        <v>0.1</v>
      </c>
      <c r="F68" s="4">
        <f t="shared" si="2"/>
        <v>0.14899163016037492</v>
      </c>
      <c r="G68" s="4">
        <f t="shared" si="3"/>
        <v>0.19798326032074975</v>
      </c>
      <c r="H68" s="4">
        <f t="shared" si="4"/>
        <v>0.24887544177218221</v>
      </c>
      <c r="I68" s="4">
        <f t="shared" si="5"/>
        <v>0.29775088354436441</v>
      </c>
      <c r="J68" s="4">
        <f t="shared" si="6"/>
        <v>2.7247907540093722E-2</v>
      </c>
      <c r="K68" s="4">
        <f t="shared" si="7"/>
        <v>0.50681155545449708</v>
      </c>
      <c r="L68" s="4">
        <f t="shared" si="8"/>
        <v>4.2218860443045556E-2</v>
      </c>
      <c r="M68" s="4">
        <f t="shared" si="9"/>
        <v>0.51055314763483328</v>
      </c>
      <c r="N68" s="4">
        <f t="shared" si="10"/>
        <v>0.35693398496376988</v>
      </c>
      <c r="O68" s="4">
        <f t="shared" si="11"/>
        <v>0.40661574896013258</v>
      </c>
      <c r="P68" s="4">
        <f t="shared" si="12"/>
        <v>0.44826173175594175</v>
      </c>
      <c r="Q68" s="4">
        <f t="shared" si="13"/>
        <v>0.49787941270519909</v>
      </c>
      <c r="R68" s="4">
        <f t="shared" si="14"/>
        <v>0.38849721862355113</v>
      </c>
      <c r="S68" s="4">
        <f t="shared" si="15"/>
        <v>0.59592088299053003</v>
      </c>
      <c r="T68" s="4">
        <f t="shared" si="16"/>
        <v>0.48137812682117698</v>
      </c>
      <c r="U68" s="4">
        <f t="shared" si="17"/>
        <v>0.61807324649971307</v>
      </c>
      <c r="V68" s="4">
        <f t="shared" si="18"/>
        <v>4.6004078968414769E-3</v>
      </c>
      <c r="W68" s="4">
        <f t="shared" si="19"/>
        <v>6.9706457694910023E-3</v>
      </c>
      <c r="X68" s="27">
        <f t="shared" si="20"/>
        <v>1.157105366633248E-2</v>
      </c>
      <c r="Y68" s="4">
        <f t="shared" si="21"/>
        <v>2.5918179312352035E-4</v>
      </c>
      <c r="Z68" s="4">
        <f t="shared" si="22"/>
        <v>5.183635862470407E-4</v>
      </c>
      <c r="AA68" s="4">
        <f t="shared" si="23"/>
        <v>2.9073142977277576E-4</v>
      </c>
      <c r="AB68" s="4">
        <f t="shared" si="24"/>
        <v>5.8146285954555153E-4</v>
      </c>
      <c r="AC68" s="4">
        <f t="shared" si="25"/>
        <v>1.1706166248846381E-2</v>
      </c>
      <c r="AD68" s="4">
        <f t="shared" si="26"/>
        <v>1.1792588311695995E-2</v>
      </c>
      <c r="AE68" s="4">
        <f t="shared" si="27"/>
        <v>1.4125962195301657E-2</v>
      </c>
      <c r="AF68" s="4">
        <f t="shared" si="28"/>
        <v>1.4230248668490431E-2</v>
      </c>
    </row>
    <row r="69" spans="2:32">
      <c r="B69" s="28">
        <v>0.5</v>
      </c>
      <c r="C69" s="28">
        <v>0.5</v>
      </c>
      <c r="D69" s="28">
        <v>0.05</v>
      </c>
      <c r="E69" s="28">
        <v>0.1</v>
      </c>
      <c r="F69" s="4">
        <f t="shared" si="2"/>
        <v>0.14896571198106257</v>
      </c>
      <c r="G69" s="4">
        <f t="shared" si="3"/>
        <v>0.19793142396212504</v>
      </c>
      <c r="H69" s="4">
        <f t="shared" si="4"/>
        <v>0.24884636862920492</v>
      </c>
      <c r="I69" s="4">
        <f t="shared" si="5"/>
        <v>0.29769273725840983</v>
      </c>
      <c r="J69" s="4">
        <f t="shared" si="6"/>
        <v>2.7241427995265636E-2</v>
      </c>
      <c r="K69" s="4">
        <f t="shared" si="7"/>
        <v>0.50680993586885192</v>
      </c>
      <c r="L69" s="4">
        <f t="shared" si="8"/>
        <v>4.2211592157301234E-2</v>
      </c>
      <c r="M69" s="4">
        <f t="shared" si="9"/>
        <v>0.51055133137271902</v>
      </c>
      <c r="N69" s="4">
        <f t="shared" si="10"/>
        <v>0.35576336833888522</v>
      </c>
      <c r="O69" s="4">
        <f t="shared" si="11"/>
        <v>0.40543649012896299</v>
      </c>
      <c r="P69" s="4">
        <f t="shared" si="12"/>
        <v>0.44684913553641159</v>
      </c>
      <c r="Q69" s="4">
        <f t="shared" si="13"/>
        <v>0.49645638783835006</v>
      </c>
      <c r="R69" s="4">
        <f t="shared" si="14"/>
        <v>0.38730054971474148</v>
      </c>
      <c r="S69" s="4">
        <f t="shared" si="15"/>
        <v>0.59563269304787692</v>
      </c>
      <c r="T69" s="4">
        <f t="shared" si="16"/>
        <v>0.47993405150362123</v>
      </c>
      <c r="U69" s="4">
        <f t="shared" si="17"/>
        <v>0.6177323018712495</v>
      </c>
      <c r="V69" s="4">
        <f t="shared" si="18"/>
        <v>4.5728059897947228E-3</v>
      </c>
      <c r="W69" s="4">
        <f t="shared" si="19"/>
        <v>6.9304474519515094E-3</v>
      </c>
      <c r="X69" s="27">
        <f t="shared" si="20"/>
        <v>1.1503253441746231E-2</v>
      </c>
      <c r="Y69" s="4">
        <f t="shared" si="21"/>
        <v>2.576701560567451E-4</v>
      </c>
      <c r="Z69" s="4">
        <f t="shared" si="22"/>
        <v>5.153403121134902E-4</v>
      </c>
      <c r="AA69" s="4">
        <f t="shared" si="23"/>
        <v>2.8913027047882881E-4</v>
      </c>
      <c r="AB69" s="4">
        <f t="shared" si="24"/>
        <v>5.7826054095765761E-4</v>
      </c>
      <c r="AC69" s="4">
        <f t="shared" si="25"/>
        <v>1.1673633903324198E-2</v>
      </c>
      <c r="AD69" s="4">
        <f t="shared" si="26"/>
        <v>1.1759811537795416E-2</v>
      </c>
      <c r="AE69" s="4">
        <f t="shared" si="27"/>
        <v>1.4089924594223856E-2</v>
      </c>
      <c r="AF69" s="4">
        <f t="shared" si="28"/>
        <v>1.4193939880420409E-2</v>
      </c>
    </row>
    <row r="70" spans="2:32">
      <c r="B70" s="28">
        <v>0.5</v>
      </c>
      <c r="C70" s="28">
        <v>0.5</v>
      </c>
      <c r="D70" s="28">
        <v>0.05</v>
      </c>
      <c r="E70" s="28">
        <v>0.1</v>
      </c>
      <c r="F70" s="4">
        <f t="shared" si="2"/>
        <v>0.1489399449654569</v>
      </c>
      <c r="G70" s="4">
        <f t="shared" si="3"/>
        <v>0.19787988993091368</v>
      </c>
      <c r="H70" s="4">
        <f t="shared" si="4"/>
        <v>0.24881745560215704</v>
      </c>
      <c r="I70" s="4">
        <f t="shared" si="5"/>
        <v>0.29763491120431407</v>
      </c>
      <c r="J70" s="4">
        <f t="shared" si="6"/>
        <v>2.7234986241364216E-2</v>
      </c>
      <c r="K70" s="4">
        <f t="shared" si="7"/>
        <v>0.50680832572904377</v>
      </c>
      <c r="L70" s="4">
        <f t="shared" si="8"/>
        <v>4.2204363900539263E-2</v>
      </c>
      <c r="M70" s="4">
        <f t="shared" si="9"/>
        <v>0.51054952511311691</v>
      </c>
      <c r="N70" s="4">
        <f t="shared" si="10"/>
        <v>0.35459600494855281</v>
      </c>
      <c r="O70" s="4">
        <f t="shared" si="11"/>
        <v>0.40426050897518345</v>
      </c>
      <c r="P70" s="4">
        <f t="shared" si="12"/>
        <v>0.4454401430769892</v>
      </c>
      <c r="Q70" s="4">
        <f t="shared" si="13"/>
        <v>0.49503699385030803</v>
      </c>
      <c r="R70" s="4">
        <f t="shared" si="14"/>
        <v>0.38610721845745061</v>
      </c>
      <c r="S70" s="4">
        <f t="shared" si="15"/>
        <v>0.59534524120787846</v>
      </c>
      <c r="T70" s="4">
        <f t="shared" si="16"/>
        <v>0.4784936752490544</v>
      </c>
      <c r="U70" s="4">
        <f t="shared" si="17"/>
        <v>0.61739211508183778</v>
      </c>
      <c r="V70" s="4">
        <f t="shared" si="18"/>
        <v>4.5453575104942622E-3</v>
      </c>
      <c r="W70" s="4">
        <f t="shared" si="19"/>
        <v>6.8904543416937226E-3</v>
      </c>
      <c r="X70" s="27">
        <f t="shared" si="20"/>
        <v>1.1435811852187984E-2</v>
      </c>
      <c r="Y70" s="4">
        <f t="shared" si="21"/>
        <v>2.5616602549864145E-4</v>
      </c>
      <c r="Z70" s="4">
        <f t="shared" si="22"/>
        <v>5.1233205099728289E-4</v>
      </c>
      <c r="AA70" s="4">
        <f t="shared" si="23"/>
        <v>2.8753678371658416E-4</v>
      </c>
      <c r="AB70" s="4">
        <f t="shared" si="24"/>
        <v>5.7507356743316832E-4</v>
      </c>
      <c r="AC70" s="4">
        <f t="shared" si="25"/>
        <v>1.1641161147474278E-2</v>
      </c>
      <c r="AD70" s="4">
        <f t="shared" si="26"/>
        <v>1.1727094828323301E-2</v>
      </c>
      <c r="AE70" s="4">
        <f t="shared" si="27"/>
        <v>1.4053926010320244E-2</v>
      </c>
      <c r="AF70" s="4">
        <f t="shared" si="28"/>
        <v>1.4157670437284787E-2</v>
      </c>
    </row>
    <row r="71" spans="2:32">
      <c r="B71" s="28">
        <v>0.5</v>
      </c>
      <c r="C71" s="28">
        <v>0.5</v>
      </c>
      <c r="D71" s="28">
        <v>0.05</v>
      </c>
      <c r="E71" s="28">
        <v>0.1</v>
      </c>
      <c r="F71" s="4">
        <f t="shared" si="2"/>
        <v>0.14891432836290702</v>
      </c>
      <c r="G71" s="4">
        <f t="shared" si="3"/>
        <v>0.19782865672581396</v>
      </c>
      <c r="H71" s="4">
        <f t="shared" si="4"/>
        <v>0.24878870192378538</v>
      </c>
      <c r="I71" s="4">
        <f t="shared" si="5"/>
        <v>0.29757740384757075</v>
      </c>
      <c r="J71" s="4">
        <f t="shared" si="6"/>
        <v>2.7228582090726747E-2</v>
      </c>
      <c r="K71" s="4">
        <f t="shared" si="7"/>
        <v>0.50680672498816803</v>
      </c>
      <c r="L71" s="4">
        <f t="shared" si="8"/>
        <v>4.2197175480946349E-2</v>
      </c>
      <c r="M71" s="4">
        <f t="shared" si="9"/>
        <v>0.51054772880809951</v>
      </c>
      <c r="N71" s="4">
        <f t="shared" si="10"/>
        <v>0.35343188883380539</v>
      </c>
      <c r="O71" s="4">
        <f t="shared" si="11"/>
        <v>0.40308779949235113</v>
      </c>
      <c r="P71" s="4">
        <f t="shared" si="12"/>
        <v>0.4440347504759572</v>
      </c>
      <c r="Q71" s="4">
        <f t="shared" si="13"/>
        <v>0.49362122680657955</v>
      </c>
      <c r="R71" s="4">
        <f t="shared" si="14"/>
        <v>0.38491721862731765</v>
      </c>
      <c r="S71" s="4">
        <f t="shared" si="15"/>
        <v>0.59505852670264758</v>
      </c>
      <c r="T71" s="4">
        <f t="shared" si="16"/>
        <v>0.47705699390722522</v>
      </c>
      <c r="U71" s="4">
        <f t="shared" si="17"/>
        <v>0.61705268633276611</v>
      </c>
      <c r="V71" s="4">
        <f t="shared" si="18"/>
        <v>4.5180617494389817E-3</v>
      </c>
      <c r="W71" s="4">
        <f t="shared" si="19"/>
        <v>6.8506656888584648E-3</v>
      </c>
      <c r="X71" s="27">
        <f t="shared" si="20"/>
        <v>1.1368727438297446E-2</v>
      </c>
      <c r="Y71" s="4">
        <f t="shared" si="21"/>
        <v>2.5466937793886029E-4</v>
      </c>
      <c r="Z71" s="4">
        <f t="shared" si="22"/>
        <v>5.0933875587772057E-4</v>
      </c>
      <c r="AA71" s="4">
        <f t="shared" si="23"/>
        <v>2.859509464814905E-4</v>
      </c>
      <c r="AB71" s="4">
        <f t="shared" si="24"/>
        <v>5.71901892962981E-4</v>
      </c>
      <c r="AC71" s="4">
        <f t="shared" si="25"/>
        <v>1.1608748148148282E-2</v>
      </c>
      <c r="AD71" s="4">
        <f t="shared" si="26"/>
        <v>1.1694438351189409E-2</v>
      </c>
      <c r="AE71" s="4">
        <f t="shared" si="27"/>
        <v>1.4017966857429986E-2</v>
      </c>
      <c r="AF71" s="4">
        <f t="shared" si="28"/>
        <v>1.4121440755813128E-2</v>
      </c>
    </row>
    <row r="72" spans="2:32">
      <c r="B72" s="28">
        <v>0.5</v>
      </c>
      <c r="C72" s="28">
        <v>0.5</v>
      </c>
      <c r="D72" s="28">
        <v>0.05</v>
      </c>
      <c r="E72" s="28">
        <v>0.1</v>
      </c>
      <c r="F72" s="4">
        <f t="shared" si="2"/>
        <v>0.14888886142511312</v>
      </c>
      <c r="G72" s="4">
        <f t="shared" si="3"/>
        <v>0.19777772285022618</v>
      </c>
      <c r="H72" s="4">
        <f t="shared" si="4"/>
        <v>0.24876010682913724</v>
      </c>
      <c r="I72" s="4">
        <f t="shared" si="5"/>
        <v>0.29752021365827447</v>
      </c>
      <c r="J72" s="4">
        <f t="shared" si="6"/>
        <v>2.7222215356278275E-2</v>
      </c>
      <c r="K72" s="4">
        <f t="shared" si="7"/>
        <v>0.50680513359946733</v>
      </c>
      <c r="L72" s="4">
        <f t="shared" si="8"/>
        <v>4.2190026707284313E-2</v>
      </c>
      <c r="M72" s="4">
        <f t="shared" si="9"/>
        <v>0.51054594240988316</v>
      </c>
      <c r="N72" s="4">
        <f t="shared" si="10"/>
        <v>0.35227101401899058</v>
      </c>
      <c r="O72" s="4">
        <f t="shared" si="11"/>
        <v>0.40191835565723216</v>
      </c>
      <c r="P72" s="4">
        <f t="shared" si="12"/>
        <v>0.44263295379021422</v>
      </c>
      <c r="Q72" s="4">
        <f t="shared" si="13"/>
        <v>0.49220908273099823</v>
      </c>
      <c r="R72" s="4">
        <f t="shared" si="14"/>
        <v>0.38373054398396655</v>
      </c>
      <c r="S72" s="4">
        <f t="shared" si="15"/>
        <v>0.59477254875467367</v>
      </c>
      <c r="T72" s="4">
        <f t="shared" si="16"/>
        <v>0.47562400328677801</v>
      </c>
      <c r="U72" s="4">
        <f t="shared" si="17"/>
        <v>0.61671401580792362</v>
      </c>
      <c r="V72" s="4">
        <f t="shared" si="18"/>
        <v>4.4909179987284989E-3</v>
      </c>
      <c r="W72" s="4">
        <f t="shared" si="19"/>
        <v>6.8110807430061225E-3</v>
      </c>
      <c r="X72" s="27">
        <f t="shared" si="20"/>
        <v>1.1301998741734622E-2</v>
      </c>
      <c r="Y72" s="4">
        <f t="shared" si="21"/>
        <v>2.5318018978393784E-4</v>
      </c>
      <c r="Z72" s="4">
        <f t="shared" si="22"/>
        <v>5.0636037956787569E-4</v>
      </c>
      <c r="AA72" s="4">
        <f t="shared" si="23"/>
        <v>2.8437273567738611E-4</v>
      </c>
      <c r="AB72" s="4">
        <f t="shared" si="24"/>
        <v>5.6874547135477222E-4</v>
      </c>
      <c r="AC72" s="4">
        <f t="shared" si="25"/>
        <v>1.1576395069292511E-2</v>
      </c>
      <c r="AD72" s="4">
        <f t="shared" si="26"/>
        <v>1.1661842271376869E-2</v>
      </c>
      <c r="AE72" s="4">
        <f t="shared" si="27"/>
        <v>1.3982047545449823E-2</v>
      </c>
      <c r="AF72" s="4">
        <f t="shared" si="28"/>
        <v>1.4085251248763152E-2</v>
      </c>
    </row>
    <row r="73" spans="2:32">
      <c r="B73" s="28">
        <v>0.5</v>
      </c>
      <c r="C73" s="28">
        <v>0.5</v>
      </c>
      <c r="D73" s="28">
        <v>0.05</v>
      </c>
      <c r="E73" s="28">
        <v>0.1</v>
      </c>
      <c r="F73" s="4">
        <f t="shared" si="2"/>
        <v>0.14886354340613472</v>
      </c>
      <c r="G73" s="4">
        <f t="shared" si="3"/>
        <v>0.19772708681226939</v>
      </c>
      <c r="H73" s="4">
        <f t="shared" si="4"/>
        <v>0.2487316695555695</v>
      </c>
      <c r="I73" s="4">
        <f t="shared" si="5"/>
        <v>0.29746333911113898</v>
      </c>
      <c r="J73" s="4">
        <f t="shared" si="6"/>
        <v>2.7215885851533676E-2</v>
      </c>
      <c r="K73" s="4">
        <f t="shared" si="7"/>
        <v>0.5068035515163315</v>
      </c>
      <c r="L73" s="4">
        <f t="shared" si="8"/>
        <v>4.2182917388892377E-2</v>
      </c>
      <c r="M73" s="4">
        <f t="shared" si="9"/>
        <v>0.5105441658708284</v>
      </c>
      <c r="N73" s="4">
        <f t="shared" si="10"/>
        <v>0.35111337451206132</v>
      </c>
      <c r="O73" s="4">
        <f t="shared" si="11"/>
        <v>0.40075217143009445</v>
      </c>
      <c r="P73" s="4">
        <f t="shared" si="12"/>
        <v>0.44123474903566923</v>
      </c>
      <c r="Q73" s="4">
        <f t="shared" si="13"/>
        <v>0.4908005576061219</v>
      </c>
      <c r="R73" s="4">
        <f t="shared" si="14"/>
        <v>0.3825471882712973</v>
      </c>
      <c r="S73" s="4">
        <f t="shared" si="15"/>
        <v>0.59448730657692372</v>
      </c>
      <c r="T73" s="4">
        <f t="shared" si="16"/>
        <v>0.47419469915564938</v>
      </c>
      <c r="U73" s="4">
        <f t="shared" si="17"/>
        <v>0.61637610367391227</v>
      </c>
      <c r="V73" s="4">
        <f t="shared" si="18"/>
        <v>4.463925552080787E-3</v>
      </c>
      <c r="W73" s="4">
        <f t="shared" si="19"/>
        <v>6.7716987531605882E-3</v>
      </c>
      <c r="X73" s="27">
        <f t="shared" si="20"/>
        <v>1.1235624305241375E-2</v>
      </c>
      <c r="Y73" s="4">
        <f t="shared" si="21"/>
        <v>2.5169843735950149E-4</v>
      </c>
      <c r="Z73" s="4">
        <f t="shared" si="22"/>
        <v>5.0339687471900299E-4</v>
      </c>
      <c r="AA73" s="4">
        <f t="shared" si="23"/>
        <v>2.8280212811875179E-4</v>
      </c>
      <c r="AB73" s="4">
        <f t="shared" si="24"/>
        <v>5.6560425623750359E-4</v>
      </c>
      <c r="AC73" s="4">
        <f t="shared" si="25"/>
        <v>1.1544102071966053E-2</v>
      </c>
      <c r="AD73" s="4">
        <f t="shared" si="26"/>
        <v>1.1629306750960459E-2</v>
      </c>
      <c r="AE73" s="4">
        <f t="shared" si="27"/>
        <v>1.3946168480343238E-2</v>
      </c>
      <c r="AF73" s="4">
        <f t="shared" si="28"/>
        <v>1.4049102324930006E-2</v>
      </c>
    </row>
    <row r="74" spans="2:32">
      <c r="B74" s="28">
        <v>0.5</v>
      </c>
      <c r="C74" s="28">
        <v>0.5</v>
      </c>
      <c r="D74" s="28">
        <v>0.05</v>
      </c>
      <c r="E74" s="28">
        <v>0.1</v>
      </c>
      <c r="F74" s="4">
        <f t="shared" si="2"/>
        <v>0.14883837356239876</v>
      </c>
      <c r="G74" s="4">
        <f t="shared" si="3"/>
        <v>0.19767674712479749</v>
      </c>
      <c r="H74" s="4">
        <f t="shared" si="4"/>
        <v>0.24870338934275762</v>
      </c>
      <c r="I74" s="4">
        <f t="shared" si="5"/>
        <v>0.29740677868551524</v>
      </c>
      <c r="J74" s="4">
        <f t="shared" si="6"/>
        <v>2.7209593390599689E-2</v>
      </c>
      <c r="K74" s="4">
        <f t="shared" si="7"/>
        <v>0.50680197869229804</v>
      </c>
      <c r="L74" s="4">
        <f t="shared" si="8"/>
        <v>4.2175847335689409E-2</v>
      </c>
      <c r="M74" s="4">
        <f t="shared" si="9"/>
        <v>0.51054239914344046</v>
      </c>
      <c r="N74" s="4">
        <f t="shared" si="10"/>
        <v>0.34995896430486473</v>
      </c>
      <c r="O74" s="4">
        <f t="shared" si="11"/>
        <v>0.39958924075499841</v>
      </c>
      <c r="P74" s="4">
        <f t="shared" si="12"/>
        <v>0.4398401321876349</v>
      </c>
      <c r="Q74" s="4">
        <f t="shared" si="13"/>
        <v>0.48939564737362889</v>
      </c>
      <c r="R74" s="4">
        <f t="shared" si="14"/>
        <v>0.38136714521777548</v>
      </c>
      <c r="S74" s="4">
        <f t="shared" si="15"/>
        <v>0.59420279937294196</v>
      </c>
      <c r="T74" s="4">
        <f t="shared" si="16"/>
        <v>0.472769077241465</v>
      </c>
      <c r="U74" s="4">
        <f t="shared" si="17"/>
        <v>0.61603895008015863</v>
      </c>
      <c r="V74" s="4">
        <f t="shared" si="18"/>
        <v>4.4370837048493773E-3</v>
      </c>
      <c r="W74" s="4">
        <f t="shared" si="19"/>
        <v>6.7325189678527735E-3</v>
      </c>
      <c r="X74" s="27">
        <f t="shared" si="20"/>
        <v>1.1169602672702152E-2</v>
      </c>
      <c r="Y74" s="4">
        <f t="shared" si="21"/>
        <v>2.5022409691245702E-4</v>
      </c>
      <c r="Z74" s="4">
        <f t="shared" si="22"/>
        <v>5.0044819382491404E-4</v>
      </c>
      <c r="AA74" s="4">
        <f t="shared" si="23"/>
        <v>2.812391005329456E-4</v>
      </c>
      <c r="AB74" s="4">
        <f t="shared" si="24"/>
        <v>5.6247820106589119E-4</v>
      </c>
      <c r="AC74" s="4">
        <f t="shared" si="25"/>
        <v>1.1511869314358806E-2</v>
      </c>
      <c r="AD74" s="4">
        <f t="shared" si="26"/>
        <v>1.1596831949124779E-2</v>
      </c>
      <c r="AE74" s="4">
        <f t="shared" si="27"/>
        <v>1.3910330064149826E-2</v>
      </c>
      <c r="AF74" s="4">
        <f t="shared" si="28"/>
        <v>1.4012994389155703E-2</v>
      </c>
    </row>
    <row r="75" spans="2:32">
      <c r="B75" s="28">
        <v>0.5</v>
      </c>
      <c r="C75" s="28">
        <v>0.5</v>
      </c>
      <c r="D75" s="28">
        <v>0.05</v>
      </c>
      <c r="E75" s="28">
        <v>0.1</v>
      </c>
      <c r="F75" s="4">
        <f t="shared" si="2"/>
        <v>0.14881335115270752</v>
      </c>
      <c r="G75" s="4">
        <f t="shared" si="3"/>
        <v>0.19762670230541501</v>
      </c>
      <c r="H75" s="4">
        <f t="shared" si="4"/>
        <v>0.24867526543270432</v>
      </c>
      <c r="I75" s="4">
        <f t="shared" si="5"/>
        <v>0.29735053086540864</v>
      </c>
      <c r="J75" s="4">
        <f t="shared" si="6"/>
        <v>2.7203337788176879E-2</v>
      </c>
      <c r="K75" s="4">
        <f t="shared" si="7"/>
        <v>0.50680041508105322</v>
      </c>
      <c r="L75" s="4">
        <f t="shared" si="8"/>
        <v>4.2168816358176084E-2</v>
      </c>
      <c r="M75" s="4">
        <f t="shared" si="9"/>
        <v>0.5105406421803701</v>
      </c>
      <c r="N75" s="4">
        <f t="shared" si="10"/>
        <v>0.34880777737342883</v>
      </c>
      <c r="O75" s="4">
        <f t="shared" si="11"/>
        <v>0.39842955756008591</v>
      </c>
      <c r="P75" s="4">
        <f t="shared" si="12"/>
        <v>0.43844909918121994</v>
      </c>
      <c r="Q75" s="4">
        <f t="shared" si="13"/>
        <v>0.4879943479347133</v>
      </c>
      <c r="R75" s="4">
        <f t="shared" si="14"/>
        <v>0.38019040853672037</v>
      </c>
      <c r="S75" s="4">
        <f t="shared" si="15"/>
        <v>0.59391902633695104</v>
      </c>
      <c r="T75" s="4">
        <f t="shared" si="16"/>
        <v>0.47134713323193567</v>
      </c>
      <c r="U75" s="4">
        <f t="shared" si="17"/>
        <v>0.61570255515902617</v>
      </c>
      <c r="V75" s="4">
        <f t="shared" si="18"/>
        <v>4.4103917540404512E-3</v>
      </c>
      <c r="W75" s="4">
        <f t="shared" si="19"/>
        <v>6.6935406351637458E-3</v>
      </c>
      <c r="X75" s="27">
        <f t="shared" si="20"/>
        <v>1.1103932389204197E-2</v>
      </c>
      <c r="Y75" s="4">
        <f t="shared" si="21"/>
        <v>2.4875714461315972E-4</v>
      </c>
      <c r="Z75" s="4">
        <f t="shared" si="22"/>
        <v>4.9751428922631944E-4</v>
      </c>
      <c r="AA75" s="4">
        <f t="shared" si="23"/>
        <v>2.796836295624217E-4</v>
      </c>
      <c r="AB75" s="4">
        <f t="shared" si="24"/>
        <v>5.5936725912484339E-4</v>
      </c>
      <c r="AC75" s="4">
        <f t="shared" si="25"/>
        <v>1.1479696951809759E-2</v>
      </c>
      <c r="AD75" s="4">
        <f t="shared" si="26"/>
        <v>1.1564418022182674E-2</v>
      </c>
      <c r="AE75" s="4">
        <f t="shared" si="27"/>
        <v>1.3874532694995003E-2</v>
      </c>
      <c r="AF75" s="4">
        <f t="shared" si="28"/>
        <v>1.3976927842338911E-2</v>
      </c>
    </row>
    <row r="76" spans="2:32">
      <c r="B76" s="28">
        <v>0.5</v>
      </c>
      <c r="C76" s="28">
        <v>0.5</v>
      </c>
      <c r="D76" s="28">
        <v>0.05</v>
      </c>
      <c r="E76" s="28">
        <v>0.1</v>
      </c>
      <c r="F76" s="4">
        <f t="shared" si="2"/>
        <v>0.14878847543824622</v>
      </c>
      <c r="G76" s="4">
        <f t="shared" si="3"/>
        <v>0.19757695087649238</v>
      </c>
      <c r="H76" s="4">
        <f t="shared" si="4"/>
        <v>0.24864729706974809</v>
      </c>
      <c r="I76" s="4">
        <f t="shared" si="5"/>
        <v>0.29729459413949616</v>
      </c>
      <c r="J76" s="4">
        <f t="shared" si="6"/>
        <v>2.7197118859561553E-2</v>
      </c>
      <c r="K76" s="4">
        <f t="shared" si="7"/>
        <v>0.50679886063643209</v>
      </c>
      <c r="L76" s="4">
        <f t="shared" si="8"/>
        <v>4.2161824267437024E-2</v>
      </c>
      <c r="M76" s="4">
        <f t="shared" si="9"/>
        <v>0.51053889493441373</v>
      </c>
      <c r="N76" s="4">
        <f t="shared" si="10"/>
        <v>0.34765980767824783</v>
      </c>
      <c r="O76" s="4">
        <f t="shared" si="11"/>
        <v>0.39727311575786767</v>
      </c>
      <c r="P76" s="4">
        <f t="shared" si="12"/>
        <v>0.43706164591172042</v>
      </c>
      <c r="Q76" s="4">
        <f t="shared" si="13"/>
        <v>0.4865966551504794</v>
      </c>
      <c r="R76" s="4">
        <f t="shared" si="14"/>
        <v>0.37901697192659028</v>
      </c>
      <c r="S76" s="4">
        <f t="shared" si="15"/>
        <v>0.59363598665395045</v>
      </c>
      <c r="T76" s="4">
        <f t="shared" si="16"/>
        <v>0.46992886277525137</v>
      </c>
      <c r="U76" s="4">
        <f t="shared" si="17"/>
        <v>0.61536691902592711</v>
      </c>
      <c r="V76" s="4">
        <f t="shared" si="18"/>
        <v>4.3838489983293941E-3</v>
      </c>
      <c r="W76" s="4">
        <f t="shared" si="19"/>
        <v>6.6547630027674106E-3</v>
      </c>
      <c r="X76" s="27">
        <f t="shared" si="20"/>
        <v>1.1038612001096805E-2</v>
      </c>
      <c r="Y76" s="4">
        <f t="shared" si="21"/>
        <v>2.4729755655756674E-4</v>
      </c>
      <c r="Z76" s="4">
        <f t="shared" si="22"/>
        <v>4.9459511311513349E-4</v>
      </c>
      <c r="AA76" s="4">
        <f t="shared" si="23"/>
        <v>2.7813569176692981E-4</v>
      </c>
      <c r="AB76" s="4">
        <f t="shared" si="24"/>
        <v>5.5627138353385962E-4</v>
      </c>
      <c r="AC76" s="4">
        <f t="shared" si="25"/>
        <v>1.1447585136825018E-2</v>
      </c>
      <c r="AD76" s="4">
        <f t="shared" si="26"/>
        <v>1.1532065123593387E-2</v>
      </c>
      <c r="AE76" s="4">
        <f t="shared" si="27"/>
        <v>1.3838776767099796E-2</v>
      </c>
      <c r="AF76" s="4">
        <f t="shared" si="28"/>
        <v>1.3940903081444836E-2</v>
      </c>
    </row>
    <row r="77" spans="2:32">
      <c r="B77" s="28">
        <v>0.5</v>
      </c>
      <c r="C77" s="28">
        <v>0.5</v>
      </c>
      <c r="D77" s="28">
        <v>0.05</v>
      </c>
      <c r="E77" s="28">
        <v>0.1</v>
      </c>
      <c r="F77" s="4">
        <f t="shared" si="2"/>
        <v>0.14876374568259046</v>
      </c>
      <c r="G77" s="4">
        <f t="shared" si="3"/>
        <v>0.19752749136518086</v>
      </c>
      <c r="H77" s="4">
        <f t="shared" si="4"/>
        <v>0.24861948350057139</v>
      </c>
      <c r="I77" s="4">
        <f t="shared" si="5"/>
        <v>0.29723896700114277</v>
      </c>
      <c r="J77" s="4">
        <f t="shared" si="6"/>
        <v>2.7190936420647613E-2</v>
      </c>
      <c r="K77" s="4">
        <f t="shared" si="7"/>
        <v>0.50679731531241878</v>
      </c>
      <c r="L77" s="4">
        <f t="shared" si="8"/>
        <v>4.2154870875142851E-2</v>
      </c>
      <c r="M77" s="4">
        <f t="shared" si="9"/>
        <v>0.51053715735851435</v>
      </c>
      <c r="N77" s="4">
        <f t="shared" si="10"/>
        <v>0.34651504916456533</v>
      </c>
      <c r="O77" s="4">
        <f t="shared" si="11"/>
        <v>0.39611990924550833</v>
      </c>
      <c r="P77" s="4">
        <f t="shared" si="12"/>
        <v>0.43567776823501042</v>
      </c>
      <c r="Q77" s="4">
        <f t="shared" si="13"/>
        <v>0.48520256484233493</v>
      </c>
      <c r="R77" s="4">
        <f t="shared" si="14"/>
        <v>0.37784682907126699</v>
      </c>
      <c r="S77" s="4">
        <f t="shared" si="15"/>
        <v>0.59335367949981654</v>
      </c>
      <c r="T77" s="4">
        <f t="shared" si="16"/>
        <v>0.46851426148047537</v>
      </c>
      <c r="U77" s="4">
        <f t="shared" si="17"/>
        <v>0.61503204177943538</v>
      </c>
      <c r="V77" s="4">
        <f t="shared" si="18"/>
        <v>4.3574547380772341E-3</v>
      </c>
      <c r="W77" s="4">
        <f t="shared" si="19"/>
        <v>6.6161853179728834E-3</v>
      </c>
      <c r="X77" s="27">
        <f t="shared" si="20"/>
        <v>1.0973640056050117E-2</v>
      </c>
      <c r="Y77" s="4">
        <f t="shared" si="21"/>
        <v>2.458453087693732E-4</v>
      </c>
      <c r="Z77" s="4">
        <f t="shared" si="22"/>
        <v>4.9169061753874641E-4</v>
      </c>
      <c r="AA77" s="4">
        <f t="shared" si="23"/>
        <v>2.7659526362569921E-4</v>
      </c>
      <c r="AB77" s="4">
        <f t="shared" si="24"/>
        <v>5.5319052725139842E-4</v>
      </c>
      <c r="AC77" s="4">
        <f t="shared" si="25"/>
        <v>1.1415534019096039E-2</v>
      </c>
      <c r="AD77" s="4">
        <f t="shared" si="26"/>
        <v>1.1499773403980965E-2</v>
      </c>
      <c r="AE77" s="4">
        <f t="shared" si="27"/>
        <v>1.3803062670791044E-2</v>
      </c>
      <c r="AF77" s="4">
        <f t="shared" si="28"/>
        <v>1.3904920499515519E-2</v>
      </c>
    </row>
    <row r="78" spans="2:32">
      <c r="B78" s="28">
        <v>0.5</v>
      </c>
      <c r="C78" s="28">
        <v>0.5</v>
      </c>
      <c r="D78" s="28">
        <v>0.05</v>
      </c>
      <c r="E78" s="28">
        <v>0.1</v>
      </c>
      <c r="F78" s="4">
        <f t="shared" si="2"/>
        <v>0.14873916115171351</v>
      </c>
      <c r="G78" s="4">
        <f t="shared" si="3"/>
        <v>0.19747832230342699</v>
      </c>
      <c r="H78" s="4">
        <f t="shared" si="4"/>
        <v>0.24859182397420881</v>
      </c>
      <c r="I78" s="4">
        <f t="shared" si="5"/>
        <v>0.29718364794841762</v>
      </c>
      <c r="J78" s="4">
        <f t="shared" si="6"/>
        <v>2.7184790287928376E-2</v>
      </c>
      <c r="K78" s="4">
        <f t="shared" si="7"/>
        <v>0.50679577906314766</v>
      </c>
      <c r="L78" s="4">
        <f t="shared" si="8"/>
        <v>4.21479559935522E-2</v>
      </c>
      <c r="M78" s="4">
        <f t="shared" si="9"/>
        <v>0.5105354294057618</v>
      </c>
      <c r="N78" s="4">
        <f t="shared" si="10"/>
        <v>0.34537349576265575</v>
      </c>
      <c r="O78" s="4">
        <f t="shared" si="11"/>
        <v>0.39496993190511021</v>
      </c>
      <c r="P78" s="4">
        <f t="shared" si="12"/>
        <v>0.43429746196793134</v>
      </c>
      <c r="Q78" s="4">
        <f t="shared" si="13"/>
        <v>0.48381207279238336</v>
      </c>
      <c r="R78" s="4">
        <f t="shared" si="14"/>
        <v>0.37667997364033778</v>
      </c>
      <c r="S78" s="4">
        <f t="shared" si="15"/>
        <v>0.59307210404140032</v>
      </c>
      <c r="T78" s="4">
        <f t="shared" si="16"/>
        <v>0.4671033249179366</v>
      </c>
      <c r="U78" s="4">
        <f t="shared" si="17"/>
        <v>0.61469792350139862</v>
      </c>
      <c r="V78" s="4">
        <f t="shared" si="18"/>
        <v>4.3312082753466227E-3</v>
      </c>
      <c r="W78" s="4">
        <f t="shared" si="19"/>
        <v>6.5778068277663453E-3</v>
      </c>
      <c r="X78" s="27">
        <f t="shared" si="20"/>
        <v>1.0909015103112967E-2</v>
      </c>
      <c r="Y78" s="4">
        <f t="shared" si="21"/>
        <v>2.4440037720212883E-4</v>
      </c>
      <c r="Z78" s="4">
        <f t="shared" si="22"/>
        <v>4.8880075440425766E-4</v>
      </c>
      <c r="AA78" s="4">
        <f t="shared" si="23"/>
        <v>2.7506232153960366E-4</v>
      </c>
      <c r="AB78" s="4">
        <f t="shared" si="24"/>
        <v>5.5012464307920732E-4</v>
      </c>
      <c r="AC78" s="4">
        <f t="shared" si="25"/>
        <v>1.1383543745517725E-2</v>
      </c>
      <c r="AD78" s="4">
        <f t="shared" si="26"/>
        <v>1.1467543011152461E-2</v>
      </c>
      <c r="AE78" s="4">
        <f t="shared" si="27"/>
        <v>1.3767390792511694E-2</v>
      </c>
      <c r="AF78" s="4">
        <f t="shared" si="28"/>
        <v>1.38689804856802E-2</v>
      </c>
    </row>
    <row r="79" spans="2:32">
      <c r="B79" s="28">
        <v>0.5</v>
      </c>
      <c r="C79" s="28">
        <v>0.5</v>
      </c>
      <c r="D79" s="28">
        <v>0.05</v>
      </c>
      <c r="E79" s="28">
        <v>0.1</v>
      </c>
      <c r="F79" s="4">
        <f t="shared" si="2"/>
        <v>0.14871472111399331</v>
      </c>
      <c r="G79" s="4">
        <f t="shared" si="3"/>
        <v>0.19742944222798656</v>
      </c>
      <c r="H79" s="4">
        <f t="shared" si="4"/>
        <v>0.24856431774205484</v>
      </c>
      <c r="I79" s="4">
        <f t="shared" si="5"/>
        <v>0.29712863548410967</v>
      </c>
      <c r="J79" s="4">
        <f t="shared" si="6"/>
        <v>2.7178680278498322E-2</v>
      </c>
      <c r="K79" s="4">
        <f t="shared" si="7"/>
        <v>0.50679425184290294</v>
      </c>
      <c r="L79" s="4">
        <f t="shared" si="8"/>
        <v>4.2141079435513713E-2</v>
      </c>
      <c r="M79" s="4">
        <f t="shared" si="9"/>
        <v>0.51053371102939304</v>
      </c>
      <c r="N79" s="4">
        <f t="shared" si="10"/>
        <v>0.34423514138810396</v>
      </c>
      <c r="O79" s="4">
        <f t="shared" si="11"/>
        <v>0.39382317760399493</v>
      </c>
      <c r="P79" s="4">
        <f t="shared" si="12"/>
        <v>0.43292072288868017</v>
      </c>
      <c r="Q79" s="4">
        <f t="shared" si="13"/>
        <v>0.48242517474381535</v>
      </c>
      <c r="R79" s="4">
        <f t="shared" si="14"/>
        <v>0.37551639928937536</v>
      </c>
      <c r="S79" s="4">
        <f t="shared" si="15"/>
        <v>0.59279125943662658</v>
      </c>
      <c r="T79" s="4">
        <f t="shared" si="16"/>
        <v>0.46569604861962088</v>
      </c>
      <c r="U79" s="4">
        <f t="shared" si="17"/>
        <v>0.61436456425705099</v>
      </c>
      <c r="V79" s="4">
        <f t="shared" si="18"/>
        <v>4.3051089139176709E-3</v>
      </c>
      <c r="W79" s="4">
        <f t="shared" si="19"/>
        <v>6.5396267788525725E-3</v>
      </c>
      <c r="X79" s="27">
        <f t="shared" si="20"/>
        <v>1.0844735692770243E-2</v>
      </c>
      <c r="Y79" s="4">
        <f t="shared" si="21"/>
        <v>2.4296273774133869E-4</v>
      </c>
      <c r="Z79" s="4">
        <f t="shared" si="22"/>
        <v>4.8592547548267738E-4</v>
      </c>
      <c r="AA79" s="4">
        <f t="shared" si="23"/>
        <v>2.7353684183331037E-4</v>
      </c>
      <c r="AB79" s="4">
        <f t="shared" si="24"/>
        <v>5.4707368366662074E-4</v>
      </c>
      <c r="AC79" s="4">
        <f t="shared" si="25"/>
        <v>1.1351614460206681E-2</v>
      </c>
      <c r="AD79" s="4">
        <f t="shared" si="26"/>
        <v>1.1435374090116359E-2</v>
      </c>
      <c r="AE79" s="4">
        <f t="shared" si="27"/>
        <v>1.3731761514831369E-2</v>
      </c>
      <c r="AF79" s="4">
        <f t="shared" si="28"/>
        <v>1.3833083425165989E-2</v>
      </c>
    </row>
    <row r="80" spans="2:32">
      <c r="B80" s="28">
        <v>0.5</v>
      </c>
      <c r="C80" s="28">
        <v>0.5</v>
      </c>
      <c r="D80" s="28">
        <v>0.05</v>
      </c>
      <c r="E80" s="28">
        <v>0.1</v>
      </c>
      <c r="F80" s="4">
        <f t="shared" si="2"/>
        <v>0.14869042484021919</v>
      </c>
      <c r="G80" s="4">
        <f t="shared" si="3"/>
        <v>0.19738084968043829</v>
      </c>
      <c r="H80" s="4">
        <f t="shared" si="4"/>
        <v>0.24853696405787151</v>
      </c>
      <c r="I80" s="4">
        <f t="shared" si="5"/>
        <v>0.29707392811574301</v>
      </c>
      <c r="J80" s="4">
        <f t="shared" si="6"/>
        <v>2.7172606210054788E-2</v>
      </c>
      <c r="K80" s="4">
        <f t="shared" si="7"/>
        <v>0.50679273360611965</v>
      </c>
      <c r="L80" s="4">
        <f t="shared" si="8"/>
        <v>4.2134241014467881E-2</v>
      </c>
      <c r="M80" s="4">
        <f t="shared" si="9"/>
        <v>0.51053200218279338</v>
      </c>
      <c r="N80" s="4">
        <f t="shared" si="10"/>
        <v>0.3430999799420833</v>
      </c>
      <c r="O80" s="4">
        <f t="shared" si="11"/>
        <v>0.3926796401949833</v>
      </c>
      <c r="P80" s="4">
        <f t="shared" si="12"/>
        <v>0.43154754673719703</v>
      </c>
      <c r="Q80" s="4">
        <f t="shared" si="13"/>
        <v>0.48104186640129876</v>
      </c>
      <c r="R80" s="4">
        <f t="shared" si="14"/>
        <v>0.37435609966021699</v>
      </c>
      <c r="S80" s="4">
        <f t="shared" si="15"/>
        <v>0.59251114483459133</v>
      </c>
      <c r="T80" s="4">
        <f t="shared" si="16"/>
        <v>0.46429242807956161</v>
      </c>
      <c r="U80" s="4">
        <f t="shared" si="17"/>
        <v>0.61403196409512584</v>
      </c>
      <c r="V80" s="4">
        <f t="shared" si="18"/>
        <v>4.2791559593033674E-3</v>
      </c>
      <c r="W80" s="4">
        <f t="shared" si="19"/>
        <v>6.501644417696034E-3</v>
      </c>
      <c r="X80" s="27">
        <f t="shared" si="20"/>
        <v>1.0780800376999401E-2</v>
      </c>
      <c r="Y80" s="4">
        <f t="shared" si="21"/>
        <v>2.4153236620654578E-4</v>
      </c>
      <c r="Z80" s="4">
        <f t="shared" si="22"/>
        <v>4.8306473241309156E-4</v>
      </c>
      <c r="AA80" s="4">
        <f t="shared" si="23"/>
        <v>2.720188007574101E-4</v>
      </c>
      <c r="AB80" s="4">
        <f t="shared" si="24"/>
        <v>5.4403760151482019E-4</v>
      </c>
      <c r="AC80" s="4">
        <f t="shared" si="25"/>
        <v>1.1319746304519346E-2</v>
      </c>
      <c r="AD80" s="4">
        <f t="shared" si="26"/>
        <v>1.1403266783100842E-2</v>
      </c>
      <c r="AE80" s="4">
        <f t="shared" si="27"/>
        <v>1.3696175216457177E-2</v>
      </c>
      <c r="AF80" s="4">
        <f t="shared" si="28"/>
        <v>1.3797229699308777E-2</v>
      </c>
    </row>
    <row r="81" spans="2:32">
      <c r="B81" s="28">
        <v>0.5</v>
      </c>
      <c r="C81" s="28">
        <v>0.5</v>
      </c>
      <c r="D81" s="28">
        <v>0.05</v>
      </c>
      <c r="E81" s="28">
        <v>0.1</v>
      </c>
      <c r="F81" s="4">
        <f t="shared" si="2"/>
        <v>0.14866627160359852</v>
      </c>
      <c r="G81" s="4">
        <f t="shared" si="3"/>
        <v>0.19733254320719698</v>
      </c>
      <c r="H81" s="4">
        <f t="shared" si="4"/>
        <v>0.24850976217779577</v>
      </c>
      <c r="I81" s="4">
        <f t="shared" si="5"/>
        <v>0.29701952435559154</v>
      </c>
      <c r="J81" s="4">
        <f t="shared" si="6"/>
        <v>2.7166567900899625E-2</v>
      </c>
      <c r="K81" s="4">
        <f t="shared" si="7"/>
        <v>0.50679122430738399</v>
      </c>
      <c r="L81" s="4">
        <f t="shared" si="8"/>
        <v>4.2127440544448946E-2</v>
      </c>
      <c r="M81" s="4">
        <f t="shared" si="9"/>
        <v>0.51053030281949585</v>
      </c>
      <c r="N81" s="4">
        <f t="shared" si="10"/>
        <v>0.34196800531163135</v>
      </c>
      <c r="O81" s="4">
        <f t="shared" si="11"/>
        <v>0.3915393135166732</v>
      </c>
      <c r="P81" s="4">
        <f t="shared" si="12"/>
        <v>0.43017792921555131</v>
      </c>
      <c r="Q81" s="4">
        <f t="shared" si="13"/>
        <v>0.47966214343136787</v>
      </c>
      <c r="R81" s="4">
        <f t="shared" si="14"/>
        <v>0.37319906838124034</v>
      </c>
      <c r="S81" s="4">
        <f t="shared" si="15"/>
        <v>0.59223175937565931</v>
      </c>
      <c r="T81" s="4">
        <f t="shared" si="16"/>
        <v>0.46289245875422913</v>
      </c>
      <c r="U81" s="4">
        <f t="shared" si="17"/>
        <v>0.61370012304796895</v>
      </c>
      <c r="V81" s="4">
        <f t="shared" si="18"/>
        <v>4.2533487187647592E-3</v>
      </c>
      <c r="W81" s="4">
        <f t="shared" si="19"/>
        <v>6.4638589905616399E-3</v>
      </c>
      <c r="X81" s="27">
        <f t="shared" si="20"/>
        <v>1.0717207709326399E-2</v>
      </c>
      <c r="Y81" s="4">
        <f t="shared" si="21"/>
        <v>2.4010923835339609E-4</v>
      </c>
      <c r="Z81" s="4">
        <f t="shared" si="22"/>
        <v>4.8021847670679218E-4</v>
      </c>
      <c r="AA81" s="4">
        <f t="shared" si="23"/>
        <v>2.7050817449053138E-4</v>
      </c>
      <c r="AB81" s="4">
        <f t="shared" si="24"/>
        <v>5.4101634898106276E-4</v>
      </c>
      <c r="AC81" s="4">
        <f t="shared" si="25"/>
        <v>1.1287939417070209E-2</v>
      </c>
      <c r="AD81" s="4">
        <f t="shared" si="26"/>
        <v>1.1371221229572131E-2</v>
      </c>
      <c r="AE81" s="4">
        <f t="shared" si="27"/>
        <v>1.3660632272244762E-2</v>
      </c>
      <c r="AF81" s="4">
        <f t="shared" si="28"/>
        <v>1.3761419685564357E-2</v>
      </c>
    </row>
    <row r="82" spans="2:32">
      <c r="B82" s="28">
        <v>0.5</v>
      </c>
      <c r="C82" s="28">
        <v>0.5</v>
      </c>
      <c r="D82" s="28">
        <v>0.05</v>
      </c>
      <c r="E82" s="28">
        <v>0.1</v>
      </c>
      <c r="F82" s="4">
        <f t="shared" si="2"/>
        <v>0.14864226067976319</v>
      </c>
      <c r="G82" s="4">
        <f t="shared" si="3"/>
        <v>0.19728452135952629</v>
      </c>
      <c r="H82" s="4">
        <f t="shared" si="4"/>
        <v>0.24848271136034672</v>
      </c>
      <c r="I82" s="4">
        <f t="shared" si="5"/>
        <v>0.29696542272069343</v>
      </c>
      <c r="J82" s="4">
        <f t="shared" si="6"/>
        <v>2.7160565169940792E-2</v>
      </c>
      <c r="K82" s="4">
        <f t="shared" si="7"/>
        <v>0.5067897239014334</v>
      </c>
      <c r="L82" s="4">
        <f t="shared" si="8"/>
        <v>4.2120677840086683E-2</v>
      </c>
      <c r="M82" s="4">
        <f t="shared" si="9"/>
        <v>0.51052861289318285</v>
      </c>
      <c r="N82" s="4">
        <f t="shared" si="10"/>
        <v>0.34083921136992434</v>
      </c>
      <c r="O82" s="4">
        <f t="shared" si="11"/>
        <v>0.39040219139371601</v>
      </c>
      <c r="P82" s="4">
        <f t="shared" si="12"/>
        <v>0.42881186598832682</v>
      </c>
      <c r="Q82" s="4">
        <f t="shared" si="13"/>
        <v>0.47828600146281142</v>
      </c>
      <c r="R82" s="4">
        <f t="shared" si="14"/>
        <v>0.372045299067639</v>
      </c>
      <c r="S82" s="4">
        <f t="shared" si="15"/>
        <v>0.5919531021915605</v>
      </c>
      <c r="T82" s="4">
        <f t="shared" si="16"/>
        <v>0.4614961360629185</v>
      </c>
      <c r="U82" s="4">
        <f t="shared" si="17"/>
        <v>0.61336904113165036</v>
      </c>
      <c r="V82" s="4">
        <f t="shared" si="18"/>
        <v>4.2276865013257843E-3</v>
      </c>
      <c r="W82" s="4">
        <f t="shared" si="19"/>
        <v>6.4262697435549156E-3</v>
      </c>
      <c r="X82" s="27">
        <f t="shared" si="20"/>
        <v>1.06539562448807E-2</v>
      </c>
      <c r="Y82" s="4">
        <f t="shared" si="21"/>
        <v>2.3869332987568363E-4</v>
      </c>
      <c r="Z82" s="4">
        <f t="shared" si="22"/>
        <v>4.7738665975136725E-4</v>
      </c>
      <c r="AA82" s="4">
        <f t="shared" si="23"/>
        <v>2.6900493914143339E-4</v>
      </c>
      <c r="AB82" s="4">
        <f t="shared" si="24"/>
        <v>5.3800987828286678E-4</v>
      </c>
      <c r="AC82" s="4">
        <f t="shared" si="25"/>
        <v>1.125619393374991E-2</v>
      </c>
      <c r="AD82" s="4">
        <f t="shared" si="26"/>
        <v>1.1339237566252765E-2</v>
      </c>
      <c r="AE82" s="4">
        <f t="shared" si="27"/>
        <v>1.3625133053209403E-2</v>
      </c>
      <c r="AF82" s="4">
        <f t="shared" si="28"/>
        <v>1.3725653757519649E-2</v>
      </c>
    </row>
    <row r="83" spans="2:32">
      <c r="B83" s="28">
        <v>0.5</v>
      </c>
      <c r="C83" s="28">
        <v>0.5</v>
      </c>
      <c r="D83" s="28">
        <v>0.05</v>
      </c>
      <c r="E83" s="28">
        <v>0.1</v>
      </c>
      <c r="F83" s="4">
        <f t="shared" si="2"/>
        <v>0.14861839134677562</v>
      </c>
      <c r="G83" s="4">
        <f t="shared" si="3"/>
        <v>0.19723678269355116</v>
      </c>
      <c r="H83" s="4">
        <f t="shared" si="4"/>
        <v>0.24845581086643256</v>
      </c>
      <c r="I83" s="4">
        <f t="shared" si="5"/>
        <v>0.29691162173286512</v>
      </c>
      <c r="J83" s="4">
        <f t="shared" si="6"/>
        <v>2.7154597836693897E-2</v>
      </c>
      <c r="K83" s="4">
        <f t="shared" si="7"/>
        <v>0.5067882323431574</v>
      </c>
      <c r="L83" s="4">
        <f t="shared" si="8"/>
        <v>4.2113952716608144E-2</v>
      </c>
      <c r="M83" s="4">
        <f t="shared" si="9"/>
        <v>0.51052693235768554</v>
      </c>
      <c r="N83" s="4">
        <f t="shared" si="10"/>
        <v>0.33971359197654938</v>
      </c>
      <c r="O83" s="4">
        <f t="shared" si="11"/>
        <v>0.38926826763709071</v>
      </c>
      <c r="P83" s="4">
        <f t="shared" si="12"/>
        <v>0.42744935268300588</v>
      </c>
      <c r="Q83" s="4">
        <f t="shared" si="13"/>
        <v>0.47691343608705944</v>
      </c>
      <c r="R83" s="4">
        <f t="shared" si="14"/>
        <v>0.37089478532169451</v>
      </c>
      <c r="S83" s="4">
        <f t="shared" si="15"/>
        <v>0.59167517240548706</v>
      </c>
      <c r="T83" s="4">
        <f t="shared" si="16"/>
        <v>0.46010345538813702</v>
      </c>
      <c r="U83" s="4">
        <f t="shared" si="17"/>
        <v>0.61303871834607915</v>
      </c>
      <c r="V83" s="4">
        <f t="shared" si="18"/>
        <v>4.2021686177878877E-3</v>
      </c>
      <c r="W83" s="4">
        <f t="shared" si="19"/>
        <v>6.3888759226621052E-3</v>
      </c>
      <c r="X83" s="27">
        <f t="shared" si="20"/>
        <v>1.0591044540449993E-2</v>
      </c>
      <c r="Y83" s="4">
        <f t="shared" si="21"/>
        <v>2.372846164073831E-4</v>
      </c>
      <c r="Z83" s="4">
        <f t="shared" si="22"/>
        <v>4.7456923281476621E-4</v>
      </c>
      <c r="AA83" s="4">
        <f t="shared" si="23"/>
        <v>2.6750907075108774E-4</v>
      </c>
      <c r="AB83" s="4">
        <f t="shared" si="24"/>
        <v>5.3501814150217549E-4</v>
      </c>
      <c r="AC83" s="4">
        <f t="shared" si="25"/>
        <v>1.1224509987743509E-2</v>
      </c>
      <c r="AD83" s="4">
        <f t="shared" si="26"/>
        <v>1.1307315927139973E-2</v>
      </c>
      <c r="AE83" s="4">
        <f t="shared" si="27"/>
        <v>1.3589677926537667E-2</v>
      </c>
      <c r="AF83" s="4">
        <f t="shared" si="28"/>
        <v>1.3689932284904411E-2</v>
      </c>
    </row>
    <row r="84" spans="2:32">
      <c r="B84" s="28">
        <v>0.5</v>
      </c>
      <c r="C84" s="28">
        <v>0.5</v>
      </c>
      <c r="D84" s="28">
        <v>0.05</v>
      </c>
      <c r="E84" s="28">
        <v>0.1</v>
      </c>
      <c r="F84" s="4">
        <f t="shared" si="2"/>
        <v>0.1485946628851349</v>
      </c>
      <c r="G84" s="4">
        <f t="shared" si="3"/>
        <v>0.19718932577026968</v>
      </c>
      <c r="H84" s="4">
        <f t="shared" si="4"/>
        <v>0.24842905995935746</v>
      </c>
      <c r="I84" s="4">
        <f t="shared" si="5"/>
        <v>0.29685811991871491</v>
      </c>
      <c r="J84" s="4">
        <f t="shared" si="6"/>
        <v>2.7148665721283716E-2</v>
      </c>
      <c r="K84" s="4">
        <f t="shared" si="7"/>
        <v>0.50678674958759773</v>
      </c>
      <c r="L84" s="4">
        <f t="shared" si="8"/>
        <v>4.2107264989839369E-2</v>
      </c>
      <c r="M84" s="4">
        <f t="shared" si="9"/>
        <v>0.51052526116698493</v>
      </c>
      <c r="N84" s="4">
        <f t="shared" si="10"/>
        <v>0.33859114097777504</v>
      </c>
      <c r="O84" s="4">
        <f t="shared" si="11"/>
        <v>0.38813753604437673</v>
      </c>
      <c r="P84" s="4">
        <f t="shared" si="12"/>
        <v>0.42609038489035211</v>
      </c>
      <c r="Q84" s="4">
        <f t="shared" si="13"/>
        <v>0.47554444285856901</v>
      </c>
      <c r="R84" s="4">
        <f t="shared" si="14"/>
        <v>0.36974752073304817</v>
      </c>
      <c r="S84" s="4">
        <f t="shared" si="15"/>
        <v>0.59139796913218934</v>
      </c>
      <c r="T84" s="4">
        <f t="shared" si="16"/>
        <v>0.45871441207598929</v>
      </c>
      <c r="U84" s="4">
        <f t="shared" si="17"/>
        <v>0.61270915467511422</v>
      </c>
      <c r="V84" s="4">
        <f t="shared" si="18"/>
        <v>4.1767943807443173E-3</v>
      </c>
      <c r="W84" s="4">
        <f t="shared" si="19"/>
        <v>6.3516767737894107E-3</v>
      </c>
      <c r="X84" s="27">
        <f t="shared" si="20"/>
        <v>1.0528471154533727E-2</v>
      </c>
      <c r="Y84" s="4">
        <f t="shared" si="21"/>
        <v>2.3588307352465814E-4</v>
      </c>
      <c r="Z84" s="4">
        <f t="shared" si="22"/>
        <v>4.7176614704931628E-4</v>
      </c>
      <c r="AA84" s="4">
        <f t="shared" si="23"/>
        <v>2.6602054529473521E-4</v>
      </c>
      <c r="AB84" s="4">
        <f t="shared" si="24"/>
        <v>5.3204109058947041E-4</v>
      </c>
      <c r="AC84" s="4">
        <f t="shared" si="25"/>
        <v>1.1192887709548632E-2</v>
      </c>
      <c r="AD84" s="4">
        <f t="shared" si="26"/>
        <v>1.1275456443523978E-2</v>
      </c>
      <c r="AE84" s="4">
        <f t="shared" si="27"/>
        <v>1.355426725559879E-2</v>
      </c>
      <c r="AF84" s="4">
        <f t="shared" si="28"/>
        <v>1.3654255633602754E-2</v>
      </c>
    </row>
    <row r="85" spans="2:32">
      <c r="B85" s="28">
        <v>0.5</v>
      </c>
      <c r="C85" s="28">
        <v>0.5</v>
      </c>
      <c r="D85" s="28">
        <v>0.05</v>
      </c>
      <c r="E85" s="28">
        <v>0.1</v>
      </c>
      <c r="F85" s="4">
        <f t="shared" si="2"/>
        <v>0.14857107457778243</v>
      </c>
      <c r="G85" s="4">
        <f t="shared" si="3"/>
        <v>0.19714214915556474</v>
      </c>
      <c r="H85" s="4">
        <f t="shared" si="4"/>
        <v>0.24840245790482798</v>
      </c>
      <c r="I85" s="4">
        <f t="shared" si="5"/>
        <v>0.29680491580965596</v>
      </c>
      <c r="J85" s="4">
        <f t="shared" si="6"/>
        <v>2.7142768644445599E-2</v>
      </c>
      <c r="K85" s="4">
        <f t="shared" si="7"/>
        <v>0.50678527558994835</v>
      </c>
      <c r="L85" s="4">
        <f t="shared" si="8"/>
        <v>4.2100614476206999E-2</v>
      </c>
      <c r="M85" s="4">
        <f t="shared" si="9"/>
        <v>0.51052359927521185</v>
      </c>
      <c r="N85" s="4">
        <f t="shared" si="10"/>
        <v>0.33747185220682019</v>
      </c>
      <c r="O85" s="4">
        <f t="shared" si="11"/>
        <v>0.38700999040002432</v>
      </c>
      <c r="P85" s="4">
        <f t="shared" si="12"/>
        <v>0.42473495816479223</v>
      </c>
      <c r="Q85" s="4">
        <f t="shared" si="13"/>
        <v>0.47417901729520873</v>
      </c>
      <c r="R85" s="4">
        <f t="shared" si="14"/>
        <v>0.36860349887896926</v>
      </c>
      <c r="S85" s="4">
        <f t="shared" si="15"/>
        <v>0.59112149147807114</v>
      </c>
      <c r="T85" s="4">
        <f t="shared" si="16"/>
        <v>0.4573290014365623</v>
      </c>
      <c r="U85" s="4">
        <f t="shared" si="17"/>
        <v>0.61238035008667913</v>
      </c>
      <c r="V85" s="4">
        <f t="shared" si="18"/>
        <v>4.1515631045940951E-3</v>
      </c>
      <c r="W85" s="4">
        <f t="shared" si="19"/>
        <v>6.3146715428022806E-3</v>
      </c>
      <c r="X85" s="27">
        <f t="shared" si="20"/>
        <v>1.0466234647396376E-2</v>
      </c>
      <c r="Y85" s="4">
        <f t="shared" si="21"/>
        <v>2.3448867674785752E-4</v>
      </c>
      <c r="Z85" s="4">
        <f t="shared" si="22"/>
        <v>4.6897735349571505E-4</v>
      </c>
      <c r="AA85" s="4">
        <f t="shared" si="23"/>
        <v>2.6453933868393051E-4</v>
      </c>
      <c r="AB85" s="4">
        <f t="shared" si="24"/>
        <v>5.2907867736786101E-4</v>
      </c>
      <c r="AC85" s="4">
        <f t="shared" si="25"/>
        <v>1.1161327226993615E-2</v>
      </c>
      <c r="AD85" s="4">
        <f t="shared" si="26"/>
        <v>1.1243659244006294E-2</v>
      </c>
      <c r="AE85" s="4">
        <f t="shared" si="27"/>
        <v>1.3518901399956722E-2</v>
      </c>
      <c r="AF85" s="4">
        <f t="shared" si="28"/>
        <v>1.3618624165665274E-2</v>
      </c>
    </row>
    <row r="86" spans="2:32">
      <c r="B86" s="28">
        <v>0.5</v>
      </c>
      <c r="C86" s="28">
        <v>0.5</v>
      </c>
      <c r="D86" s="28">
        <v>0.05</v>
      </c>
      <c r="E86" s="28">
        <v>0.1</v>
      </c>
      <c r="F86" s="4">
        <f t="shared" si="2"/>
        <v>0.14854762571010766</v>
      </c>
      <c r="G86" s="4">
        <f t="shared" si="3"/>
        <v>0.19709525142021517</v>
      </c>
      <c r="H86" s="4">
        <f t="shared" si="4"/>
        <v>0.2483760039709596</v>
      </c>
      <c r="I86" s="4">
        <f t="shared" si="5"/>
        <v>0.29675200794191919</v>
      </c>
      <c r="J86" s="4">
        <f t="shared" si="6"/>
        <v>2.7136906427526902E-2</v>
      </c>
      <c r="K86" s="4">
        <f t="shared" si="7"/>
        <v>0.50678381030555664</v>
      </c>
      <c r="L86" s="4">
        <f t="shared" si="8"/>
        <v>4.2094000992739897E-2</v>
      </c>
      <c r="M86" s="4">
        <f t="shared" si="9"/>
        <v>0.51052194663664785</v>
      </c>
      <c r="N86" s="4">
        <f t="shared" si="10"/>
        <v>0.33635571948412085</v>
      </c>
      <c r="O86" s="4">
        <f t="shared" si="11"/>
        <v>0.38588562447562369</v>
      </c>
      <c r="P86" s="4">
        <f t="shared" si="12"/>
        <v>0.42338306802479658</v>
      </c>
      <c r="Q86" s="4">
        <f t="shared" si="13"/>
        <v>0.47281715487864218</v>
      </c>
      <c r="R86" s="4">
        <f t="shared" si="14"/>
        <v>0.36746271332462366</v>
      </c>
      <c r="S86" s="4">
        <f t="shared" si="15"/>
        <v>0.59084573854128519</v>
      </c>
      <c r="T86" s="4">
        <f t="shared" si="16"/>
        <v>0.45594721874430888</v>
      </c>
      <c r="U86" s="4">
        <f t="shared" si="17"/>
        <v>0.61205230453287462</v>
      </c>
      <c r="V86" s="4">
        <f t="shared" si="18"/>
        <v>4.1264741055557748E-3</v>
      </c>
      <c r="W86" s="4">
        <f t="shared" si="19"/>
        <v>6.277859475564038E-3</v>
      </c>
      <c r="X86" s="27">
        <f t="shared" si="20"/>
        <v>1.0404333581119814E-2</v>
      </c>
      <c r="Y86" s="4">
        <f t="shared" si="21"/>
        <v>2.3310140154349029E-4</v>
      </c>
      <c r="Z86" s="4">
        <f t="shared" si="22"/>
        <v>4.6620280308698058E-4</v>
      </c>
      <c r="AA86" s="4">
        <f t="shared" si="23"/>
        <v>2.6306542676856693E-4</v>
      </c>
      <c r="AB86" s="4">
        <f t="shared" si="24"/>
        <v>5.2613085353713385E-4</v>
      </c>
      <c r="AC86" s="4">
        <f t="shared" si="25"/>
        <v>1.112982866525572E-2</v>
      </c>
      <c r="AD86" s="4">
        <f t="shared" si="26"/>
        <v>1.1211924454518065E-2</v>
      </c>
      <c r="AE86" s="4">
        <f t="shared" si="27"/>
        <v>1.3483580715382111E-2</v>
      </c>
      <c r="AF86" s="4">
        <f t="shared" si="28"/>
        <v>1.3583038239321128E-2</v>
      </c>
    </row>
    <row r="87" spans="2:32">
      <c r="B87" s="28">
        <v>0.5</v>
      </c>
      <c r="C87" s="28">
        <v>0.5</v>
      </c>
      <c r="D87" s="28">
        <v>0.05</v>
      </c>
      <c r="E87" s="28">
        <v>0.1</v>
      </c>
      <c r="F87" s="4">
        <f t="shared" si="2"/>
        <v>0.1485243155699533</v>
      </c>
      <c r="G87" s="4">
        <f t="shared" si="3"/>
        <v>0.19704863113990648</v>
      </c>
      <c r="H87" s="4">
        <f t="shared" si="4"/>
        <v>0.24834969742828275</v>
      </c>
      <c r="I87" s="4">
        <f t="shared" si="5"/>
        <v>0.29669939485656549</v>
      </c>
      <c r="J87" s="4">
        <f t="shared" si="6"/>
        <v>2.7131078892488315E-2</v>
      </c>
      <c r="K87" s="4">
        <f t="shared" si="7"/>
        <v>0.50678235368992297</v>
      </c>
      <c r="L87" s="4">
        <f t="shared" si="8"/>
        <v>4.2087424357070691E-2</v>
      </c>
      <c r="M87" s="4">
        <f t="shared" si="9"/>
        <v>0.51052030320572517</v>
      </c>
      <c r="N87" s="4">
        <f t="shared" si="10"/>
        <v>0.33524273661759529</v>
      </c>
      <c r="O87" s="4">
        <f t="shared" si="11"/>
        <v>0.38476443203017191</v>
      </c>
      <c r="P87" s="4">
        <f t="shared" si="12"/>
        <v>0.42203470995325837</v>
      </c>
      <c r="Q87" s="4">
        <f t="shared" si="13"/>
        <v>0.47145885105471008</v>
      </c>
      <c r="R87" s="4">
        <f t="shared" si="14"/>
        <v>0.36632515762333784</v>
      </c>
      <c r="S87" s="4">
        <f t="shared" si="15"/>
        <v>0.59057070941182732</v>
      </c>
      <c r="T87" s="4">
        <f t="shared" si="16"/>
        <v>0.45456905923842961</v>
      </c>
      <c r="U87" s="4">
        <f t="shared" si="17"/>
        <v>0.61172501795009127</v>
      </c>
      <c r="V87" s="4">
        <f t="shared" si="18"/>
        <v>4.1015267016808327E-3</v>
      </c>
      <c r="W87" s="4">
        <f t="shared" si="19"/>
        <v>6.2412398179741077E-3</v>
      </c>
      <c r="X87" s="27">
        <f t="shared" si="20"/>
        <v>1.034276651965494E-2</v>
      </c>
      <c r="Y87" s="4">
        <f t="shared" si="21"/>
        <v>2.3172122332618366E-4</v>
      </c>
      <c r="Z87" s="4">
        <f t="shared" si="22"/>
        <v>4.6344244665236733E-4</v>
      </c>
      <c r="AA87" s="4">
        <f t="shared" si="23"/>
        <v>2.6159878533888272E-4</v>
      </c>
      <c r="AB87" s="4">
        <f t="shared" si="24"/>
        <v>5.2319757067776545E-4</v>
      </c>
      <c r="AC87" s="4">
        <f t="shared" si="25"/>
        <v>1.1098392146879219E-2</v>
      </c>
      <c r="AD87" s="4">
        <f t="shared" si="26"/>
        <v>1.1180252198338299E-2</v>
      </c>
      <c r="AE87" s="4">
        <f t="shared" si="27"/>
        <v>1.3448305553864493E-2</v>
      </c>
      <c r="AF87" s="4">
        <f t="shared" si="28"/>
        <v>1.3547498208990337E-2</v>
      </c>
    </row>
    <row r="88" spans="2:32">
      <c r="B88" s="28">
        <v>0.5</v>
      </c>
      <c r="C88" s="28">
        <v>0.5</v>
      </c>
      <c r="D88" s="28">
        <v>0.05</v>
      </c>
      <c r="E88" s="28">
        <v>0.1</v>
      </c>
      <c r="F88" s="4">
        <f t="shared" si="2"/>
        <v>0.14850114344762066</v>
      </c>
      <c r="G88" s="4">
        <f t="shared" si="3"/>
        <v>0.19700228689524124</v>
      </c>
      <c r="H88" s="4">
        <f t="shared" si="4"/>
        <v>0.24832353754974887</v>
      </c>
      <c r="I88" s="4">
        <f t="shared" si="5"/>
        <v>0.29664707509949773</v>
      </c>
      <c r="J88" s="4">
        <f t="shared" si="6"/>
        <v>2.7125285861905157E-2</v>
      </c>
      <c r="K88" s="4">
        <f t="shared" si="7"/>
        <v>0.5067809056987016</v>
      </c>
      <c r="L88" s="4">
        <f t="shared" si="8"/>
        <v>4.208088438743722E-2</v>
      </c>
      <c r="M88" s="4">
        <f t="shared" si="9"/>
        <v>0.51051866893702713</v>
      </c>
      <c r="N88" s="4">
        <f t="shared" si="10"/>
        <v>0.33413289740290736</v>
      </c>
      <c r="O88" s="4">
        <f t="shared" si="11"/>
        <v>0.38364640681033807</v>
      </c>
      <c r="P88" s="4">
        <f t="shared" si="12"/>
        <v>0.42068987939787195</v>
      </c>
      <c r="Q88" s="4">
        <f t="shared" si="13"/>
        <v>0.47010410123381102</v>
      </c>
      <c r="R88" s="4">
        <f t="shared" si="14"/>
        <v>0.36519082531686375</v>
      </c>
      <c r="S88" s="4">
        <f t="shared" si="15"/>
        <v>0.59029640317163123</v>
      </c>
      <c r="T88" s="4">
        <f t="shared" si="16"/>
        <v>0.45319451812325373</v>
      </c>
      <c r="U88" s="4">
        <f t="shared" si="17"/>
        <v>0.61139849025912352</v>
      </c>
      <c r="V88" s="4">
        <f t="shared" si="18"/>
        <v>4.076720212866888E-3</v>
      </c>
      <c r="W88" s="4">
        <f t="shared" si="19"/>
        <v>6.2048118160060181E-3</v>
      </c>
      <c r="X88" s="27">
        <f t="shared" si="20"/>
        <v>1.0281532028872907E-2</v>
      </c>
      <c r="Y88" s="4">
        <f t="shared" si="21"/>
        <v>2.303481174606249E-4</v>
      </c>
      <c r="Z88" s="4">
        <f t="shared" si="22"/>
        <v>4.6069623492124979E-4</v>
      </c>
      <c r="AA88" s="4">
        <f t="shared" si="23"/>
        <v>2.6013939012745215E-4</v>
      </c>
      <c r="AB88" s="4">
        <f t="shared" si="24"/>
        <v>5.202787802549043E-4</v>
      </c>
      <c r="AC88" s="4">
        <f t="shared" si="25"/>
        <v>1.1067017791793622E-2</v>
      </c>
      <c r="AD88" s="4">
        <f t="shared" si="26"/>
        <v>1.1148642596112224E-2</v>
      </c>
      <c r="AE88" s="4">
        <f t="shared" si="27"/>
        <v>1.3413076263624818E-2</v>
      </c>
      <c r="AF88" s="4">
        <f t="shared" si="28"/>
        <v>1.3512004425296403E-2</v>
      </c>
    </row>
    <row r="89" spans="2:32">
      <c r="B89" s="28">
        <v>0.5</v>
      </c>
      <c r="C89" s="28">
        <v>0.5</v>
      </c>
      <c r="D89" s="28">
        <v>0.05</v>
      </c>
      <c r="E89" s="28">
        <v>0.1</v>
      </c>
      <c r="F89" s="4">
        <f t="shared" si="2"/>
        <v>0.1484781086358746</v>
      </c>
      <c r="G89" s="4">
        <f t="shared" si="3"/>
        <v>0.19695621727174911</v>
      </c>
      <c r="H89" s="4">
        <f t="shared" si="4"/>
        <v>0.24829752361073612</v>
      </c>
      <c r="I89" s="4">
        <f t="shared" si="5"/>
        <v>0.29659504722147223</v>
      </c>
      <c r="J89" s="4">
        <f t="shared" si="6"/>
        <v>2.7119527158968645E-2</v>
      </c>
      <c r="K89" s="4">
        <f t="shared" si="7"/>
        <v>0.50677946628770032</v>
      </c>
      <c r="L89" s="4">
        <f t="shared" si="8"/>
        <v>4.2074380902684033E-2</v>
      </c>
      <c r="M89" s="4">
        <f t="shared" si="9"/>
        <v>0.51051704378528873</v>
      </c>
      <c r="N89" s="4">
        <f t="shared" si="10"/>
        <v>0.33302619562372798</v>
      </c>
      <c r="O89" s="4">
        <f t="shared" si="11"/>
        <v>0.38253154255072686</v>
      </c>
      <c r="P89" s="4">
        <f t="shared" si="12"/>
        <v>0.41934857177150947</v>
      </c>
      <c r="Q89" s="4">
        <f t="shared" si="13"/>
        <v>0.4687529007912814</v>
      </c>
      <c r="R89" s="4">
        <f t="shared" si="14"/>
        <v>0.36405970993563963</v>
      </c>
      <c r="S89" s="4">
        <f t="shared" si="15"/>
        <v>0.59002281889466157</v>
      </c>
      <c r="T89" s="4">
        <f t="shared" si="16"/>
        <v>0.45182359056861865</v>
      </c>
      <c r="U89" s="4">
        <f t="shared" si="17"/>
        <v>0.61107272136528223</v>
      </c>
      <c r="V89" s="4">
        <f t="shared" si="18"/>
        <v>4.0520539608705185E-3</v>
      </c>
      <c r="W89" s="4">
        <f t="shared" si="19"/>
        <v>6.168574715744812E-3</v>
      </c>
      <c r="X89" s="27">
        <f t="shared" si="20"/>
        <v>1.022062867661533E-2</v>
      </c>
      <c r="Y89" s="4">
        <f t="shared" si="21"/>
        <v>2.2898205926348298E-4</v>
      </c>
      <c r="Z89" s="4">
        <f t="shared" si="22"/>
        <v>4.5796411852696596E-4</v>
      </c>
      <c r="AA89" s="4">
        <f t="shared" si="23"/>
        <v>2.5868721681115661E-4</v>
      </c>
      <c r="AB89" s="4">
        <f t="shared" si="24"/>
        <v>5.1737443362231321E-4</v>
      </c>
      <c r="AC89" s="4">
        <f t="shared" si="25"/>
        <v>1.1035705717331716E-2</v>
      </c>
      <c r="AD89" s="4">
        <f t="shared" si="26"/>
        <v>1.1117095765869497E-2</v>
      </c>
      <c r="AE89" s="4">
        <f t="shared" si="27"/>
        <v>1.3377893189127996E-2</v>
      </c>
      <c r="AF89" s="4">
        <f t="shared" si="28"/>
        <v>1.3476557235078982E-2</v>
      </c>
    </row>
    <row r="90" spans="2:32">
      <c r="B90" s="28">
        <v>0.5</v>
      </c>
      <c r="C90" s="28">
        <v>0.5</v>
      </c>
      <c r="D90" s="28">
        <v>0.05</v>
      </c>
      <c r="E90" s="28">
        <v>0.1</v>
      </c>
      <c r="F90" s="4">
        <f t="shared" si="2"/>
        <v>0.14845521042994825</v>
      </c>
      <c r="G90" s="4">
        <f t="shared" si="3"/>
        <v>0.19691042085989641</v>
      </c>
      <c r="H90" s="4">
        <f t="shared" si="4"/>
        <v>0.248271654889055</v>
      </c>
      <c r="I90" s="4">
        <f t="shared" si="5"/>
        <v>0.29654330977811</v>
      </c>
      <c r="J90" s="4">
        <f t="shared" si="6"/>
        <v>2.7113802607487053E-2</v>
      </c>
      <c r="K90" s="4">
        <f t="shared" si="7"/>
        <v>0.50677803541288147</v>
      </c>
      <c r="L90" s="4">
        <f t="shared" si="8"/>
        <v>4.2067913722263754E-2</v>
      </c>
      <c r="M90" s="4">
        <f t="shared" si="9"/>
        <v>0.51051542770539704</v>
      </c>
      <c r="N90" s="4">
        <f t="shared" si="10"/>
        <v>0.33192262505199482</v>
      </c>
      <c r="O90" s="4">
        <f t="shared" si="11"/>
        <v>0.38141983297413989</v>
      </c>
      <c r="P90" s="4">
        <f t="shared" si="12"/>
        <v>0.41801078245259665</v>
      </c>
      <c r="Q90" s="4">
        <f t="shared" si="13"/>
        <v>0.46740524506777348</v>
      </c>
      <c r="R90" s="4">
        <f t="shared" si="14"/>
        <v>0.36293180499905053</v>
      </c>
      <c r="S90" s="4">
        <f t="shared" si="15"/>
        <v>0.58974995564700816</v>
      </c>
      <c r="T90" s="4">
        <f t="shared" si="16"/>
        <v>0.4504562717102486</v>
      </c>
      <c r="U90" s="4">
        <f t="shared" si="17"/>
        <v>0.61074771115850768</v>
      </c>
      <c r="V90" s="4">
        <f t="shared" si="18"/>
        <v>4.027527269319966E-3</v>
      </c>
      <c r="W90" s="4">
        <f t="shared" si="19"/>
        <v>6.132527763424123E-3</v>
      </c>
      <c r="X90" s="27">
        <f t="shared" si="20"/>
        <v>1.016005503274409E-2</v>
      </c>
      <c r="Y90" s="4">
        <f t="shared" si="21"/>
        <v>2.2762302400531416E-4</v>
      </c>
      <c r="Z90" s="4">
        <f t="shared" si="22"/>
        <v>4.5524604801062832E-4</v>
      </c>
      <c r="AA90" s="4">
        <f t="shared" si="23"/>
        <v>2.5724224101313873E-4</v>
      </c>
      <c r="AB90" s="4">
        <f t="shared" si="24"/>
        <v>5.1448448202627746E-4</v>
      </c>
      <c r="AC90" s="4">
        <f t="shared" si="25"/>
        <v>1.1004456038247814E-2</v>
      </c>
      <c r="AD90" s="4">
        <f t="shared" si="26"/>
        <v>1.1085611823042563E-2</v>
      </c>
      <c r="AE90" s="4">
        <f t="shared" si="27"/>
        <v>1.3342756671095695E-2</v>
      </c>
      <c r="AF90" s="4">
        <f t="shared" si="28"/>
        <v>1.3441156981406769E-2</v>
      </c>
    </row>
    <row r="91" spans="2:32">
      <c r="B91" s="28">
        <v>0.5</v>
      </c>
      <c r="C91" s="28">
        <v>0.5</v>
      </c>
      <c r="D91" s="28">
        <v>0.05</v>
      </c>
      <c r="E91" s="28">
        <v>0.1</v>
      </c>
      <c r="F91" s="4">
        <f t="shared" si="2"/>
        <v>0.14843244812754772</v>
      </c>
      <c r="G91" s="4">
        <f t="shared" si="3"/>
        <v>0.19686489625509535</v>
      </c>
      <c r="H91" s="4">
        <f t="shared" si="4"/>
        <v>0.24824593066495368</v>
      </c>
      <c r="I91" s="4">
        <f t="shared" si="5"/>
        <v>0.29649186132990735</v>
      </c>
      <c r="J91" s="4">
        <f t="shared" si="6"/>
        <v>2.710811203188692E-2</v>
      </c>
      <c r="K91" s="4">
        <f t="shared" si="7"/>
        <v>0.5067766130303617</v>
      </c>
      <c r="L91" s="4">
        <f t="shared" si="8"/>
        <v>4.2061482666238423E-2</v>
      </c>
      <c r="M91" s="4">
        <f t="shared" si="9"/>
        <v>0.51051382065239104</v>
      </c>
      <c r="N91" s="4">
        <f t="shared" si="10"/>
        <v>0.33082217944817005</v>
      </c>
      <c r="O91" s="4">
        <f t="shared" si="11"/>
        <v>0.38031127179183566</v>
      </c>
      <c r="P91" s="4">
        <f t="shared" si="12"/>
        <v>0.41667650678548707</v>
      </c>
      <c r="Q91" s="4">
        <f t="shared" si="13"/>
        <v>0.46606112936963279</v>
      </c>
      <c r="R91" s="4">
        <f t="shared" si="14"/>
        <v>0.36180710401568605</v>
      </c>
      <c r="S91" s="4">
        <f t="shared" si="15"/>
        <v>0.58947781248697739</v>
      </c>
      <c r="T91" s="4">
        <f t="shared" si="16"/>
        <v>0.44909255665013115</v>
      </c>
      <c r="U91" s="4">
        <f t="shared" si="17"/>
        <v>0.61042345951348309</v>
      </c>
      <c r="V91" s="4">
        <f t="shared" si="18"/>
        <v>4.003139463727344E-3</v>
      </c>
      <c r="W91" s="4">
        <f t="shared" si="19"/>
        <v>6.0966702054629195E-3</v>
      </c>
      <c r="X91" s="27">
        <f t="shared" si="20"/>
        <v>1.0099809669190263E-2</v>
      </c>
      <c r="Y91" s="4">
        <f t="shared" si="21"/>
        <v>2.262709869124488E-4</v>
      </c>
      <c r="Z91" s="4">
        <f t="shared" si="22"/>
        <v>4.5254197382489761E-4</v>
      </c>
      <c r="AA91" s="4">
        <f t="shared" si="23"/>
        <v>2.5580443830473939E-4</v>
      </c>
      <c r="AB91" s="4">
        <f t="shared" si="24"/>
        <v>5.1160887660947878E-4</v>
      </c>
      <c r="AC91" s="4">
        <f t="shared" si="25"/>
        <v>1.0973268866735679E-2</v>
      </c>
      <c r="AD91" s="4">
        <f t="shared" si="26"/>
        <v>1.1054190880484734E-2</v>
      </c>
      <c r="AE91" s="4">
        <f t="shared" si="27"/>
        <v>1.3307667046519376E-2</v>
      </c>
      <c r="AF91" s="4">
        <f t="shared" si="28"/>
        <v>1.340580400359064E-2</v>
      </c>
    </row>
    <row r="92" spans="2:32">
      <c r="B92" s="28">
        <v>0.5</v>
      </c>
      <c r="C92" s="28">
        <v>0.5</v>
      </c>
      <c r="D92" s="28">
        <v>0.05</v>
      </c>
      <c r="E92" s="28">
        <v>0.1</v>
      </c>
      <c r="F92" s="4">
        <f t="shared" si="2"/>
        <v>0.14840982102885647</v>
      </c>
      <c r="G92" s="4">
        <f t="shared" si="3"/>
        <v>0.19681964205771285</v>
      </c>
      <c r="H92" s="4">
        <f t="shared" si="4"/>
        <v>0.24822035022112321</v>
      </c>
      <c r="I92" s="4">
        <f t="shared" si="5"/>
        <v>0.29644070044224641</v>
      </c>
      <c r="J92" s="4">
        <f t="shared" si="6"/>
        <v>2.7102455257214109E-2</v>
      </c>
      <c r="K92" s="4">
        <f t="shared" si="7"/>
        <v>0.50677519909641244</v>
      </c>
      <c r="L92" s="4">
        <f t="shared" si="8"/>
        <v>4.2055087555280805E-2</v>
      </c>
      <c r="M92" s="4">
        <f t="shared" si="9"/>
        <v>0.51051222258146245</v>
      </c>
      <c r="N92" s="4">
        <f t="shared" si="10"/>
        <v>0.32972485256149647</v>
      </c>
      <c r="O92" s="4">
        <f t="shared" si="11"/>
        <v>0.37920585270378721</v>
      </c>
      <c r="P92" s="4">
        <f t="shared" si="12"/>
        <v>0.41534574008083514</v>
      </c>
      <c r="Q92" s="4">
        <f t="shared" si="13"/>
        <v>0.46472054896927373</v>
      </c>
      <c r="R92" s="4">
        <f t="shared" si="14"/>
        <v>0.36068560048359666</v>
      </c>
      <c r="S92" s="4">
        <f t="shared" si="15"/>
        <v>0.58920638846518569</v>
      </c>
      <c r="T92" s="4">
        <f t="shared" si="16"/>
        <v>0.44773244045689331</v>
      </c>
      <c r="U92" s="4">
        <f t="shared" si="17"/>
        <v>0.61009996628974772</v>
      </c>
      <c r="V92" s="4">
        <f t="shared" si="18"/>
        <v>3.9788898715008075E-3</v>
      </c>
      <c r="W92" s="4">
        <f t="shared" si="19"/>
        <v>6.0610012885017918E-3</v>
      </c>
      <c r="X92" s="27">
        <f t="shared" si="20"/>
        <v>1.00398911600026E-2</v>
      </c>
      <c r="Y92" s="4">
        <f t="shared" si="21"/>
        <v>2.2492592316886173E-4</v>
      </c>
      <c r="Z92" s="4">
        <f t="shared" si="22"/>
        <v>4.4985184633772345E-4</v>
      </c>
      <c r="AA92" s="4">
        <f t="shared" si="23"/>
        <v>2.5437378420741674E-4</v>
      </c>
      <c r="AB92" s="4">
        <f t="shared" si="24"/>
        <v>5.0874756841483347E-4</v>
      </c>
      <c r="AC92" s="4">
        <f t="shared" si="25"/>
        <v>1.0942144312446757E-2</v>
      </c>
      <c r="AD92" s="4">
        <f t="shared" si="26"/>
        <v>1.1022833048488556E-2</v>
      </c>
      <c r="AE92" s="4">
        <f t="shared" si="27"/>
        <v>1.3272624648673428E-2</v>
      </c>
      <c r="AF92" s="4">
        <f t="shared" si="28"/>
        <v>1.3370498637196906E-2</v>
      </c>
    </row>
    <row r="93" spans="2:32">
      <c r="B93" s="28">
        <v>0.5</v>
      </c>
      <c r="C93" s="28">
        <v>0.5</v>
      </c>
      <c r="D93" s="28">
        <v>0.05</v>
      </c>
      <c r="E93" s="28">
        <v>0.1</v>
      </c>
      <c r="F93" s="4">
        <f t="shared" si="2"/>
        <v>0.1483873284365396</v>
      </c>
      <c r="G93" s="4">
        <f t="shared" si="3"/>
        <v>0.19677465687307907</v>
      </c>
      <c r="H93" s="4">
        <f t="shared" si="4"/>
        <v>0.24819491284270248</v>
      </c>
      <c r="I93" s="4">
        <f t="shared" si="5"/>
        <v>0.29638982568540495</v>
      </c>
      <c r="J93" s="4">
        <f t="shared" si="6"/>
        <v>2.709683210913489E-2</v>
      </c>
      <c r="K93" s="4">
        <f t="shared" si="7"/>
        <v>0.50677379356746022</v>
      </c>
      <c r="L93" s="4">
        <f t="shared" si="8"/>
        <v>4.2048728210675623E-2</v>
      </c>
      <c r="M93" s="4">
        <f t="shared" si="9"/>
        <v>0.51051063344795589</v>
      </c>
      <c r="N93" s="4">
        <f t="shared" si="10"/>
        <v>0.32863063813025178</v>
      </c>
      <c r="O93" s="4">
        <f t="shared" si="11"/>
        <v>0.37810356939893836</v>
      </c>
      <c r="P93" s="4">
        <f t="shared" si="12"/>
        <v>0.41401847761596777</v>
      </c>
      <c r="Q93" s="4">
        <f t="shared" si="13"/>
        <v>0.46338349910555404</v>
      </c>
      <c r="R93" s="4">
        <f t="shared" si="14"/>
        <v>0.35956728789054815</v>
      </c>
      <c r="S93" s="4">
        <f t="shared" si="15"/>
        <v>0.5889356826246509</v>
      </c>
      <c r="T93" s="4">
        <f t="shared" si="16"/>
        <v>0.44637591816617528</v>
      </c>
      <c r="U93" s="4">
        <f t="shared" si="17"/>
        <v>0.60977723133180917</v>
      </c>
      <c r="V93" s="4">
        <f t="shared" si="18"/>
        <v>3.954777821956316E-3</v>
      </c>
      <c r="W93" s="4">
        <f t="shared" si="19"/>
        <v>6.025520259438772E-3</v>
      </c>
      <c r="X93" s="27">
        <f t="shared" si="20"/>
        <v>9.9802980813950871E-3</v>
      </c>
      <c r="Y93" s="4">
        <f t="shared" si="21"/>
        <v>2.2358780791802298E-4</v>
      </c>
      <c r="Z93" s="4">
        <f t="shared" si="22"/>
        <v>4.4717561583604596E-4</v>
      </c>
      <c r="AA93" s="4">
        <f t="shared" si="23"/>
        <v>2.5295025419464661E-4</v>
      </c>
      <c r="AB93" s="4">
        <f t="shared" si="24"/>
        <v>5.0590050838929322E-4</v>
      </c>
      <c r="AC93" s="4">
        <f t="shared" si="25"/>
        <v>1.0911082482508185E-2</v>
      </c>
      <c r="AD93" s="4">
        <f t="shared" si="26"/>
        <v>1.0991538434803964E-2</v>
      </c>
      <c r="AE93" s="4">
        <f t="shared" si="27"/>
        <v>1.3237629807128448E-2</v>
      </c>
      <c r="AF93" s="4">
        <f t="shared" si="28"/>
        <v>1.3335241214060703E-2</v>
      </c>
    </row>
    <row r="94" spans="2:32">
      <c r="B94" s="28">
        <v>0.5</v>
      </c>
      <c r="C94" s="28">
        <v>0.5</v>
      </c>
      <c r="D94" s="28">
        <v>0.05</v>
      </c>
      <c r="E94" s="28">
        <v>0.1</v>
      </c>
      <c r="F94" s="4">
        <f t="shared" si="2"/>
        <v>0.1483649696557478</v>
      </c>
      <c r="G94" s="4">
        <f t="shared" si="3"/>
        <v>0.19672993931149546</v>
      </c>
      <c r="H94" s="4">
        <f t="shared" si="4"/>
        <v>0.24816961781728303</v>
      </c>
      <c r="I94" s="4">
        <f t="shared" si="5"/>
        <v>0.29633923563456604</v>
      </c>
      <c r="J94" s="4">
        <f t="shared" si="6"/>
        <v>2.7091242413936935E-2</v>
      </c>
      <c r="K94" s="4">
        <f t="shared" si="7"/>
        <v>0.50677239640008698</v>
      </c>
      <c r="L94" s="4">
        <f t="shared" si="8"/>
        <v>4.204240445432076E-2</v>
      </c>
      <c r="M94" s="4">
        <f t="shared" si="9"/>
        <v>0.51050905320736906</v>
      </c>
      <c r="N94" s="4">
        <f t="shared" si="10"/>
        <v>0.32753952988200097</v>
      </c>
      <c r="O94" s="4">
        <f t="shared" si="11"/>
        <v>0.37700441555545794</v>
      </c>
      <c r="P94" s="4">
        <f t="shared" si="12"/>
        <v>0.41269471463525492</v>
      </c>
      <c r="Q94" s="4">
        <f t="shared" si="13"/>
        <v>0.46204997498414796</v>
      </c>
      <c r="R94" s="4">
        <f t="shared" si="14"/>
        <v>0.35845215971427385</v>
      </c>
      <c r="S94" s="4">
        <f t="shared" si="15"/>
        <v>0.58866569400088353</v>
      </c>
      <c r="T94" s="4">
        <f t="shared" si="16"/>
        <v>0.44502298478100411</v>
      </c>
      <c r="U94" s="4">
        <f t="shared" si="17"/>
        <v>0.60945525446925719</v>
      </c>
      <c r="V94" s="4">
        <f t="shared" si="18"/>
        <v>3.9308026463291575E-3</v>
      </c>
      <c r="W94" s="4">
        <f t="shared" si="19"/>
        <v>5.9902263654649235E-3</v>
      </c>
      <c r="X94" s="27">
        <f t="shared" si="20"/>
        <v>9.9210290117940809E-3</v>
      </c>
      <c r="Y94" s="4">
        <f t="shared" si="21"/>
        <v>2.2225661626473271E-4</v>
      </c>
      <c r="Z94" s="4">
        <f t="shared" si="22"/>
        <v>4.4451323252946541E-4</v>
      </c>
      <c r="AA94" s="4">
        <f t="shared" si="23"/>
        <v>2.5153382369380676E-4</v>
      </c>
      <c r="AB94" s="4">
        <f t="shared" si="24"/>
        <v>5.0306764738761351E-4</v>
      </c>
      <c r="AC94" s="4">
        <f t="shared" si="25"/>
        <v>1.0880083481540822E-2</v>
      </c>
      <c r="AD94" s="4">
        <f t="shared" si="26"/>
        <v>1.0960307144656442E-2</v>
      </c>
      <c r="AE94" s="4">
        <f t="shared" si="27"/>
        <v>1.3202682847764815E-2</v>
      </c>
      <c r="AF94" s="4">
        <f t="shared" si="28"/>
        <v>1.3300032062299655E-2</v>
      </c>
    </row>
    <row r="95" spans="2:32">
      <c r="B95" s="28">
        <v>0.5</v>
      </c>
      <c r="C95" s="28">
        <v>0.5</v>
      </c>
      <c r="D95" s="28">
        <v>0.05</v>
      </c>
      <c r="E95" s="28">
        <v>0.1</v>
      </c>
      <c r="F95" s="4">
        <f t="shared" si="2"/>
        <v>0.14834274399412134</v>
      </c>
      <c r="G95" s="4">
        <f t="shared" si="3"/>
        <v>0.19668548798824251</v>
      </c>
      <c r="H95" s="4">
        <f t="shared" si="4"/>
        <v>0.24814446443491364</v>
      </c>
      <c r="I95" s="4">
        <f t="shared" si="5"/>
        <v>0.29628892886982727</v>
      </c>
      <c r="J95" s="4">
        <f t="shared" si="6"/>
        <v>2.7085685998530319E-2</v>
      </c>
      <c r="K95" s="4">
        <f t="shared" si="7"/>
        <v>0.50677100755102999</v>
      </c>
      <c r="L95" s="4">
        <f t="shared" si="8"/>
        <v>4.2036116108728414E-2</v>
      </c>
      <c r="M95" s="4">
        <f t="shared" si="9"/>
        <v>0.51050748181535333</v>
      </c>
      <c r="N95" s="4">
        <f t="shared" si="10"/>
        <v>0.32645152153384688</v>
      </c>
      <c r="O95" s="4">
        <f t="shared" si="11"/>
        <v>0.37590838484099232</v>
      </c>
      <c r="P95" s="4">
        <f t="shared" si="12"/>
        <v>0.41137444635047843</v>
      </c>
      <c r="Q95" s="4">
        <f t="shared" si="13"/>
        <v>0.46071997177791801</v>
      </c>
      <c r="R95" s="4">
        <f t="shared" si="14"/>
        <v>0.35734020942272604</v>
      </c>
      <c r="S95" s="4">
        <f t="shared" si="15"/>
        <v>0.58839642162197814</v>
      </c>
      <c r="T95" s="4">
        <f t="shared" si="16"/>
        <v>0.44367363527216463</v>
      </c>
      <c r="U95" s="4">
        <f t="shared" si="17"/>
        <v>0.60913403551687628</v>
      </c>
      <c r="V95" s="4">
        <f t="shared" si="18"/>
        <v>3.9069636777852622E-3</v>
      </c>
      <c r="W95" s="4">
        <f t="shared" si="19"/>
        <v>5.9551188540994072E-3</v>
      </c>
      <c r="X95" s="27">
        <f t="shared" si="20"/>
        <v>9.8620825318846694E-3</v>
      </c>
      <c r="Y95" s="4">
        <f t="shared" si="21"/>
        <v>2.2093232327693784E-4</v>
      </c>
      <c r="Z95" s="4">
        <f t="shared" si="22"/>
        <v>4.4186464655387569E-4</v>
      </c>
      <c r="AA95" s="4">
        <f t="shared" si="23"/>
        <v>2.50124468088043E-4</v>
      </c>
      <c r="AB95" s="4">
        <f t="shared" si="24"/>
        <v>5.0024893617608599E-4</v>
      </c>
      <c r="AC95" s="4">
        <f t="shared" si="25"/>
        <v>1.0849147411677324E-2</v>
      </c>
      <c r="AD95" s="4">
        <f t="shared" si="26"/>
        <v>1.0929139280765259E-2</v>
      </c>
      <c r="AE95" s="4">
        <f t="shared" si="27"/>
        <v>1.3167784092786327E-2</v>
      </c>
      <c r="AF95" s="4">
        <f t="shared" si="28"/>
        <v>1.3264871506327656E-2</v>
      </c>
    </row>
    <row r="96" spans="2:32">
      <c r="B96" s="28">
        <v>0.5</v>
      </c>
      <c r="C96" s="28">
        <v>0.5</v>
      </c>
      <c r="D96" s="28">
        <v>0.05</v>
      </c>
      <c r="E96" s="28">
        <v>0.1</v>
      </c>
      <c r="F96" s="4">
        <f t="shared" si="2"/>
        <v>0.14832065076179365</v>
      </c>
      <c r="G96" s="4">
        <f t="shared" si="3"/>
        <v>0.19664130152358711</v>
      </c>
      <c r="H96" s="4">
        <f t="shared" si="4"/>
        <v>0.24811945198810484</v>
      </c>
      <c r="I96" s="4">
        <f t="shared" si="5"/>
        <v>0.29623890397620967</v>
      </c>
      <c r="J96" s="4">
        <f t="shared" si="6"/>
        <v>2.7080162690448394E-2</v>
      </c>
      <c r="K96" s="4">
        <f t="shared" si="7"/>
        <v>0.50676962697718253</v>
      </c>
      <c r="L96" s="4">
        <f t="shared" si="8"/>
        <v>4.2029862997026213E-2</v>
      </c>
      <c r="M96" s="4">
        <f t="shared" si="9"/>
        <v>0.51050591922771349</v>
      </c>
      <c r="N96" s="4">
        <f t="shared" si="10"/>
        <v>0.32536660679267915</v>
      </c>
      <c r="O96" s="4">
        <f t="shared" si="11"/>
        <v>0.37481547091291578</v>
      </c>
      <c r="P96" s="4">
        <f t="shared" si="12"/>
        <v>0.4100576679411998</v>
      </c>
      <c r="Q96" s="4">
        <f t="shared" si="13"/>
        <v>0.45939348462728524</v>
      </c>
      <c r="R96" s="4">
        <f t="shared" si="14"/>
        <v>0.35623143047432404</v>
      </c>
      <c r="S96" s="4">
        <f t="shared" si="15"/>
        <v>0.58812786450870302</v>
      </c>
      <c r="T96" s="4">
        <f t="shared" si="16"/>
        <v>0.44232786457856993</v>
      </c>
      <c r="U96" s="4">
        <f t="shared" si="17"/>
        <v>0.60881357427475868</v>
      </c>
      <c r="V96" s="4">
        <f t="shared" si="18"/>
        <v>3.8832602514321589E-3</v>
      </c>
      <c r="W96" s="4">
        <f t="shared" si="19"/>
        <v>5.9201969732242121E-3</v>
      </c>
      <c r="X96" s="27">
        <f t="shared" si="20"/>
        <v>9.8034572246563714E-3</v>
      </c>
      <c r="Y96" s="4">
        <f t="shared" si="21"/>
        <v>2.1961490398752977E-4</v>
      </c>
      <c r="Z96" s="4">
        <f t="shared" si="22"/>
        <v>4.3922980797505954E-4</v>
      </c>
      <c r="AA96" s="4">
        <f t="shared" si="23"/>
        <v>2.487221627181167E-4</v>
      </c>
      <c r="AB96" s="4">
        <f t="shared" si="24"/>
        <v>4.974443254362334E-4</v>
      </c>
      <c r="AC96" s="4">
        <f t="shared" si="25"/>
        <v>1.0818274372580082E-2</v>
      </c>
      <c r="AD96" s="4">
        <f t="shared" si="26"/>
        <v>1.0898034943361504E-2</v>
      </c>
      <c r="AE96" s="4">
        <f t="shared" si="27"/>
        <v>1.3132933860734039E-2</v>
      </c>
      <c r="AF96" s="4">
        <f t="shared" si="28"/>
        <v>1.3229759866868787E-2</v>
      </c>
    </row>
    <row r="97" spans="2:32">
      <c r="B97" s="28">
        <v>0.5</v>
      </c>
      <c r="C97" s="28">
        <v>0.5</v>
      </c>
      <c r="D97" s="28">
        <v>0.05</v>
      </c>
      <c r="E97" s="28">
        <v>0.1</v>
      </c>
      <c r="F97" s="4">
        <f t="shared" si="2"/>
        <v>0.14829868927139489</v>
      </c>
      <c r="G97" s="4">
        <f t="shared" si="3"/>
        <v>0.19659737854278961</v>
      </c>
      <c r="H97" s="4">
        <f t="shared" si="4"/>
        <v>0.24809457977183302</v>
      </c>
      <c r="I97" s="4">
        <f t="shared" si="5"/>
        <v>0.29618915954366604</v>
      </c>
      <c r="J97" s="4">
        <f t="shared" si="6"/>
        <v>2.7074672317848707E-2</v>
      </c>
      <c r="K97" s="4">
        <f t="shared" si="7"/>
        <v>0.50676825463559361</v>
      </c>
      <c r="L97" s="4">
        <f t="shared" si="8"/>
        <v>4.2023644942958259E-2</v>
      </c>
      <c r="M97" s="4">
        <f t="shared" si="9"/>
        <v>0.51050436540040867</v>
      </c>
      <c r="N97" s="4">
        <f t="shared" si="10"/>
        <v>0.32428477935542116</v>
      </c>
      <c r="O97" s="4">
        <f t="shared" si="11"/>
        <v>0.37372566741857965</v>
      </c>
      <c r="P97" s="4">
        <f t="shared" si="12"/>
        <v>0.40874437455512641</v>
      </c>
      <c r="Q97" s="4">
        <f t="shared" si="13"/>
        <v>0.45807050864059834</v>
      </c>
      <c r="R97" s="4">
        <f t="shared" si="14"/>
        <v>0.3551258163182015</v>
      </c>
      <c r="S97" s="4">
        <f t="shared" si="15"/>
        <v>0.58786002167459039</v>
      </c>
      <c r="T97" s="4">
        <f t="shared" si="16"/>
        <v>0.44098566760762981</v>
      </c>
      <c r="U97" s="4">
        <f t="shared" si="17"/>
        <v>0.6084938705284163</v>
      </c>
      <c r="V97" s="4">
        <f t="shared" si="18"/>
        <v>3.859691704329747E-3</v>
      </c>
      <c r="W97" s="4">
        <f t="shared" si="19"/>
        <v>5.8854599711183802E-3</v>
      </c>
      <c r="X97" s="27">
        <f t="shared" si="20"/>
        <v>9.7451516754481268E-3</v>
      </c>
      <c r="Y97" s="4">
        <f t="shared" si="21"/>
        <v>2.1830433339612541E-4</v>
      </c>
      <c r="Z97" s="4">
        <f t="shared" si="22"/>
        <v>4.3660866679225081E-4</v>
      </c>
      <c r="AA97" s="4">
        <f t="shared" si="23"/>
        <v>2.4732688288423471E-4</v>
      </c>
      <c r="AB97" s="4">
        <f t="shared" si="24"/>
        <v>4.9465376576846942E-4</v>
      </c>
      <c r="AC97" s="4">
        <f t="shared" si="25"/>
        <v>1.0787464461459196E-2</v>
      </c>
      <c r="AD97" s="4">
        <f t="shared" si="26"/>
        <v>1.0866994230206251E-2</v>
      </c>
      <c r="AE97" s="4">
        <f t="shared" si="27"/>
        <v>1.3098132466500155E-2</v>
      </c>
      <c r="AF97" s="4">
        <f t="shared" si="28"/>
        <v>1.3194697460971353E-2</v>
      </c>
    </row>
    <row r="98" spans="2:32">
      <c r="B98" s="28">
        <v>0.5</v>
      </c>
      <c r="C98" s="28">
        <v>0.5</v>
      </c>
      <c r="D98" s="28">
        <v>0.05</v>
      </c>
      <c r="E98" s="28">
        <v>0.1</v>
      </c>
      <c r="F98" s="4">
        <f t="shared" si="2"/>
        <v>0.14827685883805528</v>
      </c>
      <c r="G98" s="4">
        <f t="shared" si="3"/>
        <v>0.19655371767611038</v>
      </c>
      <c r="H98" s="4">
        <f t="shared" si="4"/>
        <v>0.2480698470835446</v>
      </c>
      <c r="I98" s="4">
        <f t="shared" si="5"/>
        <v>0.29613969416708918</v>
      </c>
      <c r="J98" s="4">
        <f t="shared" si="6"/>
        <v>2.7069214709513803E-2</v>
      </c>
      <c r="K98" s="4">
        <f t="shared" si="7"/>
        <v>0.50676689048346857</v>
      </c>
      <c r="L98" s="4">
        <f t="shared" si="8"/>
        <v>4.2017461770886153E-2</v>
      </c>
      <c r="M98" s="4">
        <f t="shared" si="9"/>
        <v>0.51050282028955196</v>
      </c>
      <c r="N98" s="4">
        <f t="shared" si="10"/>
        <v>0.32320603290927524</v>
      </c>
      <c r="O98" s="4">
        <f t="shared" si="11"/>
        <v>0.37263896799555901</v>
      </c>
      <c r="P98" s="4">
        <f t="shared" si="12"/>
        <v>0.40743456130847638</v>
      </c>
      <c r="Q98" s="4">
        <f t="shared" si="13"/>
        <v>0.45675103889450119</v>
      </c>
      <c r="R98" s="4">
        <f t="shared" si="14"/>
        <v>0.35402336039445198</v>
      </c>
      <c r="S98" s="4">
        <f t="shared" si="15"/>
        <v>0.58759289212602628</v>
      </c>
      <c r="T98" s="4">
        <f t="shared" si="16"/>
        <v>0.43964703923561843</v>
      </c>
      <c r="U98" s="4">
        <f t="shared" si="17"/>
        <v>0.60817492404889462</v>
      </c>
      <c r="V98" s="4">
        <f t="shared" si="18"/>
        <v>3.8362573755008384E-3</v>
      </c>
      <c r="W98" s="4">
        <f t="shared" si="19"/>
        <v>5.8509070964920598E-3</v>
      </c>
      <c r="X98" s="27">
        <f t="shared" si="20"/>
        <v>9.6871644719928977E-3</v>
      </c>
      <c r="Y98" s="4">
        <f t="shared" si="21"/>
        <v>2.1700058647083193E-4</v>
      </c>
      <c r="Z98" s="4">
        <f t="shared" si="22"/>
        <v>4.3400117294166386E-4</v>
      </c>
      <c r="AA98" s="4">
        <f t="shared" si="23"/>
        <v>2.4593860384786458E-4</v>
      </c>
      <c r="AB98" s="4">
        <f t="shared" si="24"/>
        <v>4.9187720769572915E-4</v>
      </c>
      <c r="AC98" s="4">
        <f t="shared" si="25"/>
        <v>1.0756717773090499E-2</v>
      </c>
      <c r="AD98" s="4">
        <f t="shared" si="26"/>
        <v>1.083601723660868E-2</v>
      </c>
      <c r="AE98" s="4">
        <f t="shared" si="27"/>
        <v>1.3063380221342302E-2</v>
      </c>
      <c r="AF98" s="4">
        <f t="shared" si="28"/>
        <v>1.3159684602022248E-2</v>
      </c>
    </row>
    <row r="99" spans="2:32">
      <c r="B99" s="28">
        <v>0.5</v>
      </c>
      <c r="C99" s="28">
        <v>0.5</v>
      </c>
      <c r="D99" s="28">
        <v>0.05</v>
      </c>
      <c r="E99" s="28">
        <v>0.1</v>
      </c>
      <c r="F99" s="4">
        <f t="shared" ref="F99:F100" si="29">F98-$G$29*Y98</f>
        <v>0.1482551587794082</v>
      </c>
      <c r="G99" s="4">
        <f t="shared" ref="G99:G100" si="30">G98-$G$29*Z98</f>
        <v>0.19651031755881621</v>
      </c>
      <c r="H99" s="4">
        <f t="shared" ref="H99:H100" si="31">H98-$G$29*AA98</f>
        <v>0.24804525322315982</v>
      </c>
      <c r="I99" s="4">
        <f t="shared" ref="I99:I100" si="32">I98-$G$29*AB98</f>
        <v>0.29609050644631962</v>
      </c>
      <c r="J99" s="4">
        <f t="shared" ref="J99:J100" si="33">F99*D99+G99*E99</f>
        <v>2.7063789694852031E-2</v>
      </c>
      <c r="K99" s="4">
        <f t="shared" ref="K99:K100" si="34">1/(1+EXP(-J99))</f>
        <v>0.50676553447816908</v>
      </c>
      <c r="L99" s="4">
        <f t="shared" ref="L99:L100" si="35">H99*D99+I99*E99</f>
        <v>4.2011313305789957E-2</v>
      </c>
      <c r="M99" s="4">
        <f t="shared" ref="M99:M100" si="36">1/(1+EXP(-L99))</f>
        <v>0.51050128385141114</v>
      </c>
      <c r="N99" s="4">
        <f t="shared" ref="N99:N100" si="37">N98-$G$29*AC98</f>
        <v>0.32213036113196619</v>
      </c>
      <c r="O99" s="4">
        <f t="shared" ref="O99:O100" si="38">O98-$G$29*AD98</f>
        <v>0.37155536627189817</v>
      </c>
      <c r="P99" s="4">
        <f t="shared" ref="P99:P100" si="39">P98-$G$29*AE98</f>
        <v>0.40612822328634213</v>
      </c>
      <c r="Q99" s="4">
        <f t="shared" ref="Q99:Q100" si="40">Q98-$G$29*AF98</f>
        <v>0.45543507043429898</v>
      </c>
      <c r="R99" s="4">
        <f t="shared" ref="R99:R100" si="41">N99*K99+O99*M99</f>
        <v>0.35292405613437178</v>
      </c>
      <c r="S99" s="4">
        <f t="shared" ref="S99:S100" si="42">1/(1+EXP(-R99))</f>
        <v>0.58732647486233869</v>
      </c>
      <c r="T99" s="4">
        <f t="shared" ref="T99:T100" si="43">P99*K99+Q99*M99</f>
        <v>0.43831197430803981</v>
      </c>
      <c r="U99" s="4">
        <f t="shared" ref="U99:U100" si="44">1/(1+EXP(-T99))</f>
        <v>0.60785673459288447</v>
      </c>
      <c r="V99" s="4">
        <f t="shared" ref="V99:V100" si="45">0.5*(B99-S99)^2</f>
        <v>3.8129566059413355E-3</v>
      </c>
      <c r="W99" s="4">
        <f t="shared" ref="W99:W100" si="46">0.5*(C99-U99)^2</f>
        <v>5.8165375985199611E-3</v>
      </c>
      <c r="X99" s="27">
        <f t="shared" ref="X99:X100" si="47">V99+W99</f>
        <v>9.6294942044612974E-3</v>
      </c>
      <c r="Y99" s="4">
        <f t="shared" ref="Y99:Y100" si="48">((S99-B99)*S99*(1-S99)*N99+(U99-C99)*U99*(1-U99)*P99)*K99*(1-K99)*D99</f>
        <v>2.1570363814999135E-4</v>
      </c>
      <c r="Z99" s="4">
        <f t="shared" ref="Z99:Z100" si="49">((S99-B99)*S99*(1-S99)*N99+(U99-C99)*U99*(1-U99)*P99)*K99*(1-K99)*E99</f>
        <v>4.314072762999827E-4</v>
      </c>
      <c r="AA99" s="4">
        <f t="shared" ref="AA99:AA100" si="50">((S99-B99)*S99*(1-S99)*O99+(U99-C99)*U99*(1-U99)*Q99)*M99*(1-M99)*D99</f>
        <v>2.4455730083352759E-4</v>
      </c>
      <c r="AB99" s="4">
        <f t="shared" ref="AB99:AB100" si="51">((S99-B99)*S99*(1-S99)*O99+(U99-C99)*U99*(1-U99)*Q99)*M99*(1-M99)*E99</f>
        <v>4.8911460166705517E-4</v>
      </c>
      <c r="AC99" s="4">
        <f t="shared" ref="AC99:AC100" si="52">(S99-B99)*S99*(1-S99)*K99</f>
        <v>1.0726034399833372E-2</v>
      </c>
      <c r="AD99" s="4">
        <f t="shared" ref="AD99:AD100" si="53">(S99-B99)*S99*(1-S99)*M99</f>
        <v>1.080510405544405E-2</v>
      </c>
      <c r="AE99" s="4">
        <f t="shared" ref="AE99:AE100" si="54">(U99-C99)*U99*(1-U99)*K99</f>
        <v>1.3028677432897743E-2</v>
      </c>
      <c r="AF99" s="4">
        <f t="shared" ref="AF99:AF100" si="55">(U99-C99)*U99*(1-U99)*M99</f>
        <v>1.3124721599761299E-2</v>
      </c>
    </row>
    <row r="100" spans="2:32">
      <c r="B100" s="28">
        <v>0.5</v>
      </c>
      <c r="C100" s="28">
        <v>0.5</v>
      </c>
      <c r="D100" s="28">
        <v>0.05</v>
      </c>
      <c r="E100" s="28">
        <v>0.1</v>
      </c>
      <c r="F100" s="4">
        <f t="shared" si="29"/>
        <v>0.1482335884155932</v>
      </c>
      <c r="G100" s="4">
        <f t="shared" si="30"/>
        <v>0.1964671768311862</v>
      </c>
      <c r="H100" s="4">
        <f t="shared" si="31"/>
        <v>0.24802079749307646</v>
      </c>
      <c r="I100" s="4">
        <f t="shared" si="32"/>
        <v>0.2960415949861529</v>
      </c>
      <c r="J100" s="4">
        <f t="shared" si="33"/>
        <v>2.7058397103898284E-2</v>
      </c>
      <c r="K100" s="4">
        <f t="shared" si="34"/>
        <v>0.50676418657721356</v>
      </c>
      <c r="L100" s="4">
        <f t="shared" si="35"/>
        <v>4.2005199373269117E-2</v>
      </c>
      <c r="M100" s="4">
        <f t="shared" si="36"/>
        <v>0.51049975604240871</v>
      </c>
      <c r="N100" s="4">
        <f t="shared" si="37"/>
        <v>0.32105775769198286</v>
      </c>
      <c r="O100" s="4">
        <f t="shared" si="38"/>
        <v>0.37047485586635376</v>
      </c>
      <c r="P100" s="4">
        <f t="shared" si="39"/>
        <v>0.40482535554305238</v>
      </c>
      <c r="Q100" s="4">
        <f t="shared" si="40"/>
        <v>0.45412259827432283</v>
      </c>
      <c r="R100" s="4">
        <f t="shared" si="41"/>
        <v>0.35182789696070194</v>
      </c>
      <c r="S100" s="4">
        <f t="shared" si="42"/>
        <v>0.58706076887588687</v>
      </c>
      <c r="T100" s="4">
        <f t="shared" si="43"/>
        <v>0.43698046763999276</v>
      </c>
      <c r="U100" s="4">
        <f t="shared" si="44"/>
        <v>0.60753930190283445</v>
      </c>
      <c r="V100" s="4">
        <f t="shared" si="45"/>
        <v>3.7897887386302963E-3</v>
      </c>
      <c r="W100" s="4">
        <f t="shared" si="46"/>
        <v>5.7823507268744863E-3</v>
      </c>
      <c r="X100" s="27">
        <f t="shared" si="47"/>
        <v>9.5721394655047826E-3</v>
      </c>
      <c r="Y100" s="4">
        <f t="shared" si="48"/>
        <v>2.1441346334390897E-4</v>
      </c>
      <c r="Z100" s="4">
        <f t="shared" si="49"/>
        <v>4.2882692668781794E-4</v>
      </c>
      <c r="AA100" s="4">
        <f t="shared" si="50"/>
        <v>2.4318294903057786E-4</v>
      </c>
      <c r="AB100" s="4">
        <f t="shared" si="51"/>
        <v>4.8636589806115571E-4</v>
      </c>
      <c r="AC100" s="4">
        <f t="shared" si="52"/>
        <v>1.0695414431648738E-2</v>
      </c>
      <c r="AD100" s="4">
        <f t="shared" si="53"/>
        <v>1.0774254777171826E-2</v>
      </c>
      <c r="AE100" s="4">
        <f t="shared" si="54"/>
        <v>1.2994024405197804E-2</v>
      </c>
      <c r="AF100" s="4">
        <f t="shared" si="55"/>
        <v>1.3089808760295796E-2</v>
      </c>
    </row>
  </sheetData>
  <mergeCells count="21">
    <mergeCell ref="C22:O22"/>
    <mergeCell ref="C23:O23"/>
    <mergeCell ref="C24:O24"/>
    <mergeCell ref="C16:H16"/>
    <mergeCell ref="L16:T16"/>
    <mergeCell ref="C17:H17"/>
    <mergeCell ref="L17:T17"/>
    <mergeCell ref="C18:H18"/>
    <mergeCell ref="L18:T18"/>
    <mergeCell ref="O4:T4"/>
    <mergeCell ref="O5:T5"/>
    <mergeCell ref="O6:T6"/>
    <mergeCell ref="O7:T7"/>
    <mergeCell ref="O8:T8"/>
    <mergeCell ref="O9:T9"/>
    <mergeCell ref="O11:T11"/>
    <mergeCell ref="O12:T12"/>
    <mergeCell ref="C21:O21"/>
    <mergeCell ref="O13:T13"/>
    <mergeCell ref="O14:T14"/>
    <mergeCell ref="L15:T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Rohan Shravan</dc:creator>
  <cp:keywords/>
  <dc:description/>
  <cp:lastModifiedBy/>
  <cp:revision/>
  <dcterms:created xsi:type="dcterms:W3CDTF">2023-06-02T01:04:30Z</dcterms:created>
  <dcterms:modified xsi:type="dcterms:W3CDTF">2024-02-28T21:19:48Z</dcterms:modified>
  <cp:category/>
  <cp:contentStatus/>
</cp:coreProperties>
</file>