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drawings/drawing2.xml" ContentType="application/vnd.openxmlformats-officedocument.drawing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ink/ink18.xml" ContentType="application/inkml+xml"/>
  <Override PartName="/xl/ink/ink19.xml" ContentType="application/inkml+xml"/>
  <Override PartName="/xl/ink/ink20.xml" ContentType="application/inkml+xml"/>
  <Override PartName="/xl/ink/ink21.xml" ContentType="application/inkml+xml"/>
  <Override PartName="/xl/ink/ink22.xml" ContentType="application/inkml+xml"/>
  <Override PartName="/xl/ink/ink23.xml" ContentType="application/inkml+xml"/>
  <Override PartName="/xl/ink/ink24.xml" ContentType="application/inkml+xml"/>
  <Override PartName="/xl/ink/ink25.xml" ContentType="application/inkml+xml"/>
  <Override PartName="/xl/ink/ink26.xml" ContentType="application/inkml+xml"/>
  <Override PartName="/xl/ink/ink27.xml" ContentType="application/inkml+xml"/>
  <Override PartName="/xl/ink/ink28.xml" ContentType="application/inkml+xml"/>
  <Override PartName="/xl/ink/ink29.xml" ContentType="application/inkml+xml"/>
  <Override PartName="/xl/ink/ink30.xml" ContentType="application/inkml+xml"/>
  <Override PartName="/xl/ink/ink31.xml" ContentType="application/inkml+xml"/>
  <Override PartName="/xl/ink/ink32.xml" ContentType="application/inkml+xml"/>
  <Override PartName="/xl/ink/ink33.xml" ContentType="application/inkml+xml"/>
  <Override PartName="/xl/ink/ink34.xml" ContentType="application/inkml+xml"/>
  <Override PartName="/xl/ink/ink35.xml" ContentType="application/inkml+xml"/>
  <Override PartName="/xl/ink/ink36.xml" ContentType="application/inkml+xml"/>
  <Override PartName="/xl/ink/ink37.xml" ContentType="application/inkml+xml"/>
  <Override PartName="/xl/ink/ink38.xml" ContentType="application/inkml+xml"/>
  <Override PartName="/xl/ink/ink39.xml" ContentType="application/inkml+xml"/>
  <Override PartName="/xl/ink/ink40.xml" ContentType="application/inkml+xml"/>
  <Override PartName="/xl/ink/ink41.xml" ContentType="application/inkml+xml"/>
  <Override PartName="/xl/ink/ink42.xml" ContentType="application/inkml+xml"/>
  <Override PartName="/xl/ink/ink43.xml" ContentType="application/inkml+xml"/>
  <Override PartName="/xl/ink/ink44.xml" ContentType="application/inkml+xml"/>
  <Override PartName="/xl/ink/ink45.xml" ContentType="application/inkml+xml"/>
  <Override PartName="/xl/ink/ink46.xml" ContentType="application/inkml+xml"/>
  <Override PartName="/xl/ink/ink47.xml" ContentType="application/inkml+xml"/>
  <Override PartName="/xl/ink/ink48.xml" ContentType="application/inkml+xml"/>
  <Override PartName="/xl/ink/ink49.xml" ContentType="application/inkml+xml"/>
  <Override PartName="/xl/ink/ink50.xml" ContentType="application/inkml+xml"/>
  <Override PartName="/xl/ink/ink51.xml" ContentType="application/inkml+xml"/>
  <Override PartName="/xl/ink/ink52.xml" ContentType="application/inkml+xml"/>
  <Override PartName="/xl/ink/ink53.xml" ContentType="application/inkml+xml"/>
  <Override PartName="/xl/ink/ink54.xml" ContentType="application/inkml+xml"/>
  <Override PartName="/xl/ink/ink55.xml" ContentType="application/inkml+xml"/>
  <Override PartName="/xl/ink/ink56.xml" ContentType="application/inkml+xml"/>
  <Override PartName="/xl/ink/ink57.xml" ContentType="application/inkml+xml"/>
  <Override PartName="/xl/ink/ink58.xml" ContentType="application/inkml+xml"/>
  <Override PartName="/xl/ink/ink59.xml" ContentType="application/inkml+xml"/>
  <Override PartName="/xl/ink/ink60.xml" ContentType="application/inkml+xml"/>
  <Override PartName="/xl/ink/ink61.xml" ContentType="application/inkml+xml"/>
  <Override PartName="/xl/ink/ink62.xml" ContentType="application/inkml+xml"/>
  <Override PartName="/xl/ink/ink63.xml" ContentType="application/inkml+xml"/>
  <Override PartName="/xl/ink/ink64.xml" ContentType="application/inkml+xml"/>
  <Override PartName="/xl/ink/ink65.xml" ContentType="application/inkml+xml"/>
  <Override PartName="/xl/ink/ink66.xml" ContentType="application/inkml+xml"/>
  <Override PartName="/xl/ink/ink67.xml" ContentType="application/inkml+xml"/>
  <Override PartName="/xl/ink/ink68.xml" ContentType="application/inkml+xml"/>
  <Override PartName="/xl/ink/ink69.xml" ContentType="application/inkml+xml"/>
  <Override PartName="/xl/ink/ink70.xml" ContentType="application/inkml+xml"/>
  <Override PartName="/xl/ink/ink71.xml" ContentType="application/inkml+xml"/>
  <Override PartName="/xl/ink/ink72.xml" ContentType="application/inkml+xml"/>
  <Override PartName="/xl/ink/ink73.xml" ContentType="application/inkml+xml"/>
  <Override PartName="/xl/ink/ink74.xml" ContentType="application/inkml+xml"/>
  <Override PartName="/xl/ink/ink75.xml" ContentType="application/inkml+xml"/>
  <Override PartName="/xl/ink/ink76.xml" ContentType="application/inkml+xml"/>
  <Override PartName="/xl/ink/ink77.xml" ContentType="application/inkml+xml"/>
  <Override PartName="/xl/ink/ink78.xml" ContentType="application/inkml+xml"/>
  <Override PartName="/xl/ink/ink79.xml" ContentType="application/inkml+xml"/>
  <Override PartName="/xl/ink/ink80.xml" ContentType="application/inkml+xml"/>
  <Override PartName="/xl/ink/ink81.xml" ContentType="application/inkml+xml"/>
  <Override PartName="/xl/ink/ink82.xml" ContentType="application/inkml+xml"/>
  <Override PartName="/xl/ink/ink83.xml" ContentType="application/inkml+xml"/>
  <Override PartName="/xl/ink/ink84.xml" ContentType="application/inkml+xml"/>
  <Override PartName="/xl/ink/ink85.xml" ContentType="application/inkml+xml"/>
  <Override PartName="/xl/ink/ink86.xml" ContentType="application/inkml+xml"/>
  <Override PartName="/xl/ink/ink87.xml" ContentType="application/inkml+xml"/>
  <Override PartName="/xl/ink/ink88.xml" ContentType="application/inkml+xml"/>
  <Override PartName="/xl/ink/ink89.xml" ContentType="application/inkml+xml"/>
  <Override PartName="/xl/ink/ink90.xml" ContentType="application/inkml+xml"/>
  <Override PartName="/xl/ink/ink91.xml" ContentType="application/inkml+xml"/>
  <Override PartName="/xl/ink/ink92.xml" ContentType="application/inkml+xml"/>
  <Override PartName="/xl/ink/ink93.xml" ContentType="application/inkml+xml"/>
  <Override PartName="/xl/ink/ink94.xml" ContentType="application/inkml+xml"/>
  <Override PartName="/xl/ink/ink95.xml" ContentType="application/inkml+xml"/>
  <Override PartName="/xl/ink/ink96.xml" ContentType="application/inkml+xml"/>
  <Override PartName="/xl/ink/ink97.xml" ContentType="application/inkml+xml"/>
  <Override PartName="/xl/ink/ink98.xml" ContentType="application/inkml+xml"/>
  <Override PartName="/xl/ink/ink99.xml" ContentType="application/inkml+xml"/>
  <Override PartName="/xl/ink/ink100.xml" ContentType="application/inkml+xml"/>
  <Override PartName="/xl/ink/ink101.xml" ContentType="application/inkml+xml"/>
  <Override PartName="/xl/ink/ink102.xml" ContentType="application/inkml+xml"/>
  <Override PartName="/xl/ink/ink103.xml" ContentType="application/inkml+xml"/>
  <Override PartName="/xl/ink/ink104.xml" ContentType="application/inkml+xml"/>
  <Override PartName="/xl/ink/ink105.xml" ContentType="application/inkml+xml"/>
  <Override PartName="/xl/ink/ink106.xml" ContentType="application/inkml+xml"/>
  <Override PartName="/xl/ink/ink107.xml" ContentType="application/inkml+xml"/>
  <Override PartName="/xl/ink/ink108.xml" ContentType="application/inkml+xml"/>
  <Override PartName="/xl/ink/ink109.xml" ContentType="application/inkml+xml"/>
  <Override PartName="/xl/ink/ink110.xml" ContentType="application/inkml+xml"/>
  <Override PartName="/xl/ink/ink111.xml" ContentType="application/inkml+xml"/>
  <Override PartName="/xl/ink/ink112.xml" ContentType="application/inkml+xml"/>
  <Override PartName="/xl/ink/ink113.xml" ContentType="application/inkml+xml"/>
  <Override PartName="/xl/ink/ink114.xml" ContentType="application/inkml+xml"/>
  <Override PartName="/xl/ink/ink115.xml" ContentType="application/inkml+xml"/>
  <Override PartName="/xl/ink/ink116.xml" ContentType="application/inkml+xml"/>
  <Override PartName="/xl/ink/ink117.xml" ContentType="application/inkml+xml"/>
  <Override PartName="/xl/ink/ink118.xml" ContentType="application/inkml+xml"/>
  <Override PartName="/xl/ink/ink119.xml" ContentType="application/inkml+xml"/>
  <Override PartName="/xl/ink/ink120.xml" ContentType="application/inkml+xml"/>
  <Override PartName="/xl/ink/ink121.xml" ContentType="application/inkml+xml"/>
  <Override PartName="/xl/ink/ink122.xml" ContentType="application/inkml+xml"/>
  <Override PartName="/xl/ink/ink123.xml" ContentType="application/inkml+xml"/>
  <Override PartName="/xl/ink/ink124.xml" ContentType="application/inkml+xml"/>
  <Override PartName="/xl/ink/ink125.xml" ContentType="application/inkml+xml"/>
  <Override PartName="/xl/ink/ink126.xml" ContentType="application/inkml+xml"/>
  <Override PartName="/xl/ink/ink127.xml" ContentType="application/inkml+xml"/>
  <Override PartName="/xl/ink/ink128.xml" ContentType="application/inkml+xml"/>
  <Override PartName="/xl/ink/ink129.xml" ContentType="application/inkml+xml"/>
  <Override PartName="/xl/ink/ink130.xml" ContentType="application/inkml+xml"/>
  <Override PartName="/xl/ink/ink131.xml" ContentType="application/inkml+xml"/>
  <Override PartName="/xl/ink/ink132.xml" ContentType="application/inkml+xml"/>
  <Override PartName="/xl/ink/ink133.xml" ContentType="application/inkml+xml"/>
  <Override PartName="/xl/ink/ink134.xml" ContentType="application/inkml+xml"/>
  <Override PartName="/xl/ink/ink135.xml" ContentType="application/inkml+xml"/>
  <Override PartName="/xl/ink/ink136.xml" ContentType="application/inkml+xml"/>
  <Override PartName="/xl/ink/ink137.xml" ContentType="application/inkml+xml"/>
  <Override PartName="/xl/ink/ink138.xml" ContentType="application/inkml+xml"/>
  <Override PartName="/xl/ink/ink139.xml" ContentType="application/inkml+xml"/>
  <Override PartName="/xl/ink/ink140.xml" ContentType="application/inkml+xml"/>
  <Override PartName="/xl/ink/ink141.xml" ContentType="application/inkml+xml"/>
  <Override PartName="/xl/ink/ink142.xml" ContentType="application/inkml+xml"/>
  <Override PartName="/xl/ink/ink143.xml" ContentType="application/inkml+xml"/>
  <Override PartName="/xl/ink/ink144.xml" ContentType="application/inkml+xml"/>
  <Override PartName="/xl/ink/ink145.xml" ContentType="application/inkml+xml"/>
  <Override PartName="/xl/ink/ink146.xml" ContentType="application/inkml+xml"/>
  <Override PartName="/xl/ink/ink147.xml" ContentType="application/inkml+xml"/>
  <Override PartName="/xl/ink/ink148.xml" ContentType="application/inkml+xml"/>
  <Override PartName="/xl/ink/ink149.xml" ContentType="application/inkml+xml"/>
  <Override PartName="/xl/ink/ink150.xml" ContentType="application/inkml+xml"/>
  <Override PartName="/xl/ink/ink151.xml" ContentType="application/inkml+xml"/>
  <Override PartName="/xl/drawings/drawing3.xml" ContentType="application/vnd.openxmlformats-officedocument.drawing+xml"/>
  <Override PartName="/xl/ink/ink152.xml" ContentType="application/inkml+xml"/>
  <Override PartName="/xl/ink/ink153.xml" ContentType="application/inkml+xml"/>
  <Override PartName="/xl/ink/ink154.xml" ContentType="application/inkml+xml"/>
  <Override PartName="/xl/ink/ink155.xml" ContentType="application/inkml+xml"/>
  <Override PartName="/xl/ink/ink156.xml" ContentType="application/inkml+xml"/>
  <Override PartName="/xl/ink/ink157.xml" ContentType="application/inkml+xml"/>
  <Override PartName="/xl/ink/ink158.xml" ContentType="application/inkml+xml"/>
  <Override PartName="/xl/ink/ink159.xml" ContentType="application/inkml+xml"/>
  <Override PartName="/xl/ink/ink160.xml" ContentType="application/inkml+xml"/>
  <Override PartName="/xl/ink/ink161.xml" ContentType="application/inkml+xml"/>
  <Override PartName="/xl/ink/ink162.xml" ContentType="application/inkml+xml"/>
  <Override PartName="/xl/ink/ink163.xml" ContentType="application/inkml+xml"/>
  <Override PartName="/xl/ink/ink164.xml" ContentType="application/inkml+xml"/>
  <Override PartName="/xl/ink/ink165.xml" ContentType="application/inkml+xml"/>
  <Override PartName="/xl/ink/ink166.xml" ContentType="application/inkml+xml"/>
  <Override PartName="/xl/ink/ink167.xml" ContentType="application/inkml+xml"/>
  <Override PartName="/xl/ink/ink168.xml" ContentType="application/inkml+xml"/>
  <Override PartName="/xl/ink/ink169.xml" ContentType="application/inkml+xml"/>
  <Override PartName="/xl/ink/ink170.xml" ContentType="application/inkml+xml"/>
  <Override PartName="/xl/ink/ink171.xml" ContentType="application/inkml+xml"/>
  <Override PartName="/xl/ink/ink172.xml" ContentType="application/inkml+xml"/>
  <Override PartName="/xl/ink/ink173.xml" ContentType="application/inkml+xml"/>
  <Override PartName="/xl/ink/ink174.xml" ContentType="application/inkml+xml"/>
  <Override PartName="/xl/ink/ink175.xml" ContentType="application/inkml+xml"/>
  <Override PartName="/xl/ink/ink176.xml" ContentType="application/inkml+xml"/>
  <Override PartName="/xl/ink/ink177.xml" ContentType="application/inkml+xml"/>
  <Override PartName="/xl/ink/ink178.xml" ContentType="application/inkml+xml"/>
  <Override PartName="/xl/ink/ink179.xml" ContentType="application/inkml+xml"/>
  <Override PartName="/xl/ink/ink180.xml" ContentType="application/inkml+xml"/>
  <Override PartName="/xl/ink/ink181.xml" ContentType="application/inkml+xml"/>
  <Override PartName="/xl/ink/ink182.xml" ContentType="application/inkml+xml"/>
  <Override PartName="/xl/ink/ink183.xml" ContentType="application/inkml+xml"/>
  <Override PartName="/xl/ink/ink184.xml" ContentType="application/inkml+xml"/>
  <Override PartName="/xl/ink/ink185.xml" ContentType="application/inkml+xml"/>
  <Override PartName="/xl/ink/ink186.xml" ContentType="application/inkml+xml"/>
  <Override PartName="/xl/ink/ink187.xml" ContentType="application/inkml+xml"/>
  <Override PartName="/xl/ink/ink188.xml" ContentType="application/inkml+xml"/>
  <Override PartName="/xl/ink/ink189.xml" ContentType="application/inkml+xml"/>
  <Override PartName="/xl/ink/ink190.xml" ContentType="application/inkml+xml"/>
  <Override PartName="/xl/ink/ink191.xml" ContentType="application/inkml+xml"/>
  <Override PartName="/xl/ink/ink192.xml" ContentType="application/inkml+xml"/>
  <Override PartName="/xl/ink/ink193.xml" ContentType="application/inkml+xml"/>
  <Override PartName="/xl/ink/ink194.xml" ContentType="application/inkml+xml"/>
  <Override PartName="/xl/ink/ink195.xml" ContentType="application/inkml+xml"/>
  <Override PartName="/xl/ink/ink196.xml" ContentType="application/inkml+xml"/>
  <Override PartName="/xl/ink/ink197.xml" ContentType="application/inkml+xml"/>
  <Override PartName="/xl/ink/ink198.xml" ContentType="application/inkml+xml"/>
  <Override PartName="/xl/ink/ink199.xml" ContentType="application/inkml+xml"/>
  <Override PartName="/xl/ink/ink200.xml" ContentType="application/inkml+xml"/>
  <Override PartName="/xl/ink/ink201.xml" ContentType="application/inkml+xml"/>
  <Override PartName="/xl/ink/ink202.xml" ContentType="application/inkml+xml"/>
  <Override PartName="/xl/ink/ink203.xml" ContentType="application/inkml+xml"/>
  <Override PartName="/xl/ink/ink204.xml" ContentType="application/inkml+xml"/>
  <Override PartName="/xl/ink/ink205.xml" ContentType="application/inkml+xml"/>
  <Override PartName="/xl/ink/ink206.xml" ContentType="application/inkml+xml"/>
  <Override PartName="/xl/ink/ink207.xml" ContentType="application/inkml+xml"/>
  <Override PartName="/xl/ink/ink208.xml" ContentType="application/inkml+xml"/>
  <Override PartName="/xl/ink/ink209.xml" ContentType="application/inkml+xml"/>
  <Override PartName="/xl/ink/ink210.xml" ContentType="application/inkml+xml"/>
  <Override PartName="/xl/ink/ink211.xml" ContentType="application/inkml+xml"/>
  <Override PartName="/xl/ink/ink212.xml" ContentType="application/inkml+xml"/>
  <Override PartName="/xl/ink/ink213.xml" ContentType="application/inkml+xml"/>
  <Override PartName="/xl/ink/ink214.xml" ContentType="application/inkml+xml"/>
  <Override PartName="/xl/ink/ink215.xml" ContentType="application/inkml+xml"/>
  <Override PartName="/xl/ink/ink216.xml" ContentType="application/inkml+xml"/>
  <Override PartName="/xl/ink/ink217.xml" ContentType="application/inkml+xml"/>
  <Override PartName="/xl/ink/ink218.xml" ContentType="application/inkml+xml"/>
  <Override PartName="/xl/ink/ink219.xml" ContentType="application/inkml+xml"/>
  <Override PartName="/xl/ink/ink220.xml" ContentType="application/inkml+xml"/>
  <Override PartName="/xl/ink/ink221.xml" ContentType="application/inkml+xml"/>
  <Override PartName="/xl/ink/ink222.xml" ContentType="application/inkml+xml"/>
  <Override PartName="/xl/ink/ink223.xml" ContentType="application/inkml+xml"/>
  <Override PartName="/xl/ink/ink224.xml" ContentType="application/inkml+xml"/>
  <Override PartName="/xl/ink/ink225.xml" ContentType="application/inkml+xml"/>
  <Override PartName="/xl/ink/ink226.xml" ContentType="application/inkml+xml"/>
  <Override PartName="/xl/ink/ink227.xml" ContentType="application/inkml+xml"/>
  <Override PartName="/xl/ink/ink228.xml" ContentType="application/inkml+xml"/>
  <Override PartName="/xl/ink/ink229.xml" ContentType="application/inkml+xml"/>
  <Override PartName="/xl/ink/ink230.xml" ContentType="application/inkml+xml"/>
  <Override PartName="/xl/ink/ink231.xml" ContentType="application/inkml+xml"/>
  <Override PartName="/xl/ink/ink232.xml" ContentType="application/inkml+xml"/>
  <Override PartName="/xl/ink/ink233.xml" ContentType="application/inkml+xml"/>
  <Override PartName="/xl/ink/ink234.xml" ContentType="application/inkml+xml"/>
  <Override PartName="/xl/ink/ink235.xml" ContentType="application/inkml+xml"/>
  <Override PartName="/xl/ink/ink236.xml" ContentType="application/inkml+xml"/>
  <Override PartName="/xl/ink/ink237.xml" ContentType="application/inkml+xml"/>
  <Override PartName="/xl/ink/ink238.xml" ContentType="application/inkml+xml"/>
  <Override PartName="/xl/ink/ink239.xml" ContentType="application/inkml+xml"/>
  <Override PartName="/xl/ink/ink240.xml" ContentType="application/inkml+xml"/>
  <Override PartName="/xl/ink/ink241.xml" ContentType="application/inkml+xml"/>
  <Override PartName="/xl/ink/ink242.xml" ContentType="application/inkml+xml"/>
  <Override PartName="/xl/ink/ink243.xml" ContentType="application/inkml+xml"/>
  <Override PartName="/xl/ink/ink244.xml" ContentType="application/inkml+xml"/>
  <Override PartName="/xl/ink/ink245.xml" ContentType="application/inkml+xml"/>
  <Override PartName="/xl/ink/ink246.xml" ContentType="application/inkml+xml"/>
  <Override PartName="/xl/ink/ink247.xml" ContentType="application/inkml+xml"/>
  <Override PartName="/xl/ink/ink248.xml" ContentType="application/inkml+xml"/>
  <Override PartName="/xl/ink/ink249.xml" ContentType="application/inkml+xml"/>
  <Override PartName="/xl/ink/ink250.xml" ContentType="application/inkml+xml"/>
  <Override PartName="/xl/ink/ink251.xml" ContentType="application/inkml+xml"/>
  <Override PartName="/xl/ink/ink252.xml" ContentType="application/inkml+xml"/>
  <Override PartName="/xl/ink/ink253.xml" ContentType="application/inkml+xml"/>
  <Override PartName="/xl/ink/ink254.xml" ContentType="application/inkml+xml"/>
  <Override PartName="/xl/ink/ink255.xml" ContentType="application/inkml+xml"/>
  <Override PartName="/xl/ink/ink256.xml" ContentType="application/inkml+xml"/>
  <Override PartName="/xl/ink/ink257.xml" ContentType="application/inkml+xml"/>
  <Override PartName="/xl/ink/ink258.xml" ContentType="application/inkml+xml"/>
  <Override PartName="/xl/ink/ink259.xml" ContentType="application/inkml+xml"/>
  <Override PartName="/xl/ink/ink260.xml" ContentType="application/inkml+xml"/>
  <Override PartName="/xl/ink/ink261.xml" ContentType="application/inkml+xml"/>
  <Override PartName="/xl/ink/ink262.xml" ContentType="application/inkml+xml"/>
  <Override PartName="/xl/ink/ink263.xml" ContentType="application/inkml+xml"/>
  <Override PartName="/xl/ink/ink264.xml" ContentType="application/inkml+xml"/>
  <Override PartName="/xl/ink/ink265.xml" ContentType="application/inkml+xml"/>
  <Override PartName="/xl/ink/ink266.xml" ContentType="application/inkml+xml"/>
  <Override PartName="/xl/ink/ink267.xml" ContentType="application/inkml+xml"/>
  <Override PartName="/xl/ink/ink268.xml" ContentType="application/inkml+xml"/>
  <Override PartName="/xl/ink/ink269.xml" ContentType="application/inkml+xml"/>
  <Override PartName="/xl/ink/ink270.xml" ContentType="application/inkml+xml"/>
  <Override PartName="/xl/ink/ink271.xml" ContentType="application/inkml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AFA1D556-729D-114F-B134-28E6B8B30C2E}" xr6:coauthVersionLast="47" xr6:coauthVersionMax="47" xr10:uidLastSave="{00000000-0000-0000-0000-000000000000}"/>
  <bookViews>
    <workbookView xWindow="-20" yWindow="600" windowWidth="28800" windowHeight="17400" activeTab="2" xr2:uid="{8F8A8018-6394-3C40-BAC6-ADF2778ABA95}"/>
  </bookViews>
  <sheets>
    <sheet name="agenda" sheetId="1" r:id="rId1"/>
    <sheet name="VAR_STD_S_P" sheetId="2" r:id="rId2"/>
    <sheet name="PERCENTILE" sheetId="4" r:id="rId3"/>
    <sheet name="DEMO_data_viz" sheetId="3" r:id="rId4"/>
  </sheets>
  <definedNames>
    <definedName name="_xlchart.v1.0" hidden="1">PERCENTILE!$B$65:$B$74</definedName>
    <definedName name="_xlchart.v1.1" hidden="1">PERCENTILE!$B$65:$B$74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1" i="4" l="1"/>
  <c r="G73" i="4"/>
  <c r="E72" i="4"/>
  <c r="E69" i="4"/>
  <c r="E68" i="4"/>
  <c r="E66" i="4"/>
  <c r="E67" i="4"/>
  <c r="C50" i="4"/>
  <c r="B48" i="4"/>
  <c r="E35" i="4"/>
  <c r="E32" i="4"/>
  <c r="J33" i="4"/>
  <c r="I33" i="4"/>
  <c r="H33" i="4"/>
  <c r="F35" i="4"/>
  <c r="E29" i="4"/>
  <c r="E26" i="4"/>
  <c r="D29" i="4"/>
  <c r="D26" i="4"/>
  <c r="D57" i="2"/>
  <c r="B57" i="2"/>
  <c r="D58" i="2"/>
  <c r="B58" i="2"/>
  <c r="S41" i="3"/>
  <c r="R41" i="3"/>
  <c r="S40" i="3"/>
  <c r="R40" i="3"/>
  <c r="H32" i="2"/>
  <c r="E32" i="2"/>
  <c r="L14" i="2"/>
  <c r="D39" i="2"/>
  <c r="E13" i="2"/>
  <c r="E12" i="2"/>
</calcChain>
</file>

<file path=xl/sharedStrings.xml><?xml version="1.0" encoding="utf-8"?>
<sst xmlns="http://schemas.openxmlformats.org/spreadsheetml/2006/main" count="76" uniqueCount="56">
  <si>
    <t>Adv Statistical And Logical Funcs</t>
  </si>
  <si>
    <t>RANKING</t>
  </si>
  <si>
    <t>Percentile</t>
  </si>
  <si>
    <t>Min Max</t>
  </si>
  <si>
    <t>Large and Small</t>
  </si>
  <si>
    <t xml:space="preserve">Average </t>
  </si>
  <si>
    <t>Std Dev</t>
  </si>
  <si>
    <t>Variance</t>
  </si>
  <si>
    <t>VARIANCE</t>
  </si>
  <si>
    <t xml:space="preserve">VARIANCE. </t>
  </si>
  <si>
    <t>It is the metric to define how much far away data points are from their MEAN.</t>
  </si>
  <si>
    <t>UNIT of Measurment of VAR is SQ of the ORIGINAL UNIT</t>
  </si>
  <si>
    <t>Units are same as unit of measurement</t>
  </si>
  <si>
    <t>I</t>
  </si>
  <si>
    <t>II</t>
  </si>
  <si>
    <t>III</t>
  </si>
  <si>
    <t>IV</t>
  </si>
  <si>
    <t>x</t>
  </si>
  <si>
    <t>y</t>
  </si>
  <si>
    <t>X</t>
  </si>
  <si>
    <t>Y</t>
  </si>
  <si>
    <t>Mean</t>
  </si>
  <si>
    <t>Std</t>
  </si>
  <si>
    <t xml:space="preserve">POPLULATION </t>
  </si>
  <si>
    <t>SAMPLE</t>
  </si>
  <si>
    <t>ENTIRE DATA 
WHICH EXIST</t>
  </si>
  <si>
    <t>SUBSET OF
POPULATION</t>
  </si>
  <si>
    <t>VERY BIG</t>
  </si>
  <si>
    <t>Much Smaller as compared to original</t>
  </si>
  <si>
    <t>Population VS SAMPLE</t>
  </si>
  <si>
    <t>PERCENTILE</t>
  </si>
  <si>
    <t xml:space="preserve">DEFN </t>
  </si>
  <si>
    <t>https://statisticsbyjim.com/basics/percentiles/</t>
  </si>
  <si>
    <t>Marks(/50)</t>
  </si>
  <si>
    <t>FINDING value at Kth Percentile</t>
  </si>
  <si>
    <t>MAX</t>
  </si>
  <si>
    <t>MIN</t>
  </si>
  <si>
    <t>75%ile</t>
  </si>
  <si>
    <t>MEDIAN</t>
  </si>
  <si>
    <t>MIN and MAX in the array</t>
  </si>
  <si>
    <t>Q1</t>
  </si>
  <si>
    <t>Q2</t>
  </si>
  <si>
    <t>Q3</t>
  </si>
  <si>
    <t>First inp is array, and second is any value from 0-4 , Q0, Q1…. Q4</t>
  </si>
  <si>
    <t>OUTLIERs</t>
  </si>
  <si>
    <t>FIND Q1, and Q3</t>
  </si>
  <si>
    <t xml:space="preserve">FIND IQR( INTER QUARTILE RANGE) </t>
  </si>
  <si>
    <t>ANY VALUE</t>
  </si>
  <si>
    <t>IQR</t>
  </si>
  <si>
    <t>LOWER</t>
  </si>
  <si>
    <t>UPPER</t>
  </si>
  <si>
    <t>CHARTS</t>
  </si>
  <si>
    <t>BOX PLOT</t>
  </si>
  <si>
    <t>https://online.stat.psu.edu/stat200/lesson/3/3.2</t>
  </si>
  <si>
    <t>HW</t>
  </si>
  <si>
    <t>TRY reading about Percentile.exc percentile.inc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</si>
</sst>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0.0000"/>
  </numFmts>
  <fonts count="6" x14ac:knownFonts="1"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4"/>
      <color rgb="FF000000"/>
      <name val="Calibri"/>
      <family val="2"/>
    </font>
    <font>
      <sz val="12"/>
      <color rgb="FF00000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8EA9DB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548235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rgb="FFB4C6E7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D9E1F2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4" fillId="2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1" fillId="6" borderId="1" xfId="0" applyFont="1" applyFill="1" applyBorder="1"/>
    <xf numFmtId="0" fontId="1" fillId="7" borderId="1" xfId="0" applyFont="1" applyFill="1" applyBorder="1"/>
    <xf numFmtId="0" fontId="1" fillId="8" borderId="1" xfId="0" applyFont="1" applyFill="1" applyBorder="1"/>
    <xf numFmtId="0" fontId="1" fillId="9" borderId="1" xfId="0" applyFont="1" applyFill="1" applyBorder="1"/>
    <xf numFmtId="0" fontId="3" fillId="2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1" fillId="12" borderId="1" xfId="0" applyFont="1" applyFill="1" applyBorder="1"/>
    <xf numFmtId="0" fontId="1" fillId="13" borderId="1" xfId="0" applyFont="1" applyFill="1" applyBorder="1"/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0" borderId="0" xfId="0" applyFont="1"/>
    <xf numFmtId="0" fontId="1" fillId="0" borderId="4" xfId="0" applyFont="1" applyBorder="1"/>
    <xf numFmtId="0" fontId="1" fillId="0" borderId="5" xfId="0" applyFont="1" applyBorder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169" fontId="1" fillId="10" borderId="1" xfId="0" applyNumberFormat="1" applyFont="1" applyFill="1" applyBorder="1"/>
    <xf numFmtId="169" fontId="1" fillId="0" borderId="0" xfId="0" applyNumberFormat="1" applyFont="1"/>
    <xf numFmtId="169" fontId="1" fillId="11" borderId="1" xfId="0" applyNumberFormat="1" applyFont="1" applyFill="1" applyBorder="1"/>
    <xf numFmtId="0" fontId="0" fillId="14" borderId="0" xfId="0" applyFill="1"/>
    <xf numFmtId="0" fontId="0" fillId="0" borderId="0" xfId="0" applyAlignment="1">
      <alignment wrapText="1"/>
    </xf>
    <xf numFmtId="0" fontId="5" fillId="0" borderId="0" xfId="0" applyFont="1"/>
  </cellXfs>
  <cellStyles count="1">
    <cellStyle name="Normal" xfId="0" builtinId="0"/>
  </cellStyles>
  <dxfs count="4"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DEMO_data_viz!$C$38</c:f>
              <c:strCache>
                <c:ptCount val="1"/>
                <c:pt idx="0">
                  <c:v>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DEMO_data_viz!$B$39:$B$180</c:f>
              <c:numCache>
                <c:formatCode>General</c:formatCode>
                <c:ptCount val="142"/>
                <c:pt idx="0">
                  <c:v>55.993030150000003</c:v>
                </c:pt>
                <c:pt idx="1">
                  <c:v>50.032253789999999</c:v>
                </c:pt>
                <c:pt idx="2">
                  <c:v>51.288458660000003</c:v>
                </c:pt>
                <c:pt idx="3">
                  <c:v>51.170536890000001</c:v>
                </c:pt>
                <c:pt idx="4">
                  <c:v>44.377914529999998</c:v>
                </c:pt>
                <c:pt idx="5">
                  <c:v>45.010270069999997</c:v>
                </c:pt>
                <c:pt idx="6">
                  <c:v>48.559816720000001</c:v>
                </c:pt>
                <c:pt idx="7">
                  <c:v>42.142268289999997</c:v>
                </c:pt>
                <c:pt idx="8">
                  <c:v>41.026971570000001</c:v>
                </c:pt>
                <c:pt idx="9">
                  <c:v>34.575309009999998</c:v>
                </c:pt>
                <c:pt idx="10">
                  <c:v>31.168600720000001</c:v>
                </c:pt>
                <c:pt idx="11">
                  <c:v>32.644254070000002</c:v>
                </c:pt>
                <c:pt idx="12">
                  <c:v>26.66664565</c:v>
                </c:pt>
                <c:pt idx="13">
                  <c:v>26.459262330000001</c:v>
                </c:pt>
                <c:pt idx="14">
                  <c:v>25.538007650000001</c:v>
                </c:pt>
                <c:pt idx="15">
                  <c:v>26.320711190000001</c:v>
                </c:pt>
                <c:pt idx="16">
                  <c:v>26.163387459999999</c:v>
                </c:pt>
                <c:pt idx="17">
                  <c:v>25.213790459999998</c:v>
                </c:pt>
                <c:pt idx="18">
                  <c:v>26.859529559999999</c:v>
                </c:pt>
                <c:pt idx="19">
                  <c:v>31.76066917</c:v>
                </c:pt>
                <c:pt idx="20">
                  <c:v>39.793290570000003</c:v>
                </c:pt>
                <c:pt idx="21">
                  <c:v>45.617439189999999</c:v>
                </c:pt>
                <c:pt idx="22">
                  <c:v>53.771460679999997</c:v>
                </c:pt>
                <c:pt idx="23">
                  <c:v>56.45143367</c:v>
                </c:pt>
                <c:pt idx="24">
                  <c:v>66.093720200000007</c:v>
                </c:pt>
                <c:pt idx="25">
                  <c:v>56.925839420000003</c:v>
                </c:pt>
                <c:pt idx="26">
                  <c:v>58.98825385</c:v>
                </c:pt>
                <c:pt idx="27">
                  <c:v>57.902266050000001</c:v>
                </c:pt>
                <c:pt idx="28">
                  <c:v>64.812866959999994</c:v>
                </c:pt>
                <c:pt idx="29">
                  <c:v>60.349793519999999</c:v>
                </c:pt>
                <c:pt idx="30">
                  <c:v>48.890555759999998</c:v>
                </c:pt>
                <c:pt idx="31">
                  <c:v>47.549506350000001</c:v>
                </c:pt>
                <c:pt idx="32">
                  <c:v>30.889430829999998</c:v>
                </c:pt>
                <c:pt idx="33">
                  <c:v>28.972835719999999</c:v>
                </c:pt>
                <c:pt idx="34">
                  <c:v>35.16136075</c:v>
                </c:pt>
                <c:pt idx="35">
                  <c:v>45.870369169999996</c:v>
                </c:pt>
                <c:pt idx="36">
                  <c:v>32.831420610000002</c:v>
                </c:pt>
                <c:pt idx="37">
                  <c:v>39.485574790000001</c:v>
                </c:pt>
                <c:pt idx="38">
                  <c:v>33.446182929999999</c:v>
                </c:pt>
                <c:pt idx="39">
                  <c:v>21.863581279999998</c:v>
                </c:pt>
                <c:pt idx="40">
                  <c:v>25.16587084</c:v>
                </c:pt>
                <c:pt idx="41">
                  <c:v>22.95947898</c:v>
                </c:pt>
                <c:pt idx="42">
                  <c:v>25.58605524</c:v>
                </c:pt>
                <c:pt idx="43">
                  <c:v>26.314310070000001</c:v>
                </c:pt>
                <c:pt idx="44">
                  <c:v>33.037301249999999</c:v>
                </c:pt>
                <c:pt idx="45">
                  <c:v>36.468889480000001</c:v>
                </c:pt>
                <c:pt idx="46">
                  <c:v>26.513553099999999</c:v>
                </c:pt>
                <c:pt idx="47">
                  <c:v>36.027091210000002</c:v>
                </c:pt>
                <c:pt idx="48">
                  <c:v>42.681040410000001</c:v>
                </c:pt>
                <c:pt idx="49">
                  <c:v>45.041077129999998</c:v>
                </c:pt>
                <c:pt idx="50">
                  <c:v>47.352416460000001</c:v>
                </c:pt>
                <c:pt idx="51">
                  <c:v>53.846194029999999</c:v>
                </c:pt>
                <c:pt idx="52">
                  <c:v>55.12963938</c:v>
                </c:pt>
                <c:pt idx="53">
                  <c:v>52.188119960000002</c:v>
                </c:pt>
                <c:pt idx="54">
                  <c:v>58.67266308</c:v>
                </c:pt>
                <c:pt idx="55">
                  <c:v>82.144311599999995</c:v>
                </c:pt>
                <c:pt idx="56">
                  <c:v>75.686571139999998</c:v>
                </c:pt>
                <c:pt idx="57">
                  <c:v>85.344964500000003</c:v>
                </c:pt>
                <c:pt idx="58">
                  <c:v>83.844653510000001</c:v>
                </c:pt>
                <c:pt idx="59">
                  <c:v>85.664760659999999</c:v>
                </c:pt>
                <c:pt idx="60">
                  <c:v>77.93100493</c:v>
                </c:pt>
                <c:pt idx="61">
                  <c:v>73.031833019999993</c:v>
                </c:pt>
                <c:pt idx="62">
                  <c:v>70.102804500000005</c:v>
                </c:pt>
                <c:pt idx="63">
                  <c:v>57.144694690000001</c:v>
                </c:pt>
                <c:pt idx="64">
                  <c:v>46.962461990000001</c:v>
                </c:pt>
                <c:pt idx="65">
                  <c:v>50.564933809999999</c:v>
                </c:pt>
                <c:pt idx="66">
                  <c:v>53.719676569999997</c:v>
                </c:pt>
                <c:pt idx="67">
                  <c:v>54.200232319999998</c:v>
                </c:pt>
                <c:pt idx="68">
                  <c:v>47.875198339999997</c:v>
                </c:pt>
                <c:pt idx="69">
                  <c:v>51.47345851</c:v>
                </c:pt>
                <c:pt idx="70">
                  <c:v>52.751222220000002</c:v>
                </c:pt>
                <c:pt idx="71">
                  <c:v>48.562223000000003</c:v>
                </c:pt>
                <c:pt idx="72">
                  <c:v>53.081241689999999</c:v>
                </c:pt>
                <c:pt idx="73">
                  <c:v>56.475383370000003</c:v>
                </c:pt>
                <c:pt idx="74">
                  <c:v>49.570911410000001</c:v>
                </c:pt>
                <c:pt idx="75">
                  <c:v>37.6277033</c:v>
                </c:pt>
                <c:pt idx="76">
                  <c:v>32.26370009</c:v>
                </c:pt>
                <c:pt idx="77">
                  <c:v>32.542380340000001</c:v>
                </c:pt>
                <c:pt idx="78">
                  <c:v>52.825017189999997</c:v>
                </c:pt>
                <c:pt idx="79">
                  <c:v>58.528289540000003</c:v>
                </c:pt>
                <c:pt idx="80">
                  <c:v>56.265834259999998</c:v>
                </c:pt>
                <c:pt idx="81">
                  <c:v>57.075892420000002</c:v>
                </c:pt>
                <c:pt idx="82">
                  <c:v>54.256402379999997</c:v>
                </c:pt>
                <c:pt idx="83">
                  <c:v>62.685671249999999</c:v>
                </c:pt>
                <c:pt idx="84">
                  <c:v>68.085605860000001</c:v>
                </c:pt>
                <c:pt idx="85">
                  <c:v>65.118121959999996</c:v>
                </c:pt>
                <c:pt idx="86">
                  <c:v>68.745631299999999</c:v>
                </c:pt>
                <c:pt idx="87">
                  <c:v>63.090225140000001</c:v>
                </c:pt>
                <c:pt idx="88">
                  <c:v>77.204589319999997</c:v>
                </c:pt>
                <c:pt idx="89">
                  <c:v>82.033908479999994</c:v>
                </c:pt>
                <c:pt idx="90">
                  <c:v>81.577945920000005</c:v>
                </c:pt>
                <c:pt idx="91">
                  <c:v>85.180143279999996</c:v>
                </c:pt>
                <c:pt idx="92">
                  <c:v>84.28682499</c:v>
                </c:pt>
                <c:pt idx="93">
                  <c:v>85.622486710000004</c:v>
                </c:pt>
                <c:pt idx="94">
                  <c:v>85.604499020000006</c:v>
                </c:pt>
                <c:pt idx="95">
                  <c:v>84.424785830000005</c:v>
                </c:pt>
                <c:pt idx="96">
                  <c:v>85.57098508</c:v>
                </c:pt>
                <c:pt idx="97">
                  <c:v>84.626724199999998</c:v>
                </c:pt>
                <c:pt idx="98">
                  <c:v>73.396154929999994</c:v>
                </c:pt>
                <c:pt idx="99">
                  <c:v>73.507447729999996</c:v>
                </c:pt>
                <c:pt idx="100">
                  <c:v>63.356488110000001</c:v>
                </c:pt>
                <c:pt idx="101">
                  <c:v>72.959046869999995</c:v>
                </c:pt>
                <c:pt idx="102">
                  <c:v>64.020841649999994</c:v>
                </c:pt>
                <c:pt idx="103">
                  <c:v>61.124463239999997</c:v>
                </c:pt>
                <c:pt idx="104">
                  <c:v>75.674207330000002</c:v>
                </c:pt>
                <c:pt idx="105">
                  <c:v>69.513583159999996</c:v>
                </c:pt>
                <c:pt idx="106">
                  <c:v>58.572135469999999</c:v>
                </c:pt>
                <c:pt idx="107">
                  <c:v>70.981940989999998</c:v>
                </c:pt>
                <c:pt idx="108">
                  <c:v>65.223030399999999</c:v>
                </c:pt>
                <c:pt idx="109">
                  <c:v>65.31504391</c:v>
                </c:pt>
                <c:pt idx="110">
                  <c:v>64.010240679999995</c:v>
                </c:pt>
                <c:pt idx="111">
                  <c:v>57.140935929999998</c:v>
                </c:pt>
                <c:pt idx="112">
                  <c:v>56.36515326</c:v>
                </c:pt>
                <c:pt idx="113">
                  <c:v>43.046183239999998</c:v>
                </c:pt>
                <c:pt idx="114">
                  <c:v>52.081755559999998</c:v>
                </c:pt>
                <c:pt idx="115">
                  <c:v>42.87903652</c:v>
                </c:pt>
                <c:pt idx="116">
                  <c:v>51.566994800000003</c:v>
                </c:pt>
                <c:pt idx="117">
                  <c:v>58.839125119999999</c:v>
                </c:pt>
                <c:pt idx="118">
                  <c:v>60.755789139999997</c:v>
                </c:pt>
                <c:pt idx="119">
                  <c:v>54.761156120000003</c:v>
                </c:pt>
                <c:pt idx="120">
                  <c:v>53.569904999999999</c:v>
                </c:pt>
                <c:pt idx="121">
                  <c:v>48.914618240000003</c:v>
                </c:pt>
                <c:pt idx="122">
                  <c:v>52.64613731</c:v>
                </c:pt>
                <c:pt idx="123">
                  <c:v>49.838492989999999</c:v>
                </c:pt>
                <c:pt idx="124">
                  <c:v>52.684066399999999</c:v>
                </c:pt>
                <c:pt idx="125">
                  <c:v>65.807219029999999</c:v>
                </c:pt>
                <c:pt idx="126">
                  <c:v>60.67392092</c:v>
                </c:pt>
                <c:pt idx="127">
                  <c:v>63.394712869999999</c:v>
                </c:pt>
                <c:pt idx="128">
                  <c:v>64.80200945</c:v>
                </c:pt>
                <c:pt idx="129">
                  <c:v>65.025939809999997</c:v>
                </c:pt>
                <c:pt idx="130">
                  <c:v>65.755551539999999</c:v>
                </c:pt>
                <c:pt idx="131">
                  <c:v>69.967734120000003</c:v>
                </c:pt>
                <c:pt idx="132">
                  <c:v>68.892784019999993</c:v>
                </c:pt>
                <c:pt idx="133">
                  <c:v>61.826546559999997</c:v>
                </c:pt>
                <c:pt idx="134">
                  <c:v>60.787970080000001</c:v>
                </c:pt>
                <c:pt idx="135">
                  <c:v>61.91560964</c:v>
                </c:pt>
                <c:pt idx="136">
                  <c:v>45.028997529999998</c:v>
                </c:pt>
                <c:pt idx="137">
                  <c:v>39.921362809999998</c:v>
                </c:pt>
                <c:pt idx="138">
                  <c:v>84.794277879999996</c:v>
                </c:pt>
                <c:pt idx="139">
                  <c:v>55.662958740000001</c:v>
                </c:pt>
                <c:pt idx="140">
                  <c:v>50.492247509999999</c:v>
                </c:pt>
                <c:pt idx="141">
                  <c:v>51.467101139999997</c:v>
                </c:pt>
              </c:numCache>
            </c:numRef>
          </c:xVal>
          <c:yVal>
            <c:numRef>
              <c:f>DEMO_data_viz!$C$39:$C$180</c:f>
              <c:numCache>
                <c:formatCode>General</c:formatCode>
                <c:ptCount val="142"/>
                <c:pt idx="0">
                  <c:v>79.277263700000006</c:v>
                </c:pt>
                <c:pt idx="1">
                  <c:v>79.013071199999999</c:v>
                </c:pt>
                <c:pt idx="2">
                  <c:v>82.435939840000003</c:v>
                </c:pt>
                <c:pt idx="3">
                  <c:v>79.165294110000005</c:v>
                </c:pt>
                <c:pt idx="4">
                  <c:v>78.164627999999993</c:v>
                </c:pt>
                <c:pt idx="5">
                  <c:v>77.880863120000001</c:v>
                </c:pt>
                <c:pt idx="6">
                  <c:v>78.788370599999993</c:v>
                </c:pt>
                <c:pt idx="7">
                  <c:v>76.880634549999996</c:v>
                </c:pt>
                <c:pt idx="8">
                  <c:v>76.409588459999995</c:v>
                </c:pt>
                <c:pt idx="9">
                  <c:v>72.724841179999999</c:v>
                </c:pt>
                <c:pt idx="10">
                  <c:v>69.245421320000005</c:v>
                </c:pt>
                <c:pt idx="11">
                  <c:v>70.73255503</c:v>
                </c:pt>
                <c:pt idx="12">
                  <c:v>62.98097121</c:v>
                </c:pt>
                <c:pt idx="13">
                  <c:v>62.634673370000002</c:v>
                </c:pt>
                <c:pt idx="14">
                  <c:v>60.630236109999998</c:v>
                </c:pt>
                <c:pt idx="15">
                  <c:v>62.396281119999998</c:v>
                </c:pt>
                <c:pt idx="16">
                  <c:v>62.026814899999998</c:v>
                </c:pt>
                <c:pt idx="17">
                  <c:v>60.2733986</c:v>
                </c:pt>
                <c:pt idx="18">
                  <c:v>63.141834670000001</c:v>
                </c:pt>
                <c:pt idx="19">
                  <c:v>69.797655390000003</c:v>
                </c:pt>
                <c:pt idx="20">
                  <c:v>75.807964220000002</c:v>
                </c:pt>
                <c:pt idx="21">
                  <c:v>78.119970230000007</c:v>
                </c:pt>
                <c:pt idx="22">
                  <c:v>79.302931639999997</c:v>
                </c:pt>
                <c:pt idx="23">
                  <c:v>79.247107020000001</c:v>
                </c:pt>
                <c:pt idx="24">
                  <c:v>77.017818259999999</c:v>
                </c:pt>
                <c:pt idx="25">
                  <c:v>79.206318620000005</c:v>
                </c:pt>
                <c:pt idx="26">
                  <c:v>78.917258959999998</c:v>
                </c:pt>
                <c:pt idx="27">
                  <c:v>79.080867819999995</c:v>
                </c:pt>
                <c:pt idx="28">
                  <c:v>77.48693892</c:v>
                </c:pt>
                <c:pt idx="29">
                  <c:v>78.729445870000006</c:v>
                </c:pt>
                <c:pt idx="30">
                  <c:v>16.806543520000002</c:v>
                </c:pt>
                <c:pt idx="31">
                  <c:v>17.071404520000002</c:v>
                </c:pt>
                <c:pt idx="32">
                  <c:v>26.329037230000001</c:v>
                </c:pt>
                <c:pt idx="33">
                  <c:v>29.05046892</c:v>
                </c:pt>
                <c:pt idx="34">
                  <c:v>22.786849650000001</c:v>
                </c:pt>
                <c:pt idx="35">
                  <c:v>17.489393369999998</c:v>
                </c:pt>
                <c:pt idx="36">
                  <c:v>24.797538150000001</c:v>
                </c:pt>
                <c:pt idx="37">
                  <c:v>20.03305005</c:v>
                </c:pt>
                <c:pt idx="38">
                  <c:v>24.19064341</c:v>
                </c:pt>
                <c:pt idx="39">
                  <c:v>46.052593350000002</c:v>
                </c:pt>
                <c:pt idx="40">
                  <c:v>35.76661395</c:v>
                </c:pt>
                <c:pt idx="41">
                  <c:v>51.287706790000001</c:v>
                </c:pt>
                <c:pt idx="42">
                  <c:v>60.846583359999997</c:v>
                </c:pt>
                <c:pt idx="43">
                  <c:v>33.2971681</c:v>
                </c:pt>
                <c:pt idx="44">
                  <c:v>24.56446249</c:v>
                </c:pt>
                <c:pt idx="45">
                  <c:v>21.876114470000001</c:v>
                </c:pt>
                <c:pt idx="46">
                  <c:v>32.918749820000002</c:v>
                </c:pt>
                <c:pt idx="47">
                  <c:v>22.195438540000001</c:v>
                </c:pt>
                <c:pt idx="48">
                  <c:v>18.542536200000001</c:v>
                </c:pt>
                <c:pt idx="49">
                  <c:v>17.73451773</c:v>
                </c:pt>
                <c:pt idx="50">
                  <c:v>17.134745429999999</c:v>
                </c:pt>
                <c:pt idx="51">
                  <c:v>16.387318100000002</c:v>
                </c:pt>
                <c:pt idx="52">
                  <c:v>16.35324687</c:v>
                </c:pt>
                <c:pt idx="53">
                  <c:v>16.418217469999998</c:v>
                </c:pt>
                <c:pt idx="54">
                  <c:v>16.663372429999999</c:v>
                </c:pt>
                <c:pt idx="55">
                  <c:v>33.195221869999997</c:v>
                </c:pt>
                <c:pt idx="56">
                  <c:v>24.741510389999998</c:v>
                </c:pt>
                <c:pt idx="57">
                  <c:v>52.886419869999997</c:v>
                </c:pt>
                <c:pt idx="58">
                  <c:v>58.616060230000002</c:v>
                </c:pt>
                <c:pt idx="59">
                  <c:v>45.54275277</c:v>
                </c:pt>
                <c:pt idx="60">
                  <c:v>68.690061880000002</c:v>
                </c:pt>
                <c:pt idx="61">
                  <c:v>73.120574730000001</c:v>
                </c:pt>
                <c:pt idx="62">
                  <c:v>75.683206850000005</c:v>
                </c:pt>
                <c:pt idx="63">
                  <c:v>79.19410259</c:v>
                </c:pt>
                <c:pt idx="64">
                  <c:v>78.666559000000007</c:v>
                </c:pt>
                <c:pt idx="65">
                  <c:v>79.077298549999995</c:v>
                </c:pt>
                <c:pt idx="66">
                  <c:v>79.30693617</c:v>
                </c:pt>
                <c:pt idx="67">
                  <c:v>79.325002339999998</c:v>
                </c:pt>
                <c:pt idx="68">
                  <c:v>78.675853430000004</c:v>
                </c:pt>
                <c:pt idx="69">
                  <c:v>79.159867000000006</c:v>
                </c:pt>
                <c:pt idx="70">
                  <c:v>79.293659930000004</c:v>
                </c:pt>
                <c:pt idx="71">
                  <c:v>78.782383530000004</c:v>
                </c:pt>
                <c:pt idx="72">
                  <c:v>79.297250770000005</c:v>
                </c:pt>
                <c:pt idx="73">
                  <c:v>79.167840100000006</c:v>
                </c:pt>
                <c:pt idx="74">
                  <c:v>79.038123880000001</c:v>
                </c:pt>
                <c:pt idx="75">
                  <c:v>74.557504339999994</c:v>
                </c:pt>
                <c:pt idx="76">
                  <c:v>70.316638900000001</c:v>
                </c:pt>
                <c:pt idx="77">
                  <c:v>70.702417209999993</c:v>
                </c:pt>
                <c:pt idx="78">
                  <c:v>85.578133879999996</c:v>
                </c:pt>
                <c:pt idx="79">
                  <c:v>78.978704250000007</c:v>
                </c:pt>
                <c:pt idx="80">
                  <c:v>79.252939490000003</c:v>
                </c:pt>
                <c:pt idx="81">
                  <c:v>79.193922540000003</c:v>
                </c:pt>
                <c:pt idx="82">
                  <c:v>79.313864850000002</c:v>
                </c:pt>
                <c:pt idx="83">
                  <c:v>78.174743269999993</c:v>
                </c:pt>
                <c:pt idx="84">
                  <c:v>76.112317500000003</c:v>
                </c:pt>
                <c:pt idx="85">
                  <c:v>77.399188449999997</c:v>
                </c:pt>
                <c:pt idx="86">
                  <c:v>75.790055449999997</c:v>
                </c:pt>
                <c:pt idx="87">
                  <c:v>78.0414095</c:v>
                </c:pt>
                <c:pt idx="88">
                  <c:v>69.312149770000005</c:v>
                </c:pt>
                <c:pt idx="89">
                  <c:v>62.68186979</c:v>
                </c:pt>
                <c:pt idx="90">
                  <c:v>63.894925499999999</c:v>
                </c:pt>
                <c:pt idx="91">
                  <c:v>53.781676660000002</c:v>
                </c:pt>
                <c:pt idx="92">
                  <c:v>57.256168090000003</c:v>
                </c:pt>
                <c:pt idx="93">
                  <c:v>45.024165859999997</c:v>
                </c:pt>
                <c:pt idx="94">
                  <c:v>50.762337909999999</c:v>
                </c:pt>
                <c:pt idx="95">
                  <c:v>38.761410159999997</c:v>
                </c:pt>
                <c:pt idx="96">
                  <c:v>44.560096440000002</c:v>
                </c:pt>
                <c:pt idx="97">
                  <c:v>39.487077509999999</c:v>
                </c:pt>
                <c:pt idx="98">
                  <c:v>22.81624794</c:v>
                </c:pt>
                <c:pt idx="99">
                  <c:v>22.85698876</c:v>
                </c:pt>
                <c:pt idx="100">
                  <c:v>17.724068840000001</c:v>
                </c:pt>
                <c:pt idx="101">
                  <c:v>22.511499830000002</c:v>
                </c:pt>
                <c:pt idx="102">
                  <c:v>17.883581249999999</c:v>
                </c:pt>
                <c:pt idx="103">
                  <c:v>17.116353360000002</c:v>
                </c:pt>
                <c:pt idx="104">
                  <c:v>24.782500970000001</c:v>
                </c:pt>
                <c:pt idx="105">
                  <c:v>20.27935789</c:v>
                </c:pt>
                <c:pt idx="106">
                  <c:v>16.64270381</c:v>
                </c:pt>
                <c:pt idx="107">
                  <c:v>21.145888100000001</c:v>
                </c:pt>
                <c:pt idx="108">
                  <c:v>18.397195119999999</c:v>
                </c:pt>
                <c:pt idx="109">
                  <c:v>18.3337483</c:v>
                </c:pt>
                <c:pt idx="110">
                  <c:v>17.924478189999999</c:v>
                </c:pt>
                <c:pt idx="111">
                  <c:v>16.598610539999999</c:v>
                </c:pt>
                <c:pt idx="112">
                  <c:v>16.326546369999999</c:v>
                </c:pt>
                <c:pt idx="113">
                  <c:v>18.40255939</c:v>
                </c:pt>
                <c:pt idx="114">
                  <c:v>16.45387453</c:v>
                </c:pt>
                <c:pt idx="115">
                  <c:v>18.489411029999999</c:v>
                </c:pt>
                <c:pt idx="116">
                  <c:v>16.48571364</c:v>
                </c:pt>
                <c:pt idx="117">
                  <c:v>16.63763522</c:v>
                </c:pt>
                <c:pt idx="118">
                  <c:v>17.03323151</c:v>
                </c:pt>
                <c:pt idx="119">
                  <c:v>16.3661891</c:v>
                </c:pt>
                <c:pt idx="120">
                  <c:v>16.339712550000002</c:v>
                </c:pt>
                <c:pt idx="121">
                  <c:v>16.798637079999999</c:v>
                </c:pt>
                <c:pt idx="122">
                  <c:v>16.384836379999999</c:v>
                </c:pt>
                <c:pt idx="123">
                  <c:v>16.676330279999998</c:v>
                </c:pt>
                <c:pt idx="124">
                  <c:v>16.407962779999998</c:v>
                </c:pt>
                <c:pt idx="125">
                  <c:v>18.140764950000001</c:v>
                </c:pt>
                <c:pt idx="126">
                  <c:v>17.05180236</c:v>
                </c:pt>
                <c:pt idx="127">
                  <c:v>17.70053514</c:v>
                </c:pt>
                <c:pt idx="128">
                  <c:v>18.21687863</c:v>
                </c:pt>
                <c:pt idx="129">
                  <c:v>18.287824499999999</c:v>
                </c:pt>
                <c:pt idx="130">
                  <c:v>18.51621583</c:v>
                </c:pt>
                <c:pt idx="131">
                  <c:v>20.53898878</c:v>
                </c:pt>
                <c:pt idx="132">
                  <c:v>20.032448840000001</c:v>
                </c:pt>
                <c:pt idx="133">
                  <c:v>17.269655449999998</c:v>
                </c:pt>
                <c:pt idx="134">
                  <c:v>17.04620486</c:v>
                </c:pt>
                <c:pt idx="135">
                  <c:v>17.282191220000001</c:v>
                </c:pt>
                <c:pt idx="136">
                  <c:v>17.724447300000001</c:v>
                </c:pt>
                <c:pt idx="137">
                  <c:v>19.70184953</c:v>
                </c:pt>
                <c:pt idx="138">
                  <c:v>55.56865037</c:v>
                </c:pt>
                <c:pt idx="139">
                  <c:v>83.356479620000002</c:v>
                </c:pt>
                <c:pt idx="140">
                  <c:v>78.997532070000005</c:v>
                </c:pt>
                <c:pt idx="141">
                  <c:v>79.201844579999999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E05-DB42-A3E3-AAB5F6D52F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9371839"/>
        <c:axId val="899373183"/>
      </c:scatterChart>
      <c:valAx>
        <c:axId val="899371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9373183"/>
        <c:crosses val="autoZero"/>
        <c:crossBetween val="midCat"/>
      </c:valAx>
      <c:valAx>
        <c:axId val="899373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9371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DEMO_data_viz!$F$38</c:f>
              <c:strCache>
                <c:ptCount val="1"/>
                <c:pt idx="0">
                  <c:v>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DEMO_data_viz!$E$39:$E$180</c:f>
              <c:numCache>
                <c:formatCode>General</c:formatCode>
                <c:ptCount val="142"/>
                <c:pt idx="0">
                  <c:v>55.384599999999999</c:v>
                </c:pt>
                <c:pt idx="1">
                  <c:v>51.538499999999999</c:v>
                </c:pt>
                <c:pt idx="2">
                  <c:v>46.153799999999997</c:v>
                </c:pt>
                <c:pt idx="3">
                  <c:v>42.820500000000003</c:v>
                </c:pt>
                <c:pt idx="4">
                  <c:v>40.769199999999998</c:v>
                </c:pt>
                <c:pt idx="5">
                  <c:v>38.7179</c:v>
                </c:pt>
                <c:pt idx="6">
                  <c:v>35.640999999999998</c:v>
                </c:pt>
                <c:pt idx="7">
                  <c:v>33.076900000000002</c:v>
                </c:pt>
                <c:pt idx="8">
                  <c:v>28.974399999999999</c:v>
                </c:pt>
                <c:pt idx="9">
                  <c:v>26.1538</c:v>
                </c:pt>
                <c:pt idx="10">
                  <c:v>23.076899999999998</c:v>
                </c:pt>
                <c:pt idx="11">
                  <c:v>22.307700000000001</c:v>
                </c:pt>
                <c:pt idx="12">
                  <c:v>22.307700000000001</c:v>
                </c:pt>
                <c:pt idx="13">
                  <c:v>23.333300000000001</c:v>
                </c:pt>
                <c:pt idx="14">
                  <c:v>25.897400000000001</c:v>
                </c:pt>
                <c:pt idx="15">
                  <c:v>29.487200000000001</c:v>
                </c:pt>
                <c:pt idx="16">
                  <c:v>32.820500000000003</c:v>
                </c:pt>
                <c:pt idx="17">
                  <c:v>35.384599999999999</c:v>
                </c:pt>
                <c:pt idx="18">
                  <c:v>40.256399999999999</c:v>
                </c:pt>
                <c:pt idx="19">
                  <c:v>44.102600000000002</c:v>
                </c:pt>
                <c:pt idx="20">
                  <c:v>46.666699999999999</c:v>
                </c:pt>
                <c:pt idx="21">
                  <c:v>50</c:v>
                </c:pt>
                <c:pt idx="22">
                  <c:v>53.076900000000002</c:v>
                </c:pt>
                <c:pt idx="23">
                  <c:v>56.666699999999999</c:v>
                </c:pt>
                <c:pt idx="24">
                  <c:v>59.230800000000002</c:v>
                </c:pt>
                <c:pt idx="25">
                  <c:v>61.2821</c:v>
                </c:pt>
                <c:pt idx="26">
                  <c:v>61.538499999999999</c:v>
                </c:pt>
                <c:pt idx="27">
                  <c:v>61.794899999999998</c:v>
                </c:pt>
                <c:pt idx="28">
                  <c:v>57.435899999999997</c:v>
                </c:pt>
                <c:pt idx="29">
                  <c:v>54.8718</c:v>
                </c:pt>
                <c:pt idx="30">
                  <c:v>52.564100000000003</c:v>
                </c:pt>
                <c:pt idx="31">
                  <c:v>48.205100000000002</c:v>
                </c:pt>
                <c:pt idx="32">
                  <c:v>49.487200000000001</c:v>
                </c:pt>
                <c:pt idx="33">
                  <c:v>51.025599999999997</c:v>
                </c:pt>
                <c:pt idx="34">
                  <c:v>45.384599999999999</c:v>
                </c:pt>
                <c:pt idx="35">
                  <c:v>42.820500000000003</c:v>
                </c:pt>
                <c:pt idx="36">
                  <c:v>38.7179</c:v>
                </c:pt>
                <c:pt idx="37">
                  <c:v>35.1282</c:v>
                </c:pt>
                <c:pt idx="38">
                  <c:v>32.564100000000003</c:v>
                </c:pt>
                <c:pt idx="39">
                  <c:v>30</c:v>
                </c:pt>
                <c:pt idx="40">
                  <c:v>33.589700000000001</c:v>
                </c:pt>
                <c:pt idx="41">
                  <c:v>36.666699999999999</c:v>
                </c:pt>
                <c:pt idx="42">
                  <c:v>38.205100000000002</c:v>
                </c:pt>
                <c:pt idx="43">
                  <c:v>29.743600000000001</c:v>
                </c:pt>
                <c:pt idx="44">
                  <c:v>29.743600000000001</c:v>
                </c:pt>
                <c:pt idx="45">
                  <c:v>30</c:v>
                </c:pt>
                <c:pt idx="46">
                  <c:v>32.051299999999998</c:v>
                </c:pt>
                <c:pt idx="47">
                  <c:v>35.897399999999998</c:v>
                </c:pt>
                <c:pt idx="48">
                  <c:v>41.025599999999997</c:v>
                </c:pt>
                <c:pt idx="49">
                  <c:v>44.102600000000002</c:v>
                </c:pt>
                <c:pt idx="50">
                  <c:v>47.179499999999997</c:v>
                </c:pt>
                <c:pt idx="51">
                  <c:v>49.487200000000001</c:v>
                </c:pt>
                <c:pt idx="52">
                  <c:v>51.538499999999999</c:v>
                </c:pt>
                <c:pt idx="53">
                  <c:v>53.589700000000001</c:v>
                </c:pt>
                <c:pt idx="54">
                  <c:v>55.1282</c:v>
                </c:pt>
                <c:pt idx="55">
                  <c:v>56.666699999999999</c:v>
                </c:pt>
                <c:pt idx="56">
                  <c:v>59.230800000000002</c:v>
                </c:pt>
                <c:pt idx="57">
                  <c:v>62.307699999999997</c:v>
                </c:pt>
                <c:pt idx="58">
                  <c:v>64.871799999999993</c:v>
                </c:pt>
                <c:pt idx="59">
                  <c:v>67.948700000000002</c:v>
                </c:pt>
                <c:pt idx="60">
                  <c:v>70.512799999999999</c:v>
                </c:pt>
                <c:pt idx="61">
                  <c:v>71.538499999999999</c:v>
                </c:pt>
                <c:pt idx="62">
                  <c:v>71.538499999999999</c:v>
                </c:pt>
                <c:pt idx="63">
                  <c:v>69.487200000000001</c:v>
                </c:pt>
                <c:pt idx="64">
                  <c:v>46.923099999999998</c:v>
                </c:pt>
                <c:pt idx="65">
                  <c:v>48.205100000000002</c:v>
                </c:pt>
                <c:pt idx="66">
                  <c:v>50</c:v>
                </c:pt>
                <c:pt idx="67">
                  <c:v>53.076900000000002</c:v>
                </c:pt>
                <c:pt idx="68">
                  <c:v>55.384599999999999</c:v>
                </c:pt>
                <c:pt idx="69">
                  <c:v>56.666699999999999</c:v>
                </c:pt>
                <c:pt idx="70">
                  <c:v>56.153799999999997</c:v>
                </c:pt>
                <c:pt idx="71">
                  <c:v>53.846200000000003</c:v>
                </c:pt>
                <c:pt idx="72">
                  <c:v>51.2821</c:v>
                </c:pt>
                <c:pt idx="73">
                  <c:v>50</c:v>
                </c:pt>
                <c:pt idx="74">
                  <c:v>47.948700000000002</c:v>
                </c:pt>
                <c:pt idx="75">
                  <c:v>29.743600000000001</c:v>
                </c:pt>
                <c:pt idx="76">
                  <c:v>29.743600000000001</c:v>
                </c:pt>
                <c:pt idx="77">
                  <c:v>31.2821</c:v>
                </c:pt>
                <c:pt idx="78">
                  <c:v>57.948700000000002</c:v>
                </c:pt>
                <c:pt idx="79">
                  <c:v>61.794899999999998</c:v>
                </c:pt>
                <c:pt idx="80">
                  <c:v>64.871799999999993</c:v>
                </c:pt>
                <c:pt idx="81">
                  <c:v>68.461500000000001</c:v>
                </c:pt>
                <c:pt idx="82">
                  <c:v>70.769199999999998</c:v>
                </c:pt>
                <c:pt idx="83">
                  <c:v>72.051299999999998</c:v>
                </c:pt>
                <c:pt idx="84">
                  <c:v>73.846199999999996</c:v>
                </c:pt>
                <c:pt idx="85">
                  <c:v>75.128200000000007</c:v>
                </c:pt>
                <c:pt idx="86">
                  <c:v>76.666700000000006</c:v>
                </c:pt>
                <c:pt idx="87">
                  <c:v>77.692300000000003</c:v>
                </c:pt>
                <c:pt idx="88">
                  <c:v>79.743600000000001</c:v>
                </c:pt>
                <c:pt idx="89">
                  <c:v>81.794899999999998</c:v>
                </c:pt>
                <c:pt idx="90">
                  <c:v>83.333299999999994</c:v>
                </c:pt>
                <c:pt idx="91">
                  <c:v>85.128200000000007</c:v>
                </c:pt>
                <c:pt idx="92">
                  <c:v>86.410300000000007</c:v>
                </c:pt>
                <c:pt idx="93">
                  <c:v>87.948700000000002</c:v>
                </c:pt>
                <c:pt idx="94">
                  <c:v>89.487200000000001</c:v>
                </c:pt>
                <c:pt idx="95">
                  <c:v>93.333299999999994</c:v>
                </c:pt>
                <c:pt idx="96">
                  <c:v>95.384600000000006</c:v>
                </c:pt>
                <c:pt idx="97">
                  <c:v>98.205100000000002</c:v>
                </c:pt>
                <c:pt idx="98">
                  <c:v>56.666699999999999</c:v>
                </c:pt>
                <c:pt idx="99">
                  <c:v>59.230800000000002</c:v>
                </c:pt>
                <c:pt idx="100">
                  <c:v>60.769199999999998</c:v>
                </c:pt>
                <c:pt idx="101">
                  <c:v>63.076900000000002</c:v>
                </c:pt>
                <c:pt idx="102">
                  <c:v>64.102599999999995</c:v>
                </c:pt>
                <c:pt idx="103">
                  <c:v>64.358999999999995</c:v>
                </c:pt>
                <c:pt idx="104">
                  <c:v>74.358999999999995</c:v>
                </c:pt>
                <c:pt idx="105">
                  <c:v>71.2821</c:v>
                </c:pt>
                <c:pt idx="106">
                  <c:v>67.948700000000002</c:v>
                </c:pt>
                <c:pt idx="107">
                  <c:v>65.897400000000005</c:v>
                </c:pt>
                <c:pt idx="108">
                  <c:v>63.076900000000002</c:v>
                </c:pt>
                <c:pt idx="109">
                  <c:v>61.2821</c:v>
                </c:pt>
                <c:pt idx="110">
                  <c:v>58.7179</c:v>
                </c:pt>
                <c:pt idx="111">
                  <c:v>55.1282</c:v>
                </c:pt>
                <c:pt idx="112">
                  <c:v>52.307699999999997</c:v>
                </c:pt>
                <c:pt idx="113">
                  <c:v>49.743600000000001</c:v>
                </c:pt>
                <c:pt idx="114">
                  <c:v>47.435899999999997</c:v>
                </c:pt>
                <c:pt idx="115">
                  <c:v>44.8718</c:v>
                </c:pt>
                <c:pt idx="116">
                  <c:v>48.7179</c:v>
                </c:pt>
                <c:pt idx="117">
                  <c:v>51.2821</c:v>
                </c:pt>
                <c:pt idx="118">
                  <c:v>54.102600000000002</c:v>
                </c:pt>
                <c:pt idx="119">
                  <c:v>56.153799999999997</c:v>
                </c:pt>
                <c:pt idx="120">
                  <c:v>52.051299999999998</c:v>
                </c:pt>
                <c:pt idx="121">
                  <c:v>48.7179</c:v>
                </c:pt>
                <c:pt idx="122">
                  <c:v>47.179499999999997</c:v>
                </c:pt>
                <c:pt idx="123">
                  <c:v>46.153799999999997</c:v>
                </c:pt>
                <c:pt idx="124">
                  <c:v>50.512799999999999</c:v>
                </c:pt>
                <c:pt idx="125">
                  <c:v>53.846200000000003</c:v>
                </c:pt>
                <c:pt idx="126">
                  <c:v>57.435899999999997</c:v>
                </c:pt>
                <c:pt idx="127">
                  <c:v>60</c:v>
                </c:pt>
                <c:pt idx="128">
                  <c:v>64.102599999999995</c:v>
                </c:pt>
                <c:pt idx="129">
                  <c:v>66.923100000000005</c:v>
                </c:pt>
                <c:pt idx="130">
                  <c:v>71.2821</c:v>
                </c:pt>
                <c:pt idx="131">
                  <c:v>74.358999999999995</c:v>
                </c:pt>
                <c:pt idx="132">
                  <c:v>78.205100000000002</c:v>
                </c:pt>
                <c:pt idx="133">
                  <c:v>67.948700000000002</c:v>
                </c:pt>
                <c:pt idx="134">
                  <c:v>68.461500000000001</c:v>
                </c:pt>
                <c:pt idx="135">
                  <c:v>68.205100000000002</c:v>
                </c:pt>
                <c:pt idx="136">
                  <c:v>37.692300000000003</c:v>
                </c:pt>
                <c:pt idx="137">
                  <c:v>39.487200000000001</c:v>
                </c:pt>
                <c:pt idx="138">
                  <c:v>91.2821</c:v>
                </c:pt>
                <c:pt idx="139">
                  <c:v>50</c:v>
                </c:pt>
                <c:pt idx="140">
                  <c:v>47.948700000000002</c:v>
                </c:pt>
                <c:pt idx="141">
                  <c:v>44.102600000000002</c:v>
                </c:pt>
              </c:numCache>
            </c:numRef>
          </c:xVal>
          <c:yVal>
            <c:numRef>
              <c:f>DEMO_data_viz!$F$39:$F$180</c:f>
              <c:numCache>
                <c:formatCode>General</c:formatCode>
                <c:ptCount val="142"/>
                <c:pt idx="0">
                  <c:v>97.179500000000004</c:v>
                </c:pt>
                <c:pt idx="1">
                  <c:v>96.025599999999997</c:v>
                </c:pt>
                <c:pt idx="2">
                  <c:v>94.487200000000001</c:v>
                </c:pt>
                <c:pt idx="3">
                  <c:v>91.410300000000007</c:v>
                </c:pt>
                <c:pt idx="4">
                  <c:v>88.333299999999994</c:v>
                </c:pt>
                <c:pt idx="5">
                  <c:v>84.871799999999993</c:v>
                </c:pt>
                <c:pt idx="6">
                  <c:v>79.871799999999993</c:v>
                </c:pt>
                <c:pt idx="7">
                  <c:v>77.564099999999996</c:v>
                </c:pt>
                <c:pt idx="8">
                  <c:v>74.487200000000001</c:v>
                </c:pt>
                <c:pt idx="9">
                  <c:v>71.410300000000007</c:v>
                </c:pt>
                <c:pt idx="10">
                  <c:v>66.410300000000007</c:v>
                </c:pt>
                <c:pt idx="11">
                  <c:v>61.794899999999998</c:v>
                </c:pt>
                <c:pt idx="12">
                  <c:v>57.179499999999997</c:v>
                </c:pt>
                <c:pt idx="13">
                  <c:v>52.948700000000002</c:v>
                </c:pt>
                <c:pt idx="14">
                  <c:v>51.025599999999997</c:v>
                </c:pt>
                <c:pt idx="15">
                  <c:v>51.025599999999997</c:v>
                </c:pt>
                <c:pt idx="16">
                  <c:v>51.025599999999997</c:v>
                </c:pt>
                <c:pt idx="17">
                  <c:v>51.410299999999999</c:v>
                </c:pt>
                <c:pt idx="18">
                  <c:v>51.410299999999999</c:v>
                </c:pt>
                <c:pt idx="19">
                  <c:v>52.948700000000002</c:v>
                </c:pt>
                <c:pt idx="20">
                  <c:v>54.102600000000002</c:v>
                </c:pt>
                <c:pt idx="21">
                  <c:v>55.256399999999999</c:v>
                </c:pt>
                <c:pt idx="22">
                  <c:v>55.640999999999998</c:v>
                </c:pt>
                <c:pt idx="23">
                  <c:v>56.025599999999997</c:v>
                </c:pt>
                <c:pt idx="24">
                  <c:v>57.948700000000002</c:v>
                </c:pt>
                <c:pt idx="25">
                  <c:v>62.179499999999997</c:v>
                </c:pt>
                <c:pt idx="26">
                  <c:v>66.410300000000007</c:v>
                </c:pt>
                <c:pt idx="27">
                  <c:v>69.102599999999995</c:v>
                </c:pt>
                <c:pt idx="28">
                  <c:v>55.256399999999999</c:v>
                </c:pt>
                <c:pt idx="29">
                  <c:v>49.8718</c:v>
                </c:pt>
                <c:pt idx="30">
                  <c:v>46.025599999999997</c:v>
                </c:pt>
                <c:pt idx="31">
                  <c:v>38.333300000000001</c:v>
                </c:pt>
                <c:pt idx="32">
                  <c:v>42.179499999999997</c:v>
                </c:pt>
                <c:pt idx="33">
                  <c:v>44.102600000000002</c:v>
                </c:pt>
                <c:pt idx="34">
                  <c:v>36.410299999999999</c:v>
                </c:pt>
                <c:pt idx="35">
                  <c:v>32.564100000000003</c:v>
                </c:pt>
                <c:pt idx="36">
                  <c:v>31.410299999999999</c:v>
                </c:pt>
                <c:pt idx="37">
                  <c:v>30.256399999999999</c:v>
                </c:pt>
                <c:pt idx="38">
                  <c:v>32.179499999999997</c:v>
                </c:pt>
                <c:pt idx="39">
                  <c:v>36.794899999999998</c:v>
                </c:pt>
                <c:pt idx="40">
                  <c:v>41.410299999999999</c:v>
                </c:pt>
                <c:pt idx="41">
                  <c:v>45.640999999999998</c:v>
                </c:pt>
                <c:pt idx="42">
                  <c:v>49.102600000000002</c:v>
                </c:pt>
                <c:pt idx="43">
                  <c:v>36.025599999999997</c:v>
                </c:pt>
                <c:pt idx="44">
                  <c:v>32.179499999999997</c:v>
                </c:pt>
                <c:pt idx="45">
                  <c:v>29.102599999999999</c:v>
                </c:pt>
                <c:pt idx="46">
                  <c:v>26.794899999999998</c:v>
                </c:pt>
                <c:pt idx="47">
                  <c:v>25.256399999999999</c:v>
                </c:pt>
                <c:pt idx="48">
                  <c:v>25.256399999999999</c:v>
                </c:pt>
                <c:pt idx="49">
                  <c:v>25.640999999999998</c:v>
                </c:pt>
                <c:pt idx="50">
                  <c:v>28.718</c:v>
                </c:pt>
                <c:pt idx="51">
                  <c:v>31.410299999999999</c:v>
                </c:pt>
                <c:pt idx="52">
                  <c:v>34.8718</c:v>
                </c:pt>
                <c:pt idx="53">
                  <c:v>37.564100000000003</c:v>
                </c:pt>
                <c:pt idx="54">
                  <c:v>40.640999999999998</c:v>
                </c:pt>
                <c:pt idx="55">
                  <c:v>42.179499999999997</c:v>
                </c:pt>
                <c:pt idx="56">
                  <c:v>44.487200000000001</c:v>
                </c:pt>
                <c:pt idx="57">
                  <c:v>46.025599999999997</c:v>
                </c:pt>
                <c:pt idx="58">
                  <c:v>46.794899999999998</c:v>
                </c:pt>
                <c:pt idx="59">
                  <c:v>47.948700000000002</c:v>
                </c:pt>
                <c:pt idx="60">
                  <c:v>53.718000000000004</c:v>
                </c:pt>
                <c:pt idx="61">
                  <c:v>60.640999999999998</c:v>
                </c:pt>
                <c:pt idx="62">
                  <c:v>64.487200000000001</c:v>
                </c:pt>
                <c:pt idx="63">
                  <c:v>69.487200000000001</c:v>
                </c:pt>
                <c:pt idx="64">
                  <c:v>79.871799999999993</c:v>
                </c:pt>
                <c:pt idx="65">
                  <c:v>84.102599999999995</c:v>
                </c:pt>
                <c:pt idx="66">
                  <c:v>85.256399999999999</c:v>
                </c:pt>
                <c:pt idx="67">
                  <c:v>85.256399999999999</c:v>
                </c:pt>
                <c:pt idx="68">
                  <c:v>86.025599999999997</c:v>
                </c:pt>
                <c:pt idx="69">
                  <c:v>86.025599999999997</c:v>
                </c:pt>
                <c:pt idx="70">
                  <c:v>82.948700000000002</c:v>
                </c:pt>
                <c:pt idx="71">
                  <c:v>80.641000000000005</c:v>
                </c:pt>
                <c:pt idx="72">
                  <c:v>78.718000000000004</c:v>
                </c:pt>
                <c:pt idx="73">
                  <c:v>78.718000000000004</c:v>
                </c:pt>
                <c:pt idx="74">
                  <c:v>77.564099999999996</c:v>
                </c:pt>
                <c:pt idx="75">
                  <c:v>59.8718</c:v>
                </c:pt>
                <c:pt idx="76">
                  <c:v>62.179499999999997</c:v>
                </c:pt>
                <c:pt idx="77">
                  <c:v>62.564100000000003</c:v>
                </c:pt>
                <c:pt idx="78">
                  <c:v>99.487200000000001</c:v>
                </c:pt>
                <c:pt idx="79">
                  <c:v>99.102599999999995</c:v>
                </c:pt>
                <c:pt idx="80">
                  <c:v>97.564099999999996</c:v>
                </c:pt>
                <c:pt idx="81">
                  <c:v>94.102599999999995</c:v>
                </c:pt>
                <c:pt idx="82">
                  <c:v>91.025599999999997</c:v>
                </c:pt>
                <c:pt idx="83">
                  <c:v>86.410300000000007</c:v>
                </c:pt>
                <c:pt idx="84">
                  <c:v>83.333299999999994</c:v>
                </c:pt>
                <c:pt idx="85">
                  <c:v>79.102599999999995</c:v>
                </c:pt>
                <c:pt idx="86">
                  <c:v>75.256399999999999</c:v>
                </c:pt>
                <c:pt idx="87">
                  <c:v>71.410300000000007</c:v>
                </c:pt>
                <c:pt idx="88">
                  <c:v>66.794899999999998</c:v>
                </c:pt>
                <c:pt idx="89">
                  <c:v>60.256399999999999</c:v>
                </c:pt>
                <c:pt idx="90">
                  <c:v>55.256399999999999</c:v>
                </c:pt>
                <c:pt idx="91">
                  <c:v>51.410299999999999</c:v>
                </c:pt>
                <c:pt idx="92">
                  <c:v>47.564100000000003</c:v>
                </c:pt>
                <c:pt idx="93">
                  <c:v>46.025599999999997</c:v>
                </c:pt>
                <c:pt idx="94">
                  <c:v>42.564100000000003</c:v>
                </c:pt>
                <c:pt idx="95">
                  <c:v>39.8718</c:v>
                </c:pt>
                <c:pt idx="96">
                  <c:v>36.794899999999998</c:v>
                </c:pt>
                <c:pt idx="97">
                  <c:v>33.718000000000004</c:v>
                </c:pt>
                <c:pt idx="98">
                  <c:v>40.640999999999998</c:v>
                </c:pt>
                <c:pt idx="99">
                  <c:v>38.333300000000001</c:v>
                </c:pt>
                <c:pt idx="100">
                  <c:v>33.718000000000004</c:v>
                </c:pt>
                <c:pt idx="101">
                  <c:v>29.102599999999999</c:v>
                </c:pt>
                <c:pt idx="102">
                  <c:v>25.256399999999999</c:v>
                </c:pt>
                <c:pt idx="103">
                  <c:v>24.102599999999999</c:v>
                </c:pt>
                <c:pt idx="104">
                  <c:v>22.948699999999999</c:v>
                </c:pt>
                <c:pt idx="105">
                  <c:v>22.948699999999999</c:v>
                </c:pt>
                <c:pt idx="106">
                  <c:v>22.179500000000001</c:v>
                </c:pt>
                <c:pt idx="107">
                  <c:v>20.256399999999999</c:v>
                </c:pt>
                <c:pt idx="108">
                  <c:v>19.102599999999999</c:v>
                </c:pt>
                <c:pt idx="109">
                  <c:v>19.102599999999999</c:v>
                </c:pt>
                <c:pt idx="110">
                  <c:v>18.333300000000001</c:v>
                </c:pt>
                <c:pt idx="111">
                  <c:v>18.333300000000001</c:v>
                </c:pt>
                <c:pt idx="112">
                  <c:v>18.333300000000001</c:v>
                </c:pt>
                <c:pt idx="113">
                  <c:v>17.5641</c:v>
                </c:pt>
                <c:pt idx="114">
                  <c:v>16.025600000000001</c:v>
                </c:pt>
                <c:pt idx="115">
                  <c:v>13.718</c:v>
                </c:pt>
                <c:pt idx="116">
                  <c:v>14.8718</c:v>
                </c:pt>
                <c:pt idx="117">
                  <c:v>14.8718</c:v>
                </c:pt>
                <c:pt idx="118">
                  <c:v>14.8718</c:v>
                </c:pt>
                <c:pt idx="119">
                  <c:v>14.102600000000001</c:v>
                </c:pt>
                <c:pt idx="120">
                  <c:v>12.5641</c:v>
                </c:pt>
                <c:pt idx="121">
                  <c:v>11.025600000000001</c:v>
                </c:pt>
                <c:pt idx="122">
                  <c:v>9.8718000000000004</c:v>
                </c:pt>
                <c:pt idx="123">
                  <c:v>6.0255999999999998</c:v>
                </c:pt>
                <c:pt idx="124">
                  <c:v>9.4871999999999996</c:v>
                </c:pt>
                <c:pt idx="125">
                  <c:v>10.256399999999999</c:v>
                </c:pt>
                <c:pt idx="126">
                  <c:v>10.256399999999999</c:v>
                </c:pt>
                <c:pt idx="127">
                  <c:v>10.641</c:v>
                </c:pt>
                <c:pt idx="128">
                  <c:v>10.641</c:v>
                </c:pt>
                <c:pt idx="129">
                  <c:v>10.641</c:v>
                </c:pt>
                <c:pt idx="130">
                  <c:v>10.641</c:v>
                </c:pt>
                <c:pt idx="131">
                  <c:v>10.641</c:v>
                </c:pt>
                <c:pt idx="132">
                  <c:v>10.641</c:v>
                </c:pt>
                <c:pt idx="133">
                  <c:v>8.718</c:v>
                </c:pt>
                <c:pt idx="134">
                  <c:v>5.2564000000000002</c:v>
                </c:pt>
                <c:pt idx="135">
                  <c:v>2.9487000000000001</c:v>
                </c:pt>
                <c:pt idx="136">
                  <c:v>25.769200000000001</c:v>
                </c:pt>
                <c:pt idx="137">
                  <c:v>25.384599999999999</c:v>
                </c:pt>
                <c:pt idx="138">
                  <c:v>41.538499999999999</c:v>
                </c:pt>
                <c:pt idx="139">
                  <c:v>95.769199999999998</c:v>
                </c:pt>
                <c:pt idx="140">
                  <c:v>95</c:v>
                </c:pt>
                <c:pt idx="141">
                  <c:v>92.692300000000003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68-F84D-80E8-7ED2AF6BFB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0191359"/>
        <c:axId val="1300189119"/>
      </c:scatterChart>
      <c:valAx>
        <c:axId val="13001913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0189119"/>
        <c:crosses val="autoZero"/>
        <c:crossBetween val="midCat"/>
      </c:valAx>
      <c:valAx>
        <c:axId val="1300189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01913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17" Type="http://schemas.openxmlformats.org/officeDocument/2006/relationships/customXml" Target="../ink/ink61.xml"/><Relationship Id="rId21" Type="http://schemas.openxmlformats.org/officeDocument/2006/relationships/customXml" Target="../ink/ink13.xml"/><Relationship Id="rId63" Type="http://schemas.openxmlformats.org/officeDocument/2006/relationships/customXml" Target="../ink/ink34.xml"/><Relationship Id="rId159" Type="http://schemas.openxmlformats.org/officeDocument/2006/relationships/customXml" Target="../ink/ink82.xml"/><Relationship Id="rId170" Type="http://schemas.openxmlformats.org/officeDocument/2006/relationships/image" Target="../media/image87.png"/><Relationship Id="rId226" Type="http://schemas.openxmlformats.org/officeDocument/2006/relationships/image" Target="../media/image115.png"/><Relationship Id="rId268" Type="http://schemas.openxmlformats.org/officeDocument/2006/relationships/image" Target="../media/image136.png"/><Relationship Id="rId32" Type="http://schemas.openxmlformats.org/officeDocument/2006/relationships/image" Target="../media/image18.png"/><Relationship Id="rId74" Type="http://schemas.openxmlformats.org/officeDocument/2006/relationships/image" Target="../media/image39.png"/><Relationship Id="rId128" Type="http://schemas.openxmlformats.org/officeDocument/2006/relationships/image" Target="../media/image66.png"/><Relationship Id="rId5" Type="http://schemas.openxmlformats.org/officeDocument/2006/relationships/customXml" Target="../ink/ink5.xml"/><Relationship Id="rId181" Type="http://schemas.openxmlformats.org/officeDocument/2006/relationships/customXml" Target="../ink/ink93.xml"/><Relationship Id="rId237" Type="http://schemas.openxmlformats.org/officeDocument/2006/relationships/customXml" Target="../ink/ink121.xml"/><Relationship Id="rId279" Type="http://schemas.openxmlformats.org/officeDocument/2006/relationships/customXml" Target="../ink/ink142.xml"/><Relationship Id="rId43" Type="http://schemas.openxmlformats.org/officeDocument/2006/relationships/customXml" Target="../ink/ink24.xml"/><Relationship Id="rId139" Type="http://schemas.openxmlformats.org/officeDocument/2006/relationships/customXml" Target="../ink/ink72.xml"/><Relationship Id="rId290" Type="http://schemas.openxmlformats.org/officeDocument/2006/relationships/image" Target="../media/image147.png"/><Relationship Id="rId85" Type="http://schemas.openxmlformats.org/officeDocument/2006/relationships/customXml" Target="../ink/ink45.xml"/><Relationship Id="rId150" Type="http://schemas.openxmlformats.org/officeDocument/2006/relationships/image" Target="../media/image77.png"/><Relationship Id="rId192" Type="http://schemas.openxmlformats.org/officeDocument/2006/relationships/image" Target="../media/image98.png"/><Relationship Id="rId206" Type="http://schemas.openxmlformats.org/officeDocument/2006/relationships/image" Target="../media/image105.png"/><Relationship Id="rId248" Type="http://schemas.openxmlformats.org/officeDocument/2006/relationships/image" Target="../media/image126.png"/><Relationship Id="rId12" Type="http://schemas.openxmlformats.org/officeDocument/2006/relationships/image" Target="../media/image8.png"/><Relationship Id="rId108" Type="http://schemas.openxmlformats.org/officeDocument/2006/relationships/image" Target="../media/image56.png"/><Relationship Id="rId54" Type="http://schemas.openxmlformats.org/officeDocument/2006/relationships/image" Target="../media/image29.png"/><Relationship Id="rId75" Type="http://schemas.openxmlformats.org/officeDocument/2006/relationships/customXml" Target="../ink/ink40.xml"/><Relationship Id="rId96" Type="http://schemas.openxmlformats.org/officeDocument/2006/relationships/image" Target="../media/image50.png"/><Relationship Id="rId140" Type="http://schemas.openxmlformats.org/officeDocument/2006/relationships/image" Target="../media/image72.png"/><Relationship Id="rId161" Type="http://schemas.openxmlformats.org/officeDocument/2006/relationships/customXml" Target="../ink/ink83.xml"/><Relationship Id="rId182" Type="http://schemas.openxmlformats.org/officeDocument/2006/relationships/image" Target="../media/image93.png"/><Relationship Id="rId217" Type="http://schemas.openxmlformats.org/officeDocument/2006/relationships/customXml" Target="../ink/ink111.xml"/><Relationship Id="rId6" Type="http://schemas.openxmlformats.org/officeDocument/2006/relationships/image" Target="../media/image5.png"/><Relationship Id="rId238" Type="http://schemas.openxmlformats.org/officeDocument/2006/relationships/image" Target="../media/image121.png"/><Relationship Id="rId259" Type="http://schemas.openxmlformats.org/officeDocument/2006/relationships/customXml" Target="../ink/ink132.xml"/><Relationship Id="rId23" Type="http://schemas.openxmlformats.org/officeDocument/2006/relationships/customXml" Target="../ink/ink14.xml"/><Relationship Id="rId119" Type="http://schemas.openxmlformats.org/officeDocument/2006/relationships/customXml" Target="../ink/ink62.xml"/><Relationship Id="rId270" Type="http://schemas.openxmlformats.org/officeDocument/2006/relationships/image" Target="../media/image137.png"/><Relationship Id="rId291" Type="http://schemas.openxmlformats.org/officeDocument/2006/relationships/customXml" Target="../ink/ink148.xml"/><Relationship Id="rId44" Type="http://schemas.openxmlformats.org/officeDocument/2006/relationships/image" Target="../media/image24.png"/><Relationship Id="rId65" Type="http://schemas.openxmlformats.org/officeDocument/2006/relationships/customXml" Target="../ink/ink35.xml"/><Relationship Id="rId86" Type="http://schemas.openxmlformats.org/officeDocument/2006/relationships/image" Target="../media/image45.png"/><Relationship Id="rId130" Type="http://schemas.openxmlformats.org/officeDocument/2006/relationships/image" Target="../media/image67.png"/><Relationship Id="rId151" Type="http://schemas.openxmlformats.org/officeDocument/2006/relationships/customXml" Target="../ink/ink78.xml"/><Relationship Id="rId172" Type="http://schemas.openxmlformats.org/officeDocument/2006/relationships/image" Target="../media/image88.png"/><Relationship Id="rId193" Type="http://schemas.openxmlformats.org/officeDocument/2006/relationships/customXml" Target="../ink/ink99.xml"/><Relationship Id="rId207" Type="http://schemas.openxmlformats.org/officeDocument/2006/relationships/customXml" Target="../ink/ink106.xml"/><Relationship Id="rId228" Type="http://schemas.openxmlformats.org/officeDocument/2006/relationships/image" Target="../media/image116.png"/><Relationship Id="rId249" Type="http://schemas.openxmlformats.org/officeDocument/2006/relationships/customXml" Target="../ink/ink127.xml"/><Relationship Id="rId13" Type="http://schemas.openxmlformats.org/officeDocument/2006/relationships/customXml" Target="../ink/ink9.xml"/><Relationship Id="rId109" Type="http://schemas.openxmlformats.org/officeDocument/2006/relationships/customXml" Target="../ink/ink57.xml"/><Relationship Id="rId260" Type="http://schemas.openxmlformats.org/officeDocument/2006/relationships/image" Target="../media/image132.png"/><Relationship Id="rId281" Type="http://schemas.openxmlformats.org/officeDocument/2006/relationships/customXml" Target="../ink/ink143.xml"/><Relationship Id="rId34" Type="http://schemas.openxmlformats.org/officeDocument/2006/relationships/image" Target="../media/image19.png"/><Relationship Id="rId55" Type="http://schemas.openxmlformats.org/officeDocument/2006/relationships/customXml" Target="../ink/ink30.xml"/><Relationship Id="rId76" Type="http://schemas.openxmlformats.org/officeDocument/2006/relationships/image" Target="../media/image40.png"/><Relationship Id="rId97" Type="http://schemas.openxmlformats.org/officeDocument/2006/relationships/customXml" Target="../ink/ink51.xml"/><Relationship Id="rId120" Type="http://schemas.openxmlformats.org/officeDocument/2006/relationships/image" Target="../media/image62.png"/><Relationship Id="rId141" Type="http://schemas.openxmlformats.org/officeDocument/2006/relationships/customXml" Target="../ink/ink73.xml"/><Relationship Id="rId7" Type="http://schemas.openxmlformats.org/officeDocument/2006/relationships/customXml" Target="../ink/ink6.xml"/><Relationship Id="rId162" Type="http://schemas.openxmlformats.org/officeDocument/2006/relationships/image" Target="../media/image83.png"/><Relationship Id="rId183" Type="http://schemas.openxmlformats.org/officeDocument/2006/relationships/customXml" Target="../ink/ink94.xml"/><Relationship Id="rId218" Type="http://schemas.openxmlformats.org/officeDocument/2006/relationships/image" Target="../media/image111.png"/><Relationship Id="rId239" Type="http://schemas.openxmlformats.org/officeDocument/2006/relationships/customXml" Target="../ink/ink122.xml"/><Relationship Id="rId250" Type="http://schemas.openxmlformats.org/officeDocument/2006/relationships/image" Target="../media/image127.png"/><Relationship Id="rId271" Type="http://schemas.openxmlformats.org/officeDocument/2006/relationships/customXml" Target="../ink/ink138.xml"/><Relationship Id="rId292" Type="http://schemas.openxmlformats.org/officeDocument/2006/relationships/image" Target="../media/image148.png"/><Relationship Id="rId24" Type="http://schemas.openxmlformats.org/officeDocument/2006/relationships/image" Target="../media/image14.png"/><Relationship Id="rId45" Type="http://schemas.openxmlformats.org/officeDocument/2006/relationships/customXml" Target="../ink/ink25.xml"/><Relationship Id="rId66" Type="http://schemas.openxmlformats.org/officeDocument/2006/relationships/image" Target="../media/image35.png"/><Relationship Id="rId87" Type="http://schemas.openxmlformats.org/officeDocument/2006/relationships/customXml" Target="../ink/ink46.xml"/><Relationship Id="rId110" Type="http://schemas.openxmlformats.org/officeDocument/2006/relationships/image" Target="../media/image57.png"/><Relationship Id="rId131" Type="http://schemas.openxmlformats.org/officeDocument/2006/relationships/customXml" Target="../ink/ink68.xml"/><Relationship Id="rId152" Type="http://schemas.openxmlformats.org/officeDocument/2006/relationships/image" Target="../media/image78.png"/><Relationship Id="rId173" Type="http://schemas.openxmlformats.org/officeDocument/2006/relationships/customXml" Target="../ink/ink89.xml"/><Relationship Id="rId194" Type="http://schemas.openxmlformats.org/officeDocument/2006/relationships/image" Target="../media/image99.png"/><Relationship Id="rId208" Type="http://schemas.openxmlformats.org/officeDocument/2006/relationships/image" Target="../media/image106.png"/><Relationship Id="rId229" Type="http://schemas.openxmlformats.org/officeDocument/2006/relationships/customXml" Target="../ink/ink117.xml"/><Relationship Id="rId240" Type="http://schemas.openxmlformats.org/officeDocument/2006/relationships/image" Target="../media/image122.png"/><Relationship Id="rId261" Type="http://schemas.openxmlformats.org/officeDocument/2006/relationships/customXml" Target="../ink/ink133.xml"/><Relationship Id="rId14" Type="http://schemas.openxmlformats.org/officeDocument/2006/relationships/image" Target="../media/image9.png"/><Relationship Id="rId35" Type="http://schemas.openxmlformats.org/officeDocument/2006/relationships/customXml" Target="../ink/ink20.xml"/><Relationship Id="rId56" Type="http://schemas.openxmlformats.org/officeDocument/2006/relationships/image" Target="../media/image30.png"/><Relationship Id="rId77" Type="http://schemas.openxmlformats.org/officeDocument/2006/relationships/customXml" Target="../ink/ink41.xml"/><Relationship Id="rId100" Type="http://schemas.openxmlformats.org/officeDocument/2006/relationships/image" Target="../media/image52.png"/><Relationship Id="rId282" Type="http://schemas.openxmlformats.org/officeDocument/2006/relationships/image" Target="../media/image143.png"/><Relationship Id="rId8" Type="http://schemas.openxmlformats.org/officeDocument/2006/relationships/image" Target="../media/image6.png"/><Relationship Id="rId98" Type="http://schemas.openxmlformats.org/officeDocument/2006/relationships/image" Target="../media/image51.png"/><Relationship Id="rId121" Type="http://schemas.openxmlformats.org/officeDocument/2006/relationships/customXml" Target="../ink/ink63.xml"/><Relationship Id="rId142" Type="http://schemas.openxmlformats.org/officeDocument/2006/relationships/image" Target="../media/image73.png"/><Relationship Id="rId163" Type="http://schemas.openxmlformats.org/officeDocument/2006/relationships/customXml" Target="../ink/ink84.xml"/><Relationship Id="rId184" Type="http://schemas.openxmlformats.org/officeDocument/2006/relationships/image" Target="../media/image94.png"/><Relationship Id="rId219" Type="http://schemas.openxmlformats.org/officeDocument/2006/relationships/customXml" Target="../ink/ink112.xml"/><Relationship Id="rId230" Type="http://schemas.openxmlformats.org/officeDocument/2006/relationships/image" Target="../media/image117.png"/><Relationship Id="rId251" Type="http://schemas.openxmlformats.org/officeDocument/2006/relationships/customXml" Target="../ink/ink128.xml"/><Relationship Id="rId25" Type="http://schemas.openxmlformats.org/officeDocument/2006/relationships/customXml" Target="../ink/ink15.xml"/><Relationship Id="rId46" Type="http://schemas.openxmlformats.org/officeDocument/2006/relationships/image" Target="../media/image25.png"/><Relationship Id="rId67" Type="http://schemas.openxmlformats.org/officeDocument/2006/relationships/customXml" Target="../ink/ink36.xml"/><Relationship Id="rId272" Type="http://schemas.openxmlformats.org/officeDocument/2006/relationships/image" Target="../media/image138.png"/><Relationship Id="rId293" Type="http://schemas.openxmlformats.org/officeDocument/2006/relationships/customXml" Target="../ink/ink149.xml"/><Relationship Id="rId88" Type="http://schemas.openxmlformats.org/officeDocument/2006/relationships/image" Target="../media/image46.png"/><Relationship Id="rId111" Type="http://schemas.openxmlformats.org/officeDocument/2006/relationships/customXml" Target="../ink/ink58.xml"/><Relationship Id="rId132" Type="http://schemas.openxmlformats.org/officeDocument/2006/relationships/image" Target="../media/image68.png"/><Relationship Id="rId153" Type="http://schemas.openxmlformats.org/officeDocument/2006/relationships/customXml" Target="../ink/ink79.xml"/><Relationship Id="rId174" Type="http://schemas.openxmlformats.org/officeDocument/2006/relationships/image" Target="../media/image89.png"/><Relationship Id="rId195" Type="http://schemas.openxmlformats.org/officeDocument/2006/relationships/customXml" Target="../ink/ink100.xml"/><Relationship Id="rId209" Type="http://schemas.openxmlformats.org/officeDocument/2006/relationships/customXml" Target="../ink/ink107.xml"/><Relationship Id="rId220" Type="http://schemas.openxmlformats.org/officeDocument/2006/relationships/image" Target="../media/image112.png"/><Relationship Id="rId241" Type="http://schemas.openxmlformats.org/officeDocument/2006/relationships/customXml" Target="../ink/ink123.xml"/><Relationship Id="rId15" Type="http://schemas.openxmlformats.org/officeDocument/2006/relationships/customXml" Target="../ink/ink10.xml"/><Relationship Id="rId36" Type="http://schemas.openxmlformats.org/officeDocument/2006/relationships/image" Target="../media/image20.png"/><Relationship Id="rId57" Type="http://schemas.openxmlformats.org/officeDocument/2006/relationships/customXml" Target="../ink/ink31.xml"/><Relationship Id="rId262" Type="http://schemas.openxmlformats.org/officeDocument/2006/relationships/image" Target="../media/image133.png"/><Relationship Id="rId283" Type="http://schemas.openxmlformats.org/officeDocument/2006/relationships/customXml" Target="../ink/ink144.xml"/><Relationship Id="rId78" Type="http://schemas.openxmlformats.org/officeDocument/2006/relationships/image" Target="../media/image41.png"/><Relationship Id="rId99" Type="http://schemas.openxmlformats.org/officeDocument/2006/relationships/customXml" Target="../ink/ink52.xml"/><Relationship Id="rId101" Type="http://schemas.openxmlformats.org/officeDocument/2006/relationships/customXml" Target="../ink/ink53.xml"/><Relationship Id="rId122" Type="http://schemas.openxmlformats.org/officeDocument/2006/relationships/image" Target="../media/image63.png"/><Relationship Id="rId143" Type="http://schemas.openxmlformats.org/officeDocument/2006/relationships/customXml" Target="../ink/ink74.xml"/><Relationship Id="rId164" Type="http://schemas.openxmlformats.org/officeDocument/2006/relationships/image" Target="../media/image84.png"/><Relationship Id="rId185" Type="http://schemas.openxmlformats.org/officeDocument/2006/relationships/customXml" Target="../ink/ink95.xml"/><Relationship Id="rId9" Type="http://schemas.openxmlformats.org/officeDocument/2006/relationships/customXml" Target="../ink/ink7.xml"/><Relationship Id="rId210" Type="http://schemas.openxmlformats.org/officeDocument/2006/relationships/image" Target="../media/image107.png"/><Relationship Id="rId26" Type="http://schemas.openxmlformats.org/officeDocument/2006/relationships/image" Target="../media/image15.png"/><Relationship Id="rId231" Type="http://schemas.openxmlformats.org/officeDocument/2006/relationships/customXml" Target="../ink/ink118.xml"/><Relationship Id="rId252" Type="http://schemas.openxmlformats.org/officeDocument/2006/relationships/image" Target="../media/image128.png"/><Relationship Id="rId273" Type="http://schemas.openxmlformats.org/officeDocument/2006/relationships/customXml" Target="../ink/ink139.xml"/><Relationship Id="rId294" Type="http://schemas.openxmlformats.org/officeDocument/2006/relationships/image" Target="../media/image149.png"/><Relationship Id="rId47" Type="http://schemas.openxmlformats.org/officeDocument/2006/relationships/customXml" Target="../ink/ink26.xml"/><Relationship Id="rId68" Type="http://schemas.openxmlformats.org/officeDocument/2006/relationships/image" Target="../media/image36.png"/><Relationship Id="rId89" Type="http://schemas.openxmlformats.org/officeDocument/2006/relationships/customXml" Target="../ink/ink47.xml"/><Relationship Id="rId112" Type="http://schemas.openxmlformats.org/officeDocument/2006/relationships/image" Target="../media/image58.png"/><Relationship Id="rId133" Type="http://schemas.openxmlformats.org/officeDocument/2006/relationships/customXml" Target="../ink/ink69.xml"/><Relationship Id="rId154" Type="http://schemas.openxmlformats.org/officeDocument/2006/relationships/image" Target="../media/image79.png"/><Relationship Id="rId175" Type="http://schemas.openxmlformats.org/officeDocument/2006/relationships/customXml" Target="../ink/ink90.xml"/><Relationship Id="rId196" Type="http://schemas.openxmlformats.org/officeDocument/2006/relationships/image" Target="../media/image100.png"/><Relationship Id="rId200" Type="http://schemas.openxmlformats.org/officeDocument/2006/relationships/image" Target="../media/image102.png"/><Relationship Id="rId16" Type="http://schemas.openxmlformats.org/officeDocument/2006/relationships/image" Target="../media/image10.png"/><Relationship Id="rId221" Type="http://schemas.openxmlformats.org/officeDocument/2006/relationships/customXml" Target="../ink/ink113.xml"/><Relationship Id="rId242" Type="http://schemas.openxmlformats.org/officeDocument/2006/relationships/image" Target="../media/image123.png"/><Relationship Id="rId263" Type="http://schemas.openxmlformats.org/officeDocument/2006/relationships/customXml" Target="../ink/ink134.xml"/><Relationship Id="rId284" Type="http://schemas.openxmlformats.org/officeDocument/2006/relationships/image" Target="../media/image144.png"/><Relationship Id="rId37" Type="http://schemas.openxmlformats.org/officeDocument/2006/relationships/customXml" Target="../ink/ink21.xml"/><Relationship Id="rId58" Type="http://schemas.openxmlformats.org/officeDocument/2006/relationships/image" Target="../media/image31.png"/><Relationship Id="rId79" Type="http://schemas.openxmlformats.org/officeDocument/2006/relationships/customXml" Target="../ink/ink42.xml"/><Relationship Id="rId102" Type="http://schemas.openxmlformats.org/officeDocument/2006/relationships/image" Target="../media/image53.png"/><Relationship Id="rId123" Type="http://schemas.openxmlformats.org/officeDocument/2006/relationships/customXml" Target="../ink/ink64.xml"/><Relationship Id="rId144" Type="http://schemas.openxmlformats.org/officeDocument/2006/relationships/image" Target="../media/image74.png"/><Relationship Id="rId90" Type="http://schemas.openxmlformats.org/officeDocument/2006/relationships/image" Target="../media/image47.png"/><Relationship Id="rId165" Type="http://schemas.openxmlformats.org/officeDocument/2006/relationships/customXml" Target="../ink/ink85.xml"/><Relationship Id="rId186" Type="http://schemas.openxmlformats.org/officeDocument/2006/relationships/image" Target="../media/image95.png"/><Relationship Id="rId211" Type="http://schemas.openxmlformats.org/officeDocument/2006/relationships/customXml" Target="../ink/ink108.xml"/><Relationship Id="rId232" Type="http://schemas.openxmlformats.org/officeDocument/2006/relationships/image" Target="../media/image118.png"/><Relationship Id="rId253" Type="http://schemas.openxmlformats.org/officeDocument/2006/relationships/customXml" Target="../ink/ink129.xml"/><Relationship Id="rId274" Type="http://schemas.openxmlformats.org/officeDocument/2006/relationships/image" Target="../media/image139.png"/><Relationship Id="rId295" Type="http://schemas.openxmlformats.org/officeDocument/2006/relationships/customXml" Target="../ink/ink150.xml"/><Relationship Id="rId27" Type="http://schemas.openxmlformats.org/officeDocument/2006/relationships/customXml" Target="../ink/ink16.xml"/><Relationship Id="rId48" Type="http://schemas.openxmlformats.org/officeDocument/2006/relationships/image" Target="../media/image26.png"/><Relationship Id="rId69" Type="http://schemas.openxmlformats.org/officeDocument/2006/relationships/customXml" Target="../ink/ink37.xml"/><Relationship Id="rId113" Type="http://schemas.openxmlformats.org/officeDocument/2006/relationships/customXml" Target="../ink/ink59.xml"/><Relationship Id="rId134" Type="http://schemas.openxmlformats.org/officeDocument/2006/relationships/image" Target="../media/image69.png"/><Relationship Id="rId80" Type="http://schemas.openxmlformats.org/officeDocument/2006/relationships/image" Target="../media/image42.png"/><Relationship Id="rId155" Type="http://schemas.openxmlformats.org/officeDocument/2006/relationships/customXml" Target="../ink/ink80.xml"/><Relationship Id="rId176" Type="http://schemas.openxmlformats.org/officeDocument/2006/relationships/image" Target="../media/image90.png"/><Relationship Id="rId197" Type="http://schemas.openxmlformats.org/officeDocument/2006/relationships/customXml" Target="../ink/ink101.xml"/><Relationship Id="rId201" Type="http://schemas.openxmlformats.org/officeDocument/2006/relationships/customXml" Target="../ink/ink103.xml"/><Relationship Id="rId222" Type="http://schemas.openxmlformats.org/officeDocument/2006/relationships/image" Target="../media/image113.png"/><Relationship Id="rId243" Type="http://schemas.openxmlformats.org/officeDocument/2006/relationships/customXml" Target="../ink/ink124.xml"/><Relationship Id="rId264" Type="http://schemas.openxmlformats.org/officeDocument/2006/relationships/image" Target="../media/image134.png"/><Relationship Id="rId285" Type="http://schemas.openxmlformats.org/officeDocument/2006/relationships/customXml" Target="../ink/ink145.xml"/><Relationship Id="rId17" Type="http://schemas.openxmlformats.org/officeDocument/2006/relationships/customXml" Target="../ink/ink11.xml"/><Relationship Id="rId38" Type="http://schemas.openxmlformats.org/officeDocument/2006/relationships/image" Target="../media/image21.png"/><Relationship Id="rId59" Type="http://schemas.openxmlformats.org/officeDocument/2006/relationships/customXml" Target="../ink/ink32.xml"/><Relationship Id="rId103" Type="http://schemas.openxmlformats.org/officeDocument/2006/relationships/customXml" Target="../ink/ink54.xml"/><Relationship Id="rId124" Type="http://schemas.openxmlformats.org/officeDocument/2006/relationships/image" Target="../media/image64.png"/><Relationship Id="rId70" Type="http://schemas.openxmlformats.org/officeDocument/2006/relationships/image" Target="../media/image37.png"/><Relationship Id="rId91" Type="http://schemas.openxmlformats.org/officeDocument/2006/relationships/customXml" Target="../ink/ink48.xml"/><Relationship Id="rId145" Type="http://schemas.openxmlformats.org/officeDocument/2006/relationships/customXml" Target="../ink/ink75.xml"/><Relationship Id="rId166" Type="http://schemas.openxmlformats.org/officeDocument/2006/relationships/image" Target="../media/image85.png"/><Relationship Id="rId187" Type="http://schemas.openxmlformats.org/officeDocument/2006/relationships/customXml" Target="../ink/ink96.xml"/><Relationship Id="rId1" Type="http://schemas.openxmlformats.org/officeDocument/2006/relationships/customXml" Target="../ink/ink3.xml"/><Relationship Id="rId212" Type="http://schemas.openxmlformats.org/officeDocument/2006/relationships/image" Target="../media/image108.png"/><Relationship Id="rId233" Type="http://schemas.openxmlformats.org/officeDocument/2006/relationships/customXml" Target="../ink/ink119.xml"/><Relationship Id="rId254" Type="http://schemas.openxmlformats.org/officeDocument/2006/relationships/image" Target="../media/image129.png"/><Relationship Id="rId28" Type="http://schemas.openxmlformats.org/officeDocument/2006/relationships/image" Target="../media/image16.png"/><Relationship Id="rId49" Type="http://schemas.openxmlformats.org/officeDocument/2006/relationships/customXml" Target="../ink/ink27.xml"/><Relationship Id="rId114" Type="http://schemas.openxmlformats.org/officeDocument/2006/relationships/image" Target="../media/image59.png"/><Relationship Id="rId275" Type="http://schemas.openxmlformats.org/officeDocument/2006/relationships/customXml" Target="../ink/ink140.xml"/><Relationship Id="rId296" Type="http://schemas.openxmlformats.org/officeDocument/2006/relationships/image" Target="../media/image150.png"/><Relationship Id="rId60" Type="http://schemas.openxmlformats.org/officeDocument/2006/relationships/image" Target="../media/image32.png"/><Relationship Id="rId81" Type="http://schemas.openxmlformats.org/officeDocument/2006/relationships/customXml" Target="../ink/ink43.xml"/><Relationship Id="rId135" Type="http://schemas.openxmlformats.org/officeDocument/2006/relationships/customXml" Target="../ink/ink70.xml"/><Relationship Id="rId156" Type="http://schemas.openxmlformats.org/officeDocument/2006/relationships/image" Target="../media/image80.png"/><Relationship Id="rId177" Type="http://schemas.openxmlformats.org/officeDocument/2006/relationships/customXml" Target="../ink/ink91.xml"/><Relationship Id="rId198" Type="http://schemas.openxmlformats.org/officeDocument/2006/relationships/image" Target="../media/image101.png"/><Relationship Id="rId202" Type="http://schemas.openxmlformats.org/officeDocument/2006/relationships/image" Target="../media/image103.png"/><Relationship Id="rId223" Type="http://schemas.openxmlformats.org/officeDocument/2006/relationships/customXml" Target="../ink/ink114.xml"/><Relationship Id="rId244" Type="http://schemas.openxmlformats.org/officeDocument/2006/relationships/image" Target="../media/image124.png"/><Relationship Id="rId18" Type="http://schemas.openxmlformats.org/officeDocument/2006/relationships/image" Target="../media/image11.png"/><Relationship Id="rId39" Type="http://schemas.openxmlformats.org/officeDocument/2006/relationships/customXml" Target="../ink/ink22.xml"/><Relationship Id="rId265" Type="http://schemas.openxmlformats.org/officeDocument/2006/relationships/customXml" Target="../ink/ink135.xml"/><Relationship Id="rId286" Type="http://schemas.openxmlformats.org/officeDocument/2006/relationships/image" Target="../media/image145.png"/><Relationship Id="rId50" Type="http://schemas.openxmlformats.org/officeDocument/2006/relationships/image" Target="../media/image27.png"/><Relationship Id="rId104" Type="http://schemas.openxmlformats.org/officeDocument/2006/relationships/image" Target="../media/image54.png"/><Relationship Id="rId125" Type="http://schemas.openxmlformats.org/officeDocument/2006/relationships/customXml" Target="../ink/ink65.xml"/><Relationship Id="rId146" Type="http://schemas.openxmlformats.org/officeDocument/2006/relationships/image" Target="../media/image75.png"/><Relationship Id="rId167" Type="http://schemas.openxmlformats.org/officeDocument/2006/relationships/customXml" Target="../ink/ink86.xml"/><Relationship Id="rId188" Type="http://schemas.openxmlformats.org/officeDocument/2006/relationships/image" Target="../media/image96.png"/><Relationship Id="rId71" Type="http://schemas.openxmlformats.org/officeDocument/2006/relationships/customXml" Target="../ink/ink38.xml"/><Relationship Id="rId92" Type="http://schemas.openxmlformats.org/officeDocument/2006/relationships/image" Target="../media/image48.png"/><Relationship Id="rId213" Type="http://schemas.openxmlformats.org/officeDocument/2006/relationships/customXml" Target="../ink/ink109.xml"/><Relationship Id="rId234" Type="http://schemas.openxmlformats.org/officeDocument/2006/relationships/image" Target="../media/image119.png"/><Relationship Id="rId2" Type="http://schemas.openxmlformats.org/officeDocument/2006/relationships/image" Target="../media/image3.png"/><Relationship Id="rId29" Type="http://schemas.openxmlformats.org/officeDocument/2006/relationships/customXml" Target="../ink/ink17.xml"/><Relationship Id="rId255" Type="http://schemas.openxmlformats.org/officeDocument/2006/relationships/customXml" Target="../ink/ink130.xml"/><Relationship Id="rId276" Type="http://schemas.openxmlformats.org/officeDocument/2006/relationships/image" Target="../media/image140.png"/><Relationship Id="rId297" Type="http://schemas.openxmlformats.org/officeDocument/2006/relationships/customXml" Target="../ink/ink151.xml"/><Relationship Id="rId40" Type="http://schemas.openxmlformats.org/officeDocument/2006/relationships/image" Target="../media/image22.png"/><Relationship Id="rId115" Type="http://schemas.openxmlformats.org/officeDocument/2006/relationships/customXml" Target="../ink/ink60.xml"/><Relationship Id="rId136" Type="http://schemas.openxmlformats.org/officeDocument/2006/relationships/image" Target="../media/image70.png"/><Relationship Id="rId157" Type="http://schemas.openxmlformats.org/officeDocument/2006/relationships/customXml" Target="../ink/ink81.xml"/><Relationship Id="rId178" Type="http://schemas.openxmlformats.org/officeDocument/2006/relationships/image" Target="../media/image91.png"/><Relationship Id="rId61" Type="http://schemas.openxmlformats.org/officeDocument/2006/relationships/customXml" Target="../ink/ink33.xml"/><Relationship Id="rId82" Type="http://schemas.openxmlformats.org/officeDocument/2006/relationships/image" Target="../media/image43.png"/><Relationship Id="rId199" Type="http://schemas.openxmlformats.org/officeDocument/2006/relationships/customXml" Target="../ink/ink102.xml"/><Relationship Id="rId203" Type="http://schemas.openxmlformats.org/officeDocument/2006/relationships/customXml" Target="../ink/ink104.xml"/><Relationship Id="rId19" Type="http://schemas.openxmlformats.org/officeDocument/2006/relationships/customXml" Target="../ink/ink12.xml"/><Relationship Id="rId224" Type="http://schemas.openxmlformats.org/officeDocument/2006/relationships/image" Target="../media/image114.png"/><Relationship Id="rId245" Type="http://schemas.openxmlformats.org/officeDocument/2006/relationships/customXml" Target="../ink/ink125.xml"/><Relationship Id="rId266" Type="http://schemas.openxmlformats.org/officeDocument/2006/relationships/image" Target="../media/image135.png"/><Relationship Id="rId287" Type="http://schemas.openxmlformats.org/officeDocument/2006/relationships/customXml" Target="../ink/ink146.xml"/><Relationship Id="rId30" Type="http://schemas.openxmlformats.org/officeDocument/2006/relationships/image" Target="../media/image17.png"/><Relationship Id="rId105" Type="http://schemas.openxmlformats.org/officeDocument/2006/relationships/customXml" Target="../ink/ink55.xml"/><Relationship Id="rId126" Type="http://schemas.openxmlformats.org/officeDocument/2006/relationships/image" Target="../media/image65.png"/><Relationship Id="rId147" Type="http://schemas.openxmlformats.org/officeDocument/2006/relationships/customXml" Target="../ink/ink76.xml"/><Relationship Id="rId168" Type="http://schemas.openxmlformats.org/officeDocument/2006/relationships/image" Target="../media/image86.png"/><Relationship Id="rId51" Type="http://schemas.openxmlformats.org/officeDocument/2006/relationships/customXml" Target="../ink/ink28.xml"/><Relationship Id="rId72" Type="http://schemas.openxmlformats.org/officeDocument/2006/relationships/image" Target="../media/image38.png"/><Relationship Id="rId93" Type="http://schemas.openxmlformats.org/officeDocument/2006/relationships/customXml" Target="../ink/ink49.xml"/><Relationship Id="rId189" Type="http://schemas.openxmlformats.org/officeDocument/2006/relationships/customXml" Target="../ink/ink97.xml"/><Relationship Id="rId3" Type="http://schemas.openxmlformats.org/officeDocument/2006/relationships/customXml" Target="../ink/ink4.xml"/><Relationship Id="rId214" Type="http://schemas.openxmlformats.org/officeDocument/2006/relationships/image" Target="../media/image109.png"/><Relationship Id="rId235" Type="http://schemas.openxmlformats.org/officeDocument/2006/relationships/customXml" Target="../ink/ink120.xml"/><Relationship Id="rId256" Type="http://schemas.openxmlformats.org/officeDocument/2006/relationships/image" Target="../media/image130.png"/><Relationship Id="rId277" Type="http://schemas.openxmlformats.org/officeDocument/2006/relationships/customXml" Target="../ink/ink141.xml"/><Relationship Id="rId298" Type="http://schemas.openxmlformats.org/officeDocument/2006/relationships/image" Target="../media/image151.png"/><Relationship Id="rId116" Type="http://schemas.openxmlformats.org/officeDocument/2006/relationships/image" Target="../media/image60.png"/><Relationship Id="rId137" Type="http://schemas.openxmlformats.org/officeDocument/2006/relationships/customXml" Target="../ink/ink71.xml"/><Relationship Id="rId158" Type="http://schemas.openxmlformats.org/officeDocument/2006/relationships/image" Target="../media/image81.png"/><Relationship Id="rId20" Type="http://schemas.openxmlformats.org/officeDocument/2006/relationships/image" Target="../media/image12.png"/><Relationship Id="rId41" Type="http://schemas.openxmlformats.org/officeDocument/2006/relationships/customXml" Target="../ink/ink23.xml"/><Relationship Id="rId62" Type="http://schemas.openxmlformats.org/officeDocument/2006/relationships/image" Target="../media/image33.png"/><Relationship Id="rId83" Type="http://schemas.openxmlformats.org/officeDocument/2006/relationships/customXml" Target="../ink/ink44.xml"/><Relationship Id="rId179" Type="http://schemas.openxmlformats.org/officeDocument/2006/relationships/customXml" Target="../ink/ink92.xml"/><Relationship Id="rId190" Type="http://schemas.openxmlformats.org/officeDocument/2006/relationships/image" Target="../media/image97.png"/><Relationship Id="rId204" Type="http://schemas.openxmlformats.org/officeDocument/2006/relationships/image" Target="../media/image104.png"/><Relationship Id="rId225" Type="http://schemas.openxmlformats.org/officeDocument/2006/relationships/customXml" Target="../ink/ink115.xml"/><Relationship Id="rId246" Type="http://schemas.openxmlformats.org/officeDocument/2006/relationships/image" Target="../media/image125.png"/><Relationship Id="rId267" Type="http://schemas.openxmlformats.org/officeDocument/2006/relationships/customXml" Target="../ink/ink136.xml"/><Relationship Id="rId288" Type="http://schemas.openxmlformats.org/officeDocument/2006/relationships/image" Target="../media/image146.png"/><Relationship Id="rId106" Type="http://schemas.openxmlformats.org/officeDocument/2006/relationships/image" Target="../media/image55.png"/><Relationship Id="rId127" Type="http://schemas.openxmlformats.org/officeDocument/2006/relationships/customXml" Target="../ink/ink66.xml"/><Relationship Id="rId10" Type="http://schemas.openxmlformats.org/officeDocument/2006/relationships/image" Target="../media/image7.png"/><Relationship Id="rId31" Type="http://schemas.openxmlformats.org/officeDocument/2006/relationships/customXml" Target="../ink/ink18.xml"/><Relationship Id="rId52" Type="http://schemas.openxmlformats.org/officeDocument/2006/relationships/image" Target="../media/image28.png"/><Relationship Id="rId73" Type="http://schemas.openxmlformats.org/officeDocument/2006/relationships/customXml" Target="../ink/ink39.xml"/><Relationship Id="rId94" Type="http://schemas.openxmlformats.org/officeDocument/2006/relationships/image" Target="../media/image49.png"/><Relationship Id="rId148" Type="http://schemas.openxmlformats.org/officeDocument/2006/relationships/image" Target="../media/image76.png"/><Relationship Id="rId169" Type="http://schemas.openxmlformats.org/officeDocument/2006/relationships/customXml" Target="../ink/ink87.xml"/><Relationship Id="rId4" Type="http://schemas.openxmlformats.org/officeDocument/2006/relationships/image" Target="../media/image4.png"/><Relationship Id="rId180" Type="http://schemas.openxmlformats.org/officeDocument/2006/relationships/image" Target="../media/image92.png"/><Relationship Id="rId215" Type="http://schemas.openxmlformats.org/officeDocument/2006/relationships/customXml" Target="../ink/ink110.xml"/><Relationship Id="rId236" Type="http://schemas.openxmlformats.org/officeDocument/2006/relationships/image" Target="../media/image120.png"/><Relationship Id="rId257" Type="http://schemas.openxmlformats.org/officeDocument/2006/relationships/customXml" Target="../ink/ink131.xml"/><Relationship Id="rId278" Type="http://schemas.openxmlformats.org/officeDocument/2006/relationships/image" Target="../media/image141.png"/><Relationship Id="rId42" Type="http://schemas.openxmlformats.org/officeDocument/2006/relationships/image" Target="../media/image23.png"/><Relationship Id="rId84" Type="http://schemas.openxmlformats.org/officeDocument/2006/relationships/image" Target="../media/image44.png"/><Relationship Id="rId138" Type="http://schemas.openxmlformats.org/officeDocument/2006/relationships/image" Target="../media/image71.png"/><Relationship Id="rId191" Type="http://schemas.openxmlformats.org/officeDocument/2006/relationships/customXml" Target="../ink/ink98.xml"/><Relationship Id="rId205" Type="http://schemas.openxmlformats.org/officeDocument/2006/relationships/customXml" Target="../ink/ink105.xml"/><Relationship Id="rId247" Type="http://schemas.openxmlformats.org/officeDocument/2006/relationships/customXml" Target="../ink/ink126.xml"/><Relationship Id="rId107" Type="http://schemas.openxmlformats.org/officeDocument/2006/relationships/customXml" Target="../ink/ink56.xml"/><Relationship Id="rId289" Type="http://schemas.openxmlformats.org/officeDocument/2006/relationships/customXml" Target="../ink/ink147.xml"/><Relationship Id="rId11" Type="http://schemas.openxmlformats.org/officeDocument/2006/relationships/customXml" Target="../ink/ink8.xml"/><Relationship Id="rId53" Type="http://schemas.openxmlformats.org/officeDocument/2006/relationships/customXml" Target="../ink/ink29.xml"/><Relationship Id="rId149" Type="http://schemas.openxmlformats.org/officeDocument/2006/relationships/customXml" Target="../ink/ink77.xml"/><Relationship Id="rId95" Type="http://schemas.openxmlformats.org/officeDocument/2006/relationships/customXml" Target="../ink/ink50.xml"/><Relationship Id="rId160" Type="http://schemas.openxmlformats.org/officeDocument/2006/relationships/image" Target="../media/image82.png"/><Relationship Id="rId216" Type="http://schemas.openxmlformats.org/officeDocument/2006/relationships/image" Target="../media/image110.png"/><Relationship Id="rId258" Type="http://schemas.openxmlformats.org/officeDocument/2006/relationships/image" Target="../media/image131.png"/><Relationship Id="rId22" Type="http://schemas.openxmlformats.org/officeDocument/2006/relationships/image" Target="../media/image13.png"/><Relationship Id="rId64" Type="http://schemas.openxmlformats.org/officeDocument/2006/relationships/image" Target="../media/image34.png"/><Relationship Id="rId118" Type="http://schemas.openxmlformats.org/officeDocument/2006/relationships/image" Target="../media/image61.png"/><Relationship Id="rId171" Type="http://schemas.openxmlformats.org/officeDocument/2006/relationships/customXml" Target="../ink/ink88.xml"/><Relationship Id="rId227" Type="http://schemas.openxmlformats.org/officeDocument/2006/relationships/customXml" Target="../ink/ink116.xml"/><Relationship Id="rId269" Type="http://schemas.openxmlformats.org/officeDocument/2006/relationships/customXml" Target="../ink/ink137.xml"/><Relationship Id="rId33" Type="http://schemas.openxmlformats.org/officeDocument/2006/relationships/customXml" Target="../ink/ink19.xml"/><Relationship Id="rId129" Type="http://schemas.openxmlformats.org/officeDocument/2006/relationships/customXml" Target="../ink/ink67.xml"/><Relationship Id="rId280" Type="http://schemas.openxmlformats.org/officeDocument/2006/relationships/image" Target="../media/image142.png"/></Relationships>
</file>

<file path=xl/drawings/_rels/drawing3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210.png"/><Relationship Id="rId21" Type="http://schemas.openxmlformats.org/officeDocument/2006/relationships/customXml" Target="../ink/ink162.xml"/><Relationship Id="rId42" Type="http://schemas.openxmlformats.org/officeDocument/2006/relationships/customXml" Target="../ink/ink172.xml"/><Relationship Id="rId63" Type="http://schemas.openxmlformats.org/officeDocument/2006/relationships/image" Target="../media/image183.png"/><Relationship Id="rId84" Type="http://schemas.openxmlformats.org/officeDocument/2006/relationships/customXml" Target="../ink/ink193.xml"/><Relationship Id="rId138" Type="http://schemas.openxmlformats.org/officeDocument/2006/relationships/customXml" Target="../ink/ink220.xml"/><Relationship Id="rId159" Type="http://schemas.openxmlformats.org/officeDocument/2006/relationships/image" Target="../media/image231.png"/><Relationship Id="rId170" Type="http://schemas.openxmlformats.org/officeDocument/2006/relationships/customXml" Target="../ink/ink236.xml"/><Relationship Id="rId191" Type="http://schemas.openxmlformats.org/officeDocument/2006/relationships/image" Target="../media/image247.png"/><Relationship Id="rId205" Type="http://schemas.openxmlformats.org/officeDocument/2006/relationships/image" Target="../media/image254.png"/><Relationship Id="rId226" Type="http://schemas.openxmlformats.org/officeDocument/2006/relationships/customXml" Target="../ink/ink264.xml"/><Relationship Id="rId107" Type="http://schemas.openxmlformats.org/officeDocument/2006/relationships/image" Target="../media/image205.png"/><Relationship Id="rId11" Type="http://schemas.openxmlformats.org/officeDocument/2006/relationships/customXml" Target="../ink/ink157.xml"/><Relationship Id="rId32" Type="http://schemas.openxmlformats.org/officeDocument/2006/relationships/customXml" Target="../ink/ink167.xml"/><Relationship Id="rId53" Type="http://schemas.openxmlformats.org/officeDocument/2006/relationships/image" Target="../media/image178.png"/><Relationship Id="rId74" Type="http://schemas.openxmlformats.org/officeDocument/2006/relationships/customXml" Target="../ink/ink188.xml"/><Relationship Id="rId128" Type="http://schemas.openxmlformats.org/officeDocument/2006/relationships/customXml" Target="../ink/ink215.xml"/><Relationship Id="rId149" Type="http://schemas.openxmlformats.org/officeDocument/2006/relationships/image" Target="../media/image226.png"/><Relationship Id="rId5" Type="http://schemas.openxmlformats.org/officeDocument/2006/relationships/customXml" Target="../ink/ink154.xml"/><Relationship Id="rId95" Type="http://schemas.openxmlformats.org/officeDocument/2006/relationships/image" Target="../media/image199.png"/><Relationship Id="rId160" Type="http://schemas.openxmlformats.org/officeDocument/2006/relationships/customXml" Target="../ink/ink231.xml"/><Relationship Id="rId181" Type="http://schemas.openxmlformats.org/officeDocument/2006/relationships/image" Target="../media/image242.png"/><Relationship Id="rId216" Type="http://schemas.openxmlformats.org/officeDocument/2006/relationships/customXml" Target="../ink/ink259.xml"/><Relationship Id="rId237" Type="http://schemas.openxmlformats.org/officeDocument/2006/relationships/image" Target="../media/image270.png"/><Relationship Id="rId22" Type="http://schemas.openxmlformats.org/officeDocument/2006/relationships/image" Target="../media/image162.png"/><Relationship Id="rId43" Type="http://schemas.openxmlformats.org/officeDocument/2006/relationships/image" Target="../media/image173.png"/><Relationship Id="rId64" Type="http://schemas.openxmlformats.org/officeDocument/2006/relationships/customXml" Target="../ink/ink183.xml"/><Relationship Id="rId118" Type="http://schemas.openxmlformats.org/officeDocument/2006/relationships/customXml" Target="../ink/ink210.xml"/><Relationship Id="rId139" Type="http://schemas.openxmlformats.org/officeDocument/2006/relationships/image" Target="../media/image221.png"/><Relationship Id="rId85" Type="http://schemas.openxmlformats.org/officeDocument/2006/relationships/image" Target="../media/image194.png"/><Relationship Id="rId150" Type="http://schemas.openxmlformats.org/officeDocument/2006/relationships/customXml" Target="../ink/ink226.xml"/><Relationship Id="rId171" Type="http://schemas.openxmlformats.org/officeDocument/2006/relationships/image" Target="../media/image237.png"/><Relationship Id="rId192" Type="http://schemas.openxmlformats.org/officeDocument/2006/relationships/customXml" Target="../ink/ink247.xml"/><Relationship Id="rId206" Type="http://schemas.openxmlformats.org/officeDocument/2006/relationships/customXml" Target="../ink/ink254.xml"/><Relationship Id="rId227" Type="http://schemas.openxmlformats.org/officeDocument/2006/relationships/image" Target="../media/image265.png"/><Relationship Id="rId12" Type="http://schemas.openxmlformats.org/officeDocument/2006/relationships/image" Target="../media/image157.png"/><Relationship Id="rId33" Type="http://schemas.openxmlformats.org/officeDocument/2006/relationships/image" Target="../media/image168.png"/><Relationship Id="rId108" Type="http://schemas.openxmlformats.org/officeDocument/2006/relationships/customXml" Target="../ink/ink205.xml"/><Relationship Id="rId129" Type="http://schemas.openxmlformats.org/officeDocument/2006/relationships/image" Target="../media/image216.png"/><Relationship Id="rId54" Type="http://schemas.openxmlformats.org/officeDocument/2006/relationships/customXml" Target="../ink/ink178.xml"/><Relationship Id="rId75" Type="http://schemas.openxmlformats.org/officeDocument/2006/relationships/image" Target="../media/image189.png"/><Relationship Id="rId96" Type="http://schemas.openxmlformats.org/officeDocument/2006/relationships/customXml" Target="../ink/ink199.xml"/><Relationship Id="rId140" Type="http://schemas.openxmlformats.org/officeDocument/2006/relationships/customXml" Target="../ink/ink221.xml"/><Relationship Id="rId161" Type="http://schemas.openxmlformats.org/officeDocument/2006/relationships/image" Target="../media/image232.png"/><Relationship Id="rId182" Type="http://schemas.openxmlformats.org/officeDocument/2006/relationships/customXml" Target="../ink/ink242.xml"/><Relationship Id="rId217" Type="http://schemas.openxmlformats.org/officeDocument/2006/relationships/image" Target="../media/image260.png"/><Relationship Id="rId6" Type="http://schemas.openxmlformats.org/officeDocument/2006/relationships/image" Target="../media/image154.png"/><Relationship Id="rId238" Type="http://schemas.openxmlformats.org/officeDocument/2006/relationships/customXml" Target="../ink/ink270.xml"/><Relationship Id="rId23" Type="http://schemas.openxmlformats.org/officeDocument/2006/relationships/image" Target="../media/image163.png"/><Relationship Id="rId119" Type="http://schemas.openxmlformats.org/officeDocument/2006/relationships/image" Target="../media/image211.png"/><Relationship Id="rId44" Type="http://schemas.openxmlformats.org/officeDocument/2006/relationships/customXml" Target="../ink/ink173.xml"/><Relationship Id="rId65" Type="http://schemas.openxmlformats.org/officeDocument/2006/relationships/image" Target="../media/image184.png"/><Relationship Id="rId86" Type="http://schemas.openxmlformats.org/officeDocument/2006/relationships/customXml" Target="../ink/ink194.xml"/><Relationship Id="rId130" Type="http://schemas.openxmlformats.org/officeDocument/2006/relationships/customXml" Target="../ink/ink216.xml"/><Relationship Id="rId151" Type="http://schemas.openxmlformats.org/officeDocument/2006/relationships/image" Target="../media/image227.png"/><Relationship Id="rId172" Type="http://schemas.openxmlformats.org/officeDocument/2006/relationships/customXml" Target="../ink/ink237.xml"/><Relationship Id="rId193" Type="http://schemas.openxmlformats.org/officeDocument/2006/relationships/image" Target="../media/image248.png"/><Relationship Id="rId207" Type="http://schemas.openxmlformats.org/officeDocument/2006/relationships/image" Target="../media/image255.png"/><Relationship Id="rId228" Type="http://schemas.openxmlformats.org/officeDocument/2006/relationships/customXml" Target="../ink/ink265.xml"/><Relationship Id="rId13" Type="http://schemas.openxmlformats.org/officeDocument/2006/relationships/customXml" Target="../ink/ink158.xml"/><Relationship Id="rId109" Type="http://schemas.openxmlformats.org/officeDocument/2006/relationships/image" Target="../media/image206.png"/><Relationship Id="rId34" Type="http://schemas.openxmlformats.org/officeDocument/2006/relationships/customXml" Target="../ink/ink168.xml"/><Relationship Id="rId55" Type="http://schemas.openxmlformats.org/officeDocument/2006/relationships/image" Target="../media/image179.png"/><Relationship Id="rId76" Type="http://schemas.openxmlformats.org/officeDocument/2006/relationships/customXml" Target="../ink/ink189.xml"/><Relationship Id="rId97" Type="http://schemas.openxmlformats.org/officeDocument/2006/relationships/image" Target="../media/image200.png"/><Relationship Id="rId120" Type="http://schemas.openxmlformats.org/officeDocument/2006/relationships/customXml" Target="../ink/ink211.xml"/><Relationship Id="rId141" Type="http://schemas.openxmlformats.org/officeDocument/2006/relationships/image" Target="../media/image222.png"/><Relationship Id="rId7" Type="http://schemas.openxmlformats.org/officeDocument/2006/relationships/customXml" Target="../ink/ink155.xml"/><Relationship Id="rId162" Type="http://schemas.openxmlformats.org/officeDocument/2006/relationships/customXml" Target="../ink/ink232.xml"/><Relationship Id="rId183" Type="http://schemas.openxmlformats.org/officeDocument/2006/relationships/image" Target="../media/image243.png"/><Relationship Id="rId218" Type="http://schemas.openxmlformats.org/officeDocument/2006/relationships/customXml" Target="../ink/ink260.xml"/><Relationship Id="rId239" Type="http://schemas.openxmlformats.org/officeDocument/2006/relationships/image" Target="../media/image271.png"/><Relationship Id="rId24" Type="http://schemas.openxmlformats.org/officeDocument/2006/relationships/customXml" Target="../ink/ink163.xml"/><Relationship Id="rId45" Type="http://schemas.openxmlformats.org/officeDocument/2006/relationships/image" Target="../media/image174.png"/><Relationship Id="rId66" Type="http://schemas.openxmlformats.org/officeDocument/2006/relationships/customXml" Target="../ink/ink184.xml"/><Relationship Id="rId87" Type="http://schemas.openxmlformats.org/officeDocument/2006/relationships/image" Target="../media/image195.png"/><Relationship Id="rId110" Type="http://schemas.openxmlformats.org/officeDocument/2006/relationships/customXml" Target="../ink/ink206.xml"/><Relationship Id="rId131" Type="http://schemas.openxmlformats.org/officeDocument/2006/relationships/image" Target="../media/image217.png"/><Relationship Id="rId152" Type="http://schemas.openxmlformats.org/officeDocument/2006/relationships/customXml" Target="../ink/ink227.xml"/><Relationship Id="rId173" Type="http://schemas.openxmlformats.org/officeDocument/2006/relationships/image" Target="../media/image238.png"/><Relationship Id="rId194" Type="http://schemas.openxmlformats.org/officeDocument/2006/relationships/customXml" Target="../ink/ink248.xml"/><Relationship Id="rId208" Type="http://schemas.openxmlformats.org/officeDocument/2006/relationships/customXml" Target="../ink/ink255.xml"/><Relationship Id="rId229" Type="http://schemas.openxmlformats.org/officeDocument/2006/relationships/image" Target="../media/image266.png"/><Relationship Id="rId240" Type="http://schemas.openxmlformats.org/officeDocument/2006/relationships/customXml" Target="../ink/ink271.xml"/><Relationship Id="rId14" Type="http://schemas.openxmlformats.org/officeDocument/2006/relationships/image" Target="../media/image158.png"/><Relationship Id="rId35" Type="http://schemas.openxmlformats.org/officeDocument/2006/relationships/image" Target="../media/image169.png"/><Relationship Id="rId56" Type="http://schemas.openxmlformats.org/officeDocument/2006/relationships/customXml" Target="../ink/ink179.xml"/><Relationship Id="rId77" Type="http://schemas.openxmlformats.org/officeDocument/2006/relationships/image" Target="../media/image190.png"/><Relationship Id="rId100" Type="http://schemas.openxmlformats.org/officeDocument/2006/relationships/customXml" Target="../ink/ink201.xml"/><Relationship Id="rId8" Type="http://schemas.openxmlformats.org/officeDocument/2006/relationships/image" Target="../media/image155.png"/><Relationship Id="rId98" Type="http://schemas.openxmlformats.org/officeDocument/2006/relationships/customXml" Target="../ink/ink200.xml"/><Relationship Id="rId121" Type="http://schemas.openxmlformats.org/officeDocument/2006/relationships/image" Target="../media/image212.png"/><Relationship Id="rId142" Type="http://schemas.openxmlformats.org/officeDocument/2006/relationships/customXml" Target="../ink/ink222.xml"/><Relationship Id="rId163" Type="http://schemas.openxmlformats.org/officeDocument/2006/relationships/image" Target="../media/image233.png"/><Relationship Id="rId184" Type="http://schemas.openxmlformats.org/officeDocument/2006/relationships/customXml" Target="../ink/ink243.xml"/><Relationship Id="rId219" Type="http://schemas.openxmlformats.org/officeDocument/2006/relationships/image" Target="../media/image261.png"/><Relationship Id="rId230" Type="http://schemas.openxmlformats.org/officeDocument/2006/relationships/customXml" Target="../ink/ink266.xml"/><Relationship Id="rId25" Type="http://schemas.openxmlformats.org/officeDocument/2006/relationships/image" Target="../media/image164.png"/><Relationship Id="rId46" Type="http://schemas.openxmlformats.org/officeDocument/2006/relationships/customXml" Target="../ink/ink174.xml"/><Relationship Id="rId67" Type="http://schemas.openxmlformats.org/officeDocument/2006/relationships/image" Target="../media/image185.png"/><Relationship Id="rId88" Type="http://schemas.openxmlformats.org/officeDocument/2006/relationships/customXml" Target="../ink/ink195.xml"/><Relationship Id="rId111" Type="http://schemas.openxmlformats.org/officeDocument/2006/relationships/image" Target="../media/image207.png"/><Relationship Id="rId132" Type="http://schemas.openxmlformats.org/officeDocument/2006/relationships/customXml" Target="../ink/ink217.xml"/><Relationship Id="rId153" Type="http://schemas.openxmlformats.org/officeDocument/2006/relationships/image" Target="../media/image228.png"/><Relationship Id="rId174" Type="http://schemas.openxmlformats.org/officeDocument/2006/relationships/customXml" Target="../ink/ink238.xml"/><Relationship Id="rId195" Type="http://schemas.openxmlformats.org/officeDocument/2006/relationships/image" Target="../media/image249.png"/><Relationship Id="rId209" Type="http://schemas.openxmlformats.org/officeDocument/2006/relationships/image" Target="../media/image256.png"/><Relationship Id="rId220" Type="http://schemas.openxmlformats.org/officeDocument/2006/relationships/customXml" Target="../ink/ink261.xml"/><Relationship Id="rId241" Type="http://schemas.openxmlformats.org/officeDocument/2006/relationships/image" Target="../media/image272.png"/><Relationship Id="rId15" Type="http://schemas.openxmlformats.org/officeDocument/2006/relationships/customXml" Target="../ink/ink159.xml"/><Relationship Id="rId36" Type="http://schemas.openxmlformats.org/officeDocument/2006/relationships/customXml" Target="../ink/ink169.xml"/><Relationship Id="rId57" Type="http://schemas.openxmlformats.org/officeDocument/2006/relationships/image" Target="../media/image180.png"/><Relationship Id="rId106" Type="http://schemas.openxmlformats.org/officeDocument/2006/relationships/customXml" Target="../ink/ink204.xml"/><Relationship Id="rId127" Type="http://schemas.openxmlformats.org/officeDocument/2006/relationships/image" Target="../media/image215.png"/><Relationship Id="rId10" Type="http://schemas.openxmlformats.org/officeDocument/2006/relationships/image" Target="../media/image156.png"/><Relationship Id="rId31" Type="http://schemas.openxmlformats.org/officeDocument/2006/relationships/image" Target="../media/image167.png"/><Relationship Id="rId52" Type="http://schemas.openxmlformats.org/officeDocument/2006/relationships/customXml" Target="../ink/ink177.xml"/><Relationship Id="rId73" Type="http://schemas.openxmlformats.org/officeDocument/2006/relationships/image" Target="../media/image188.png"/><Relationship Id="rId78" Type="http://schemas.openxmlformats.org/officeDocument/2006/relationships/customXml" Target="../ink/ink190.xml"/><Relationship Id="rId94" Type="http://schemas.openxmlformats.org/officeDocument/2006/relationships/customXml" Target="../ink/ink198.xml"/><Relationship Id="rId99" Type="http://schemas.openxmlformats.org/officeDocument/2006/relationships/image" Target="../media/image201.png"/><Relationship Id="rId101" Type="http://schemas.openxmlformats.org/officeDocument/2006/relationships/image" Target="../media/image202.png"/><Relationship Id="rId122" Type="http://schemas.openxmlformats.org/officeDocument/2006/relationships/customXml" Target="../ink/ink212.xml"/><Relationship Id="rId143" Type="http://schemas.openxmlformats.org/officeDocument/2006/relationships/image" Target="../media/image223.png"/><Relationship Id="rId148" Type="http://schemas.openxmlformats.org/officeDocument/2006/relationships/customXml" Target="../ink/ink225.xml"/><Relationship Id="rId164" Type="http://schemas.openxmlformats.org/officeDocument/2006/relationships/customXml" Target="../ink/ink233.xml"/><Relationship Id="rId169" Type="http://schemas.openxmlformats.org/officeDocument/2006/relationships/image" Target="../media/image236.png"/><Relationship Id="rId185" Type="http://schemas.openxmlformats.org/officeDocument/2006/relationships/image" Target="../media/image244.png"/><Relationship Id="rId4" Type="http://schemas.openxmlformats.org/officeDocument/2006/relationships/image" Target="../media/image153.png"/><Relationship Id="rId9" Type="http://schemas.openxmlformats.org/officeDocument/2006/relationships/customXml" Target="../ink/ink156.xml"/><Relationship Id="rId180" Type="http://schemas.openxmlformats.org/officeDocument/2006/relationships/customXml" Target="../ink/ink241.xml"/><Relationship Id="rId210" Type="http://schemas.openxmlformats.org/officeDocument/2006/relationships/customXml" Target="../ink/ink256.xml"/><Relationship Id="rId215" Type="http://schemas.openxmlformats.org/officeDocument/2006/relationships/image" Target="../media/image259.png"/><Relationship Id="rId236" Type="http://schemas.openxmlformats.org/officeDocument/2006/relationships/customXml" Target="../ink/ink269.xml"/><Relationship Id="rId26" Type="http://schemas.openxmlformats.org/officeDocument/2006/relationships/customXml" Target="../ink/ink164.xml"/><Relationship Id="rId231" Type="http://schemas.openxmlformats.org/officeDocument/2006/relationships/image" Target="../media/image267.png"/><Relationship Id="rId47" Type="http://schemas.openxmlformats.org/officeDocument/2006/relationships/image" Target="../media/image175.png"/><Relationship Id="rId68" Type="http://schemas.openxmlformats.org/officeDocument/2006/relationships/customXml" Target="../ink/ink185.xml"/><Relationship Id="rId89" Type="http://schemas.openxmlformats.org/officeDocument/2006/relationships/image" Target="../media/image196.png"/><Relationship Id="rId112" Type="http://schemas.openxmlformats.org/officeDocument/2006/relationships/customXml" Target="../ink/ink207.xml"/><Relationship Id="rId133" Type="http://schemas.openxmlformats.org/officeDocument/2006/relationships/image" Target="../media/image218.png"/><Relationship Id="rId154" Type="http://schemas.openxmlformats.org/officeDocument/2006/relationships/customXml" Target="../ink/ink228.xml"/><Relationship Id="rId175" Type="http://schemas.openxmlformats.org/officeDocument/2006/relationships/image" Target="../media/image239.png"/><Relationship Id="rId196" Type="http://schemas.openxmlformats.org/officeDocument/2006/relationships/customXml" Target="../ink/ink249.xml"/><Relationship Id="rId200" Type="http://schemas.openxmlformats.org/officeDocument/2006/relationships/customXml" Target="../ink/ink251.xml"/><Relationship Id="rId16" Type="http://schemas.openxmlformats.org/officeDocument/2006/relationships/image" Target="../media/image159.png"/><Relationship Id="rId221" Type="http://schemas.openxmlformats.org/officeDocument/2006/relationships/image" Target="../media/image262.png"/><Relationship Id="rId37" Type="http://schemas.openxmlformats.org/officeDocument/2006/relationships/image" Target="../media/image170.png"/><Relationship Id="rId58" Type="http://schemas.openxmlformats.org/officeDocument/2006/relationships/customXml" Target="../ink/ink180.xml"/><Relationship Id="rId79" Type="http://schemas.openxmlformats.org/officeDocument/2006/relationships/image" Target="../media/image191.png"/><Relationship Id="rId102" Type="http://schemas.openxmlformats.org/officeDocument/2006/relationships/customXml" Target="../ink/ink202.xml"/><Relationship Id="rId123" Type="http://schemas.openxmlformats.org/officeDocument/2006/relationships/image" Target="../media/image213.png"/><Relationship Id="rId144" Type="http://schemas.openxmlformats.org/officeDocument/2006/relationships/customXml" Target="../ink/ink223.xml"/><Relationship Id="rId90" Type="http://schemas.openxmlformats.org/officeDocument/2006/relationships/customXml" Target="../ink/ink196.xml"/><Relationship Id="rId165" Type="http://schemas.openxmlformats.org/officeDocument/2006/relationships/image" Target="../media/image234.png"/><Relationship Id="rId186" Type="http://schemas.openxmlformats.org/officeDocument/2006/relationships/customXml" Target="../ink/ink244.xml"/><Relationship Id="rId211" Type="http://schemas.openxmlformats.org/officeDocument/2006/relationships/image" Target="../media/image257.png"/><Relationship Id="rId232" Type="http://schemas.openxmlformats.org/officeDocument/2006/relationships/customXml" Target="../ink/ink267.xml"/><Relationship Id="rId27" Type="http://schemas.openxmlformats.org/officeDocument/2006/relationships/image" Target="../media/image165.png"/><Relationship Id="rId48" Type="http://schemas.openxmlformats.org/officeDocument/2006/relationships/customXml" Target="../ink/ink175.xml"/><Relationship Id="rId69" Type="http://schemas.openxmlformats.org/officeDocument/2006/relationships/image" Target="../media/image186.png"/><Relationship Id="rId113" Type="http://schemas.openxmlformats.org/officeDocument/2006/relationships/image" Target="../media/image208.png"/><Relationship Id="rId134" Type="http://schemas.openxmlformats.org/officeDocument/2006/relationships/customXml" Target="../ink/ink218.xml"/><Relationship Id="rId80" Type="http://schemas.openxmlformats.org/officeDocument/2006/relationships/customXml" Target="../ink/ink191.xml"/><Relationship Id="rId155" Type="http://schemas.openxmlformats.org/officeDocument/2006/relationships/image" Target="../media/image229.png"/><Relationship Id="rId176" Type="http://schemas.openxmlformats.org/officeDocument/2006/relationships/customXml" Target="../ink/ink239.xml"/><Relationship Id="rId197" Type="http://schemas.openxmlformats.org/officeDocument/2006/relationships/image" Target="../media/image250.png"/><Relationship Id="rId201" Type="http://schemas.openxmlformats.org/officeDocument/2006/relationships/image" Target="../media/image252.png"/><Relationship Id="rId222" Type="http://schemas.openxmlformats.org/officeDocument/2006/relationships/customXml" Target="../ink/ink262.xml"/><Relationship Id="rId17" Type="http://schemas.openxmlformats.org/officeDocument/2006/relationships/customXml" Target="../ink/ink160.xml"/><Relationship Id="rId38" Type="http://schemas.openxmlformats.org/officeDocument/2006/relationships/customXml" Target="../ink/ink170.xml"/><Relationship Id="rId59" Type="http://schemas.openxmlformats.org/officeDocument/2006/relationships/image" Target="../media/image181.png"/><Relationship Id="rId103" Type="http://schemas.openxmlformats.org/officeDocument/2006/relationships/image" Target="../media/image203.png"/><Relationship Id="rId124" Type="http://schemas.openxmlformats.org/officeDocument/2006/relationships/customXml" Target="../ink/ink213.xml"/><Relationship Id="rId70" Type="http://schemas.openxmlformats.org/officeDocument/2006/relationships/customXml" Target="../ink/ink186.xml"/><Relationship Id="rId91" Type="http://schemas.openxmlformats.org/officeDocument/2006/relationships/image" Target="../media/image197.png"/><Relationship Id="rId145" Type="http://schemas.openxmlformats.org/officeDocument/2006/relationships/image" Target="../media/image224.png"/><Relationship Id="rId166" Type="http://schemas.openxmlformats.org/officeDocument/2006/relationships/customXml" Target="../ink/ink234.xml"/><Relationship Id="rId187" Type="http://schemas.openxmlformats.org/officeDocument/2006/relationships/image" Target="../media/image245.png"/><Relationship Id="rId1" Type="http://schemas.openxmlformats.org/officeDocument/2006/relationships/customXml" Target="../ink/ink152.xml"/><Relationship Id="rId212" Type="http://schemas.openxmlformats.org/officeDocument/2006/relationships/customXml" Target="../ink/ink257.xml"/><Relationship Id="rId233" Type="http://schemas.openxmlformats.org/officeDocument/2006/relationships/image" Target="../media/image268.png"/><Relationship Id="rId28" Type="http://schemas.openxmlformats.org/officeDocument/2006/relationships/customXml" Target="../ink/ink165.xml"/><Relationship Id="rId49" Type="http://schemas.openxmlformats.org/officeDocument/2006/relationships/image" Target="../media/image176.png"/><Relationship Id="rId114" Type="http://schemas.openxmlformats.org/officeDocument/2006/relationships/customXml" Target="../ink/ink208.xml"/><Relationship Id="rId60" Type="http://schemas.openxmlformats.org/officeDocument/2006/relationships/customXml" Target="../ink/ink181.xml"/><Relationship Id="rId81" Type="http://schemas.openxmlformats.org/officeDocument/2006/relationships/image" Target="../media/image192.png"/><Relationship Id="rId135" Type="http://schemas.openxmlformats.org/officeDocument/2006/relationships/image" Target="../media/image219.png"/><Relationship Id="rId156" Type="http://schemas.openxmlformats.org/officeDocument/2006/relationships/customXml" Target="../ink/ink229.xml"/><Relationship Id="rId177" Type="http://schemas.openxmlformats.org/officeDocument/2006/relationships/image" Target="../media/image240.png"/><Relationship Id="rId198" Type="http://schemas.openxmlformats.org/officeDocument/2006/relationships/customXml" Target="../ink/ink250.xml"/><Relationship Id="rId202" Type="http://schemas.openxmlformats.org/officeDocument/2006/relationships/customXml" Target="../ink/ink252.xml"/><Relationship Id="rId223" Type="http://schemas.openxmlformats.org/officeDocument/2006/relationships/image" Target="../media/image263.png"/><Relationship Id="rId18" Type="http://schemas.openxmlformats.org/officeDocument/2006/relationships/image" Target="../media/image160.png"/><Relationship Id="rId39" Type="http://schemas.openxmlformats.org/officeDocument/2006/relationships/image" Target="../media/image171.png"/><Relationship Id="rId50" Type="http://schemas.openxmlformats.org/officeDocument/2006/relationships/customXml" Target="../ink/ink176.xml"/><Relationship Id="rId104" Type="http://schemas.openxmlformats.org/officeDocument/2006/relationships/customXml" Target="../ink/ink203.xml"/><Relationship Id="rId125" Type="http://schemas.openxmlformats.org/officeDocument/2006/relationships/image" Target="../media/image214.png"/><Relationship Id="rId146" Type="http://schemas.openxmlformats.org/officeDocument/2006/relationships/customXml" Target="../ink/ink224.xml"/><Relationship Id="rId167" Type="http://schemas.openxmlformats.org/officeDocument/2006/relationships/image" Target="../media/image235.png"/><Relationship Id="rId188" Type="http://schemas.openxmlformats.org/officeDocument/2006/relationships/customXml" Target="../ink/ink245.xml"/><Relationship Id="rId71" Type="http://schemas.openxmlformats.org/officeDocument/2006/relationships/image" Target="../media/image187.png"/><Relationship Id="rId92" Type="http://schemas.openxmlformats.org/officeDocument/2006/relationships/customXml" Target="../ink/ink197.xml"/><Relationship Id="rId213" Type="http://schemas.openxmlformats.org/officeDocument/2006/relationships/image" Target="../media/image258.png"/><Relationship Id="rId234" Type="http://schemas.openxmlformats.org/officeDocument/2006/relationships/customXml" Target="../ink/ink268.xml"/><Relationship Id="rId2" Type="http://schemas.openxmlformats.org/officeDocument/2006/relationships/image" Target="../media/image152.png"/><Relationship Id="rId29" Type="http://schemas.openxmlformats.org/officeDocument/2006/relationships/image" Target="../media/image166.png"/><Relationship Id="rId40" Type="http://schemas.openxmlformats.org/officeDocument/2006/relationships/customXml" Target="../ink/ink171.xml"/><Relationship Id="rId115" Type="http://schemas.openxmlformats.org/officeDocument/2006/relationships/image" Target="../media/image209.png"/><Relationship Id="rId136" Type="http://schemas.openxmlformats.org/officeDocument/2006/relationships/customXml" Target="../ink/ink219.xml"/><Relationship Id="rId157" Type="http://schemas.openxmlformats.org/officeDocument/2006/relationships/image" Target="../media/image230.png"/><Relationship Id="rId178" Type="http://schemas.openxmlformats.org/officeDocument/2006/relationships/customXml" Target="../ink/ink240.xml"/><Relationship Id="rId61" Type="http://schemas.openxmlformats.org/officeDocument/2006/relationships/image" Target="../media/image182.png"/><Relationship Id="rId82" Type="http://schemas.openxmlformats.org/officeDocument/2006/relationships/customXml" Target="../ink/ink192.xml"/><Relationship Id="rId199" Type="http://schemas.openxmlformats.org/officeDocument/2006/relationships/image" Target="../media/image251.png"/><Relationship Id="rId203" Type="http://schemas.openxmlformats.org/officeDocument/2006/relationships/image" Target="../media/image253.png"/><Relationship Id="rId19" Type="http://schemas.openxmlformats.org/officeDocument/2006/relationships/customXml" Target="../ink/ink161.xml"/><Relationship Id="rId224" Type="http://schemas.openxmlformats.org/officeDocument/2006/relationships/customXml" Target="../ink/ink263.xml"/><Relationship Id="rId30" Type="http://schemas.openxmlformats.org/officeDocument/2006/relationships/customXml" Target="../ink/ink166.xml"/><Relationship Id="rId105" Type="http://schemas.openxmlformats.org/officeDocument/2006/relationships/image" Target="../media/image204.png"/><Relationship Id="rId126" Type="http://schemas.openxmlformats.org/officeDocument/2006/relationships/customXml" Target="../ink/ink214.xml"/><Relationship Id="rId147" Type="http://schemas.openxmlformats.org/officeDocument/2006/relationships/image" Target="../media/image225.png"/><Relationship Id="rId168" Type="http://schemas.openxmlformats.org/officeDocument/2006/relationships/customXml" Target="../ink/ink235.xml"/><Relationship Id="rId51" Type="http://schemas.openxmlformats.org/officeDocument/2006/relationships/image" Target="../media/image177.png"/><Relationship Id="rId72" Type="http://schemas.openxmlformats.org/officeDocument/2006/relationships/customXml" Target="../ink/ink187.xml"/><Relationship Id="rId93" Type="http://schemas.openxmlformats.org/officeDocument/2006/relationships/image" Target="../media/image198.png"/><Relationship Id="rId189" Type="http://schemas.openxmlformats.org/officeDocument/2006/relationships/image" Target="../media/image246.png"/><Relationship Id="rId3" Type="http://schemas.openxmlformats.org/officeDocument/2006/relationships/customXml" Target="../ink/ink153.xml"/><Relationship Id="rId214" Type="http://schemas.openxmlformats.org/officeDocument/2006/relationships/customXml" Target="../ink/ink258.xml"/><Relationship Id="rId235" Type="http://schemas.openxmlformats.org/officeDocument/2006/relationships/image" Target="../media/image269.png"/><Relationship Id="rId116" Type="http://schemas.openxmlformats.org/officeDocument/2006/relationships/customXml" Target="../ink/ink209.xml"/><Relationship Id="rId137" Type="http://schemas.openxmlformats.org/officeDocument/2006/relationships/image" Target="../media/image220.png"/><Relationship Id="rId158" Type="http://schemas.openxmlformats.org/officeDocument/2006/relationships/customXml" Target="../ink/ink230.xml"/><Relationship Id="rId20" Type="http://schemas.openxmlformats.org/officeDocument/2006/relationships/image" Target="../media/image161.png"/><Relationship Id="rId41" Type="http://schemas.openxmlformats.org/officeDocument/2006/relationships/image" Target="../media/image172.png"/><Relationship Id="rId62" Type="http://schemas.openxmlformats.org/officeDocument/2006/relationships/customXml" Target="../ink/ink182.xml"/><Relationship Id="rId83" Type="http://schemas.openxmlformats.org/officeDocument/2006/relationships/image" Target="../media/image193.png"/><Relationship Id="rId179" Type="http://schemas.openxmlformats.org/officeDocument/2006/relationships/image" Target="../media/image241.png"/><Relationship Id="rId190" Type="http://schemas.openxmlformats.org/officeDocument/2006/relationships/customXml" Target="../ink/ink246.xml"/><Relationship Id="rId204" Type="http://schemas.openxmlformats.org/officeDocument/2006/relationships/customXml" Target="../ink/ink253.xml"/><Relationship Id="rId225" Type="http://schemas.openxmlformats.org/officeDocument/2006/relationships/image" Target="../media/image264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27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774066</xdr:colOff>
      <xdr:row>3</xdr:row>
      <xdr:rowOff>45876</xdr:rowOff>
    </xdr:from>
    <xdr:to>
      <xdr:col>2</xdr:col>
      <xdr:colOff>651372</xdr:colOff>
      <xdr:row>3</xdr:row>
      <xdr:rowOff>195276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BE242D69-F58D-0ACF-310A-FB248CE4271D}"/>
                </a:ext>
              </a:extLst>
            </xdr14:cNvPr>
            <xdr14:cNvContentPartPr/>
          </xdr14:nvContentPartPr>
          <xdr14:nvPr macro=""/>
          <xdr14:xfrm>
            <a:off x="1597680" y="649440"/>
            <a:ext cx="700920" cy="149400"/>
          </xdr14:xfrm>
        </xdr:contentPart>
      </mc:Choice>
      <mc:Fallback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BE242D69-F58D-0ACF-310A-FB248CE4271D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590120" y="641880"/>
              <a:ext cx="716040" cy="164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570438</xdr:colOff>
      <xdr:row>3</xdr:row>
      <xdr:rowOff>172596</xdr:rowOff>
    </xdr:from>
    <xdr:to>
      <xdr:col>4</xdr:col>
      <xdr:colOff>57145</xdr:colOff>
      <xdr:row>4</xdr:row>
      <xdr:rowOff>27928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8525BBFD-CF6F-4689-8D22-4FC82F9FDD5B}"/>
                </a:ext>
              </a:extLst>
            </xdr14:cNvPr>
            <xdr14:cNvContentPartPr/>
          </xdr14:nvContentPartPr>
          <xdr14:nvPr macro=""/>
          <xdr14:xfrm>
            <a:off x="3041280" y="776160"/>
            <a:ext cx="310320" cy="56520"/>
          </xdr14:xfrm>
        </xdr:contentPart>
      </mc:Choice>
      <mc:Fallback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525BBFD-CF6F-4689-8D22-4FC82F9FDD5B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3033720" y="768600"/>
              <a:ext cx="325440" cy="7164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336436</xdr:colOff>
      <xdr:row>3</xdr:row>
      <xdr:rowOff>22430</xdr:rowOff>
    </xdr:from>
    <xdr:to>
      <xdr:col>1</xdr:col>
      <xdr:colOff>453796</xdr:colOff>
      <xdr:row>4</xdr:row>
      <xdr:rowOff>24027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2B4D1757-0539-6C03-6DC7-97801A483FEB}"/>
                </a:ext>
              </a:extLst>
            </xdr14:cNvPr>
            <xdr14:cNvContentPartPr/>
          </xdr14:nvContentPartPr>
          <xdr14:nvPr macro=""/>
          <xdr14:xfrm>
            <a:off x="1160640" y="628920"/>
            <a:ext cx="117360" cy="203760"/>
          </xdr14:xfrm>
        </xdr:contentPart>
      </mc:Choice>
      <mc:Fallback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2B4D1757-0539-6C03-6DC7-97801A483FEB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153440" y="621360"/>
              <a:ext cx="132480" cy="218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337516</xdr:colOff>
      <xdr:row>3</xdr:row>
      <xdr:rowOff>150590</xdr:rowOff>
    </xdr:from>
    <xdr:to>
      <xdr:col>1</xdr:col>
      <xdr:colOff>492316</xdr:colOff>
      <xdr:row>3</xdr:row>
      <xdr:rowOff>181910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1888782D-3986-36DB-4C97-B7D51BCD5D34}"/>
                </a:ext>
              </a:extLst>
            </xdr14:cNvPr>
            <xdr14:cNvContentPartPr/>
          </xdr14:nvContentPartPr>
          <xdr14:nvPr macro=""/>
          <xdr14:xfrm>
            <a:off x="1161720" y="757080"/>
            <a:ext cx="154800" cy="31320"/>
          </xdr14:xfrm>
        </xdr:contentPart>
      </mc:Choice>
      <mc:Fallback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1888782D-3986-36DB-4C97-B7D51BCD5D34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154160" y="749520"/>
              <a:ext cx="169560" cy="46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504556</xdr:colOff>
      <xdr:row>3</xdr:row>
      <xdr:rowOff>89030</xdr:rowOff>
    </xdr:from>
    <xdr:to>
      <xdr:col>2</xdr:col>
      <xdr:colOff>366872</xdr:colOff>
      <xdr:row>4</xdr:row>
      <xdr:rowOff>123387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49226BC8-2B80-5D9C-783F-DC9498BE4D9B}"/>
                </a:ext>
              </a:extLst>
            </xdr14:cNvPr>
            <xdr14:cNvContentPartPr/>
          </xdr14:nvContentPartPr>
          <xdr14:nvPr macro=""/>
          <xdr14:xfrm>
            <a:off x="1328760" y="695520"/>
            <a:ext cx="686520" cy="236520"/>
          </xdr14:xfrm>
        </xdr:contentPart>
      </mc:Choice>
      <mc:Fallback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49226BC8-2B80-5D9C-783F-DC9498BE4D9B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1321200" y="687960"/>
              <a:ext cx="701640" cy="251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487472</xdr:colOff>
      <xdr:row>3</xdr:row>
      <xdr:rowOff>54110</xdr:rowOff>
    </xdr:from>
    <xdr:to>
      <xdr:col>2</xdr:col>
      <xdr:colOff>628592</xdr:colOff>
      <xdr:row>3</xdr:row>
      <xdr:rowOff>69590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2F6F4295-519D-339E-A9AB-989B5F8269A6}"/>
                </a:ext>
              </a:extLst>
            </xdr14:cNvPr>
            <xdr14:cNvContentPartPr/>
          </xdr14:nvContentPartPr>
          <xdr14:nvPr macro=""/>
          <xdr14:xfrm>
            <a:off x="2135880" y="660600"/>
            <a:ext cx="141120" cy="15480"/>
          </xdr14:xfrm>
        </xdr:contentPart>
      </mc:Choice>
      <mc:Fallback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2F6F4295-519D-339E-A9AB-989B5F8269A6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2128320" y="653040"/>
              <a:ext cx="156240" cy="30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535712</xdr:colOff>
      <xdr:row>3</xdr:row>
      <xdr:rowOff>100550</xdr:rowOff>
    </xdr:from>
    <xdr:to>
      <xdr:col>2</xdr:col>
      <xdr:colOff>655952</xdr:colOff>
      <xdr:row>3</xdr:row>
      <xdr:rowOff>139790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">
          <xdr14:nvContentPartPr>
            <xdr14:cNvPr id="6" name="Ink 5">
              <a:extLst>
                <a:ext uri="{FF2B5EF4-FFF2-40B4-BE49-F238E27FC236}">
                  <a16:creationId xmlns:a16="http://schemas.microsoft.com/office/drawing/2014/main" id="{85EB57EC-A4B4-11C9-EAE0-B8861A8146AA}"/>
                </a:ext>
              </a:extLst>
            </xdr14:cNvPr>
            <xdr14:cNvContentPartPr/>
          </xdr14:nvContentPartPr>
          <xdr14:nvPr macro=""/>
          <xdr14:xfrm>
            <a:off x="2184120" y="707040"/>
            <a:ext cx="120240" cy="39240"/>
          </xdr14:xfrm>
        </xdr:contentPart>
      </mc:Choice>
      <mc:Fallback>
        <xdr:pic>
          <xdr:nvPicPr>
            <xdr:cNvPr id="6" name="Ink 5">
              <a:extLst>
                <a:ext uri="{FF2B5EF4-FFF2-40B4-BE49-F238E27FC236}">
                  <a16:creationId xmlns:a16="http://schemas.microsoft.com/office/drawing/2014/main" id="{85EB57EC-A4B4-11C9-EAE0-B8861A8146AA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2176560" y="699480"/>
              <a:ext cx="135360" cy="54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120108</xdr:colOff>
      <xdr:row>1</xdr:row>
      <xdr:rowOff>201037</xdr:rowOff>
    </xdr:from>
    <xdr:to>
      <xdr:col>3</xdr:col>
      <xdr:colOff>936588</xdr:colOff>
      <xdr:row>4</xdr:row>
      <xdr:rowOff>159387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3A2D9D61-4A43-F826-C988-80B4EBD69842}"/>
                </a:ext>
              </a:extLst>
            </xdr14:cNvPr>
            <xdr14:cNvContentPartPr/>
          </xdr14:nvContentPartPr>
          <xdr14:nvPr macro=""/>
          <xdr14:xfrm>
            <a:off x="2592720" y="403200"/>
            <a:ext cx="816480" cy="564840"/>
          </xdr14:xfrm>
        </xdr:contentPart>
      </mc:Choice>
      <mc:Fallback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3A2D9D61-4A43-F826-C988-80B4EBD69842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2585160" y="395640"/>
              <a:ext cx="831600" cy="579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707596</xdr:colOff>
      <xdr:row>6</xdr:row>
      <xdr:rowOff>66460</xdr:rowOff>
    </xdr:from>
    <xdr:to>
      <xdr:col>4</xdr:col>
      <xdr:colOff>362306</xdr:colOff>
      <xdr:row>6</xdr:row>
      <xdr:rowOff>197140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">
          <xdr14:nvContentPartPr>
            <xdr14:cNvPr id="15" name="Ink 14">
              <a:extLst>
                <a:ext uri="{FF2B5EF4-FFF2-40B4-BE49-F238E27FC236}">
                  <a16:creationId xmlns:a16="http://schemas.microsoft.com/office/drawing/2014/main" id="{8273B01B-47D1-5BC9-D0F0-F744F90E1B4B}"/>
                </a:ext>
              </a:extLst>
            </xdr14:cNvPr>
            <xdr14:cNvContentPartPr/>
          </xdr14:nvContentPartPr>
          <xdr14:nvPr macro=""/>
          <xdr14:xfrm>
            <a:off x="1531800" y="1279440"/>
            <a:ext cx="2293200" cy="130680"/>
          </xdr14:xfrm>
        </xdr:contentPart>
      </mc:Choice>
      <mc:Fallback>
        <xdr:pic>
          <xdr:nvPicPr>
            <xdr:cNvPr id="15" name="Ink 14">
              <a:extLst>
                <a:ext uri="{FF2B5EF4-FFF2-40B4-BE49-F238E27FC236}">
                  <a16:creationId xmlns:a16="http://schemas.microsoft.com/office/drawing/2014/main" id="{8273B01B-47D1-5BC9-D0F0-F744F90E1B4B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1524240" y="1271880"/>
              <a:ext cx="2307960" cy="145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673396</xdr:colOff>
      <xdr:row>6</xdr:row>
      <xdr:rowOff>106420</xdr:rowOff>
    </xdr:from>
    <xdr:to>
      <xdr:col>2</xdr:col>
      <xdr:colOff>66272</xdr:colOff>
      <xdr:row>7</xdr:row>
      <xdr:rowOff>43937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">
          <xdr14:nvContentPartPr>
            <xdr14:cNvPr id="16" name="Ink 15">
              <a:extLst>
                <a:ext uri="{FF2B5EF4-FFF2-40B4-BE49-F238E27FC236}">
                  <a16:creationId xmlns:a16="http://schemas.microsoft.com/office/drawing/2014/main" id="{943F00EF-43E8-8B3E-5952-E0BBEB56EB67}"/>
                </a:ext>
              </a:extLst>
            </xdr14:cNvPr>
            <xdr14:cNvContentPartPr/>
          </xdr14:nvContentPartPr>
          <xdr14:nvPr macro=""/>
          <xdr14:xfrm>
            <a:off x="1497600" y="1319400"/>
            <a:ext cx="217080" cy="139680"/>
          </xdr14:xfrm>
        </xdr:contentPart>
      </mc:Choice>
      <mc:Fallback>
        <xdr:pic>
          <xdr:nvPicPr>
            <xdr:cNvPr id="16" name="Ink 15">
              <a:extLst>
                <a:ext uri="{FF2B5EF4-FFF2-40B4-BE49-F238E27FC236}">
                  <a16:creationId xmlns:a16="http://schemas.microsoft.com/office/drawing/2014/main" id="{943F00EF-43E8-8B3E-5952-E0BBEB56EB67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1490040" y="1311840"/>
              <a:ext cx="232200" cy="154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19308</xdr:colOff>
      <xdr:row>6</xdr:row>
      <xdr:rowOff>121900</xdr:rowOff>
    </xdr:from>
    <xdr:to>
      <xdr:col>3</xdr:col>
      <xdr:colOff>43788</xdr:colOff>
      <xdr:row>7</xdr:row>
      <xdr:rowOff>32777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">
          <xdr14:nvContentPartPr>
            <xdr14:cNvPr id="17" name="Ink 16">
              <a:extLst>
                <a:ext uri="{FF2B5EF4-FFF2-40B4-BE49-F238E27FC236}">
                  <a16:creationId xmlns:a16="http://schemas.microsoft.com/office/drawing/2014/main" id="{FFE1EFE0-9E65-9D77-B4F1-B8C4E76DBF3D}"/>
                </a:ext>
              </a:extLst>
            </xdr14:cNvPr>
            <xdr14:cNvContentPartPr/>
          </xdr14:nvContentPartPr>
          <xdr14:nvPr macro=""/>
          <xdr14:xfrm>
            <a:off x="2491920" y="1334880"/>
            <a:ext cx="24480" cy="113040"/>
          </xdr14:xfrm>
        </xdr:contentPart>
      </mc:Choice>
      <mc:Fallback>
        <xdr:pic>
          <xdr:nvPicPr>
            <xdr:cNvPr id="17" name="Ink 16">
              <a:extLst>
                <a:ext uri="{FF2B5EF4-FFF2-40B4-BE49-F238E27FC236}">
                  <a16:creationId xmlns:a16="http://schemas.microsoft.com/office/drawing/2014/main" id="{FFE1EFE0-9E65-9D77-B4F1-B8C4E76DBF3D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2484360" y="1327320"/>
              <a:ext cx="39600" cy="128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807872</xdr:colOff>
      <xdr:row>7</xdr:row>
      <xdr:rowOff>110897</xdr:rowOff>
    </xdr:from>
    <xdr:to>
      <xdr:col>3</xdr:col>
      <xdr:colOff>68268</xdr:colOff>
      <xdr:row>7</xdr:row>
      <xdr:rowOff>159497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9">
          <xdr14:nvContentPartPr>
            <xdr14:cNvPr id="18" name="Ink 17">
              <a:extLst>
                <a:ext uri="{FF2B5EF4-FFF2-40B4-BE49-F238E27FC236}">
                  <a16:creationId xmlns:a16="http://schemas.microsoft.com/office/drawing/2014/main" id="{8AEB4CC9-C835-25D7-5895-4A8998C28AA3}"/>
                </a:ext>
              </a:extLst>
            </xdr14:cNvPr>
            <xdr14:cNvContentPartPr/>
          </xdr14:nvContentPartPr>
          <xdr14:nvPr macro=""/>
          <xdr14:xfrm>
            <a:off x="2456280" y="1526040"/>
            <a:ext cx="84600" cy="48600"/>
          </xdr14:xfrm>
        </xdr:contentPart>
      </mc:Choice>
      <mc:Fallback>
        <xdr:pic>
          <xdr:nvPicPr>
            <xdr:cNvPr id="18" name="Ink 17">
              <a:extLst>
                <a:ext uri="{FF2B5EF4-FFF2-40B4-BE49-F238E27FC236}">
                  <a16:creationId xmlns:a16="http://schemas.microsoft.com/office/drawing/2014/main" id="{8AEB4CC9-C835-25D7-5895-4A8998C28AA3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2448720" y="1518480"/>
              <a:ext cx="99720" cy="63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585392</xdr:colOff>
      <xdr:row>6</xdr:row>
      <xdr:rowOff>102820</xdr:rowOff>
    </xdr:from>
    <xdr:to>
      <xdr:col>2</xdr:col>
      <xdr:colOff>623192</xdr:colOff>
      <xdr:row>7</xdr:row>
      <xdr:rowOff>28097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1">
          <xdr14:nvContentPartPr>
            <xdr14:cNvPr id="19" name="Ink 18">
              <a:extLst>
                <a:ext uri="{FF2B5EF4-FFF2-40B4-BE49-F238E27FC236}">
                  <a16:creationId xmlns:a16="http://schemas.microsoft.com/office/drawing/2014/main" id="{B430C39E-5D6A-5491-F9B9-A3DABAE8F762}"/>
                </a:ext>
              </a:extLst>
            </xdr14:cNvPr>
            <xdr14:cNvContentPartPr/>
          </xdr14:nvContentPartPr>
          <xdr14:nvPr macro=""/>
          <xdr14:xfrm>
            <a:off x="2233800" y="1315800"/>
            <a:ext cx="37800" cy="127440"/>
          </xdr14:xfrm>
        </xdr:contentPart>
      </mc:Choice>
      <mc:Fallback>
        <xdr:pic>
          <xdr:nvPicPr>
            <xdr:cNvPr id="19" name="Ink 18">
              <a:extLst>
                <a:ext uri="{FF2B5EF4-FFF2-40B4-BE49-F238E27FC236}">
                  <a16:creationId xmlns:a16="http://schemas.microsoft.com/office/drawing/2014/main" id="{B430C39E-5D6A-5491-F9B9-A3DABAE8F762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2226240" y="1308240"/>
              <a:ext cx="52920" cy="142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595112</xdr:colOff>
      <xdr:row>7</xdr:row>
      <xdr:rowOff>109817</xdr:rowOff>
    </xdr:from>
    <xdr:to>
      <xdr:col>2</xdr:col>
      <xdr:colOff>651272</xdr:colOff>
      <xdr:row>8</xdr:row>
      <xdr:rowOff>19614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3">
          <xdr14:nvContentPartPr>
            <xdr14:cNvPr id="20" name="Ink 19">
              <a:extLst>
                <a:ext uri="{FF2B5EF4-FFF2-40B4-BE49-F238E27FC236}">
                  <a16:creationId xmlns:a16="http://schemas.microsoft.com/office/drawing/2014/main" id="{D38C7F0F-C0AD-294D-41EF-32710ECA8E23}"/>
                </a:ext>
              </a:extLst>
            </xdr14:cNvPr>
            <xdr14:cNvContentPartPr/>
          </xdr14:nvContentPartPr>
          <xdr14:nvPr macro=""/>
          <xdr14:xfrm>
            <a:off x="2243520" y="1524960"/>
            <a:ext cx="56160" cy="111960"/>
          </xdr14:xfrm>
        </xdr:contentPart>
      </mc:Choice>
      <mc:Fallback>
        <xdr:pic>
          <xdr:nvPicPr>
            <xdr:cNvPr id="20" name="Ink 19">
              <a:extLst>
                <a:ext uri="{FF2B5EF4-FFF2-40B4-BE49-F238E27FC236}">
                  <a16:creationId xmlns:a16="http://schemas.microsoft.com/office/drawing/2014/main" id="{D38C7F0F-C0AD-294D-41EF-32710ECA8E23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2235960" y="1517400"/>
              <a:ext cx="71280" cy="126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255108</xdr:colOff>
      <xdr:row>6</xdr:row>
      <xdr:rowOff>137740</xdr:rowOff>
    </xdr:from>
    <xdr:to>
      <xdr:col>3</xdr:col>
      <xdr:colOff>270588</xdr:colOff>
      <xdr:row>7</xdr:row>
      <xdr:rowOff>74537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5">
          <xdr14:nvContentPartPr>
            <xdr14:cNvPr id="21" name="Ink 20">
              <a:extLst>
                <a:ext uri="{FF2B5EF4-FFF2-40B4-BE49-F238E27FC236}">
                  <a16:creationId xmlns:a16="http://schemas.microsoft.com/office/drawing/2014/main" id="{6A867EB3-ED2A-E256-DB3C-9956F25687F6}"/>
                </a:ext>
              </a:extLst>
            </xdr14:cNvPr>
            <xdr14:cNvContentPartPr/>
          </xdr14:nvContentPartPr>
          <xdr14:nvPr macro=""/>
          <xdr14:xfrm>
            <a:off x="2727720" y="1350720"/>
            <a:ext cx="15480" cy="138960"/>
          </xdr14:xfrm>
        </xdr:contentPart>
      </mc:Choice>
      <mc:Fallback>
        <xdr:pic>
          <xdr:nvPicPr>
            <xdr:cNvPr id="21" name="Ink 20">
              <a:extLst>
                <a:ext uri="{FF2B5EF4-FFF2-40B4-BE49-F238E27FC236}">
                  <a16:creationId xmlns:a16="http://schemas.microsoft.com/office/drawing/2014/main" id="{6A867EB3-ED2A-E256-DB3C-9956F25687F6}"/>
                </a:ext>
              </a:extLst>
            </xdr:cNvPr>
            <xdr:cNvPicPr/>
          </xdr:nvPicPr>
          <xdr:blipFill>
            <a:blip xmlns:r="http://schemas.openxmlformats.org/officeDocument/2006/relationships" r:embed="rId26"/>
            <a:stretch>
              <a:fillRect/>
            </a:stretch>
          </xdr:blipFill>
          <xdr:spPr>
            <a:xfrm>
              <a:off x="2720160" y="1343160"/>
              <a:ext cx="30600" cy="154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393872</xdr:colOff>
      <xdr:row>7</xdr:row>
      <xdr:rowOff>194417</xdr:rowOff>
    </xdr:from>
    <xdr:to>
      <xdr:col>2</xdr:col>
      <xdr:colOff>555512</xdr:colOff>
      <xdr:row>8</xdr:row>
      <xdr:rowOff>12414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7">
          <xdr14:nvContentPartPr>
            <xdr14:cNvPr id="22" name="Ink 21">
              <a:extLst>
                <a:ext uri="{FF2B5EF4-FFF2-40B4-BE49-F238E27FC236}">
                  <a16:creationId xmlns:a16="http://schemas.microsoft.com/office/drawing/2014/main" id="{0E970F5D-9A76-903E-6813-6762A4D9DA50}"/>
                </a:ext>
              </a:extLst>
            </xdr14:cNvPr>
            <xdr14:cNvContentPartPr/>
          </xdr14:nvContentPartPr>
          <xdr14:nvPr macro=""/>
          <xdr14:xfrm>
            <a:off x="2042280" y="1609560"/>
            <a:ext cx="161640" cy="20160"/>
          </xdr14:xfrm>
        </xdr:contentPart>
      </mc:Choice>
      <mc:Fallback>
        <xdr:pic>
          <xdr:nvPicPr>
            <xdr:cNvPr id="22" name="Ink 21">
              <a:extLst>
                <a:ext uri="{FF2B5EF4-FFF2-40B4-BE49-F238E27FC236}">
                  <a16:creationId xmlns:a16="http://schemas.microsoft.com/office/drawing/2014/main" id="{0E970F5D-9A76-903E-6813-6762A4D9DA50}"/>
                </a:ext>
              </a:extLst>
            </xdr:cNvPr>
            <xdr:cNvPicPr/>
          </xdr:nvPicPr>
          <xdr:blipFill>
            <a:blip xmlns:r="http://schemas.openxmlformats.org/officeDocument/2006/relationships" r:embed="rId28"/>
            <a:stretch>
              <a:fillRect/>
            </a:stretch>
          </xdr:blipFill>
          <xdr:spPr>
            <a:xfrm>
              <a:off x="2034720" y="1602000"/>
              <a:ext cx="176760" cy="35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254748</xdr:colOff>
      <xdr:row>7</xdr:row>
      <xdr:rowOff>136097</xdr:rowOff>
    </xdr:from>
    <xdr:to>
      <xdr:col>3</xdr:col>
      <xdr:colOff>383268</xdr:colOff>
      <xdr:row>8</xdr:row>
      <xdr:rowOff>52014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9">
          <xdr14:nvContentPartPr>
            <xdr14:cNvPr id="23" name="Ink 22">
              <a:extLst>
                <a:ext uri="{FF2B5EF4-FFF2-40B4-BE49-F238E27FC236}">
                  <a16:creationId xmlns:a16="http://schemas.microsoft.com/office/drawing/2014/main" id="{755608F5-D467-C389-B721-6118425CE7CE}"/>
                </a:ext>
              </a:extLst>
            </xdr14:cNvPr>
            <xdr14:cNvContentPartPr/>
          </xdr14:nvContentPartPr>
          <xdr14:nvPr macro=""/>
          <xdr14:xfrm>
            <a:off x="2727360" y="1551240"/>
            <a:ext cx="128520" cy="118080"/>
          </xdr14:xfrm>
        </xdr:contentPart>
      </mc:Choice>
      <mc:Fallback>
        <xdr:pic>
          <xdr:nvPicPr>
            <xdr:cNvPr id="23" name="Ink 22">
              <a:extLst>
                <a:ext uri="{FF2B5EF4-FFF2-40B4-BE49-F238E27FC236}">
                  <a16:creationId xmlns:a16="http://schemas.microsoft.com/office/drawing/2014/main" id="{755608F5-D467-C389-B721-6118425CE7CE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2719800" y="1543680"/>
              <a:ext cx="143640" cy="133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598188</xdr:colOff>
      <xdr:row>6</xdr:row>
      <xdr:rowOff>151780</xdr:rowOff>
    </xdr:from>
    <xdr:to>
      <xdr:col>3</xdr:col>
      <xdr:colOff>625908</xdr:colOff>
      <xdr:row>7</xdr:row>
      <xdr:rowOff>100457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1">
          <xdr14:nvContentPartPr>
            <xdr14:cNvPr id="24" name="Ink 23">
              <a:extLst>
                <a:ext uri="{FF2B5EF4-FFF2-40B4-BE49-F238E27FC236}">
                  <a16:creationId xmlns:a16="http://schemas.microsoft.com/office/drawing/2014/main" id="{5CBEA0A5-493E-8E98-A576-AFDFCE2358BC}"/>
                </a:ext>
              </a:extLst>
            </xdr14:cNvPr>
            <xdr14:cNvContentPartPr/>
          </xdr14:nvContentPartPr>
          <xdr14:nvPr macro=""/>
          <xdr14:xfrm>
            <a:off x="3070800" y="1364760"/>
            <a:ext cx="27720" cy="150840"/>
          </xdr14:xfrm>
        </xdr:contentPart>
      </mc:Choice>
      <mc:Fallback>
        <xdr:pic>
          <xdr:nvPicPr>
            <xdr:cNvPr id="24" name="Ink 23">
              <a:extLst>
                <a:ext uri="{FF2B5EF4-FFF2-40B4-BE49-F238E27FC236}">
                  <a16:creationId xmlns:a16="http://schemas.microsoft.com/office/drawing/2014/main" id="{5CBEA0A5-493E-8E98-A576-AFDFCE2358BC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3063240" y="1357560"/>
              <a:ext cx="42840" cy="165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619068</xdr:colOff>
      <xdr:row>7</xdr:row>
      <xdr:rowOff>120257</xdr:rowOff>
    </xdr:from>
    <xdr:to>
      <xdr:col>3</xdr:col>
      <xdr:colOff>759828</xdr:colOff>
      <xdr:row>8</xdr:row>
      <xdr:rowOff>14574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3">
          <xdr14:nvContentPartPr>
            <xdr14:cNvPr id="25" name="Ink 24">
              <a:extLst>
                <a:ext uri="{FF2B5EF4-FFF2-40B4-BE49-F238E27FC236}">
                  <a16:creationId xmlns:a16="http://schemas.microsoft.com/office/drawing/2014/main" id="{AA689CC7-3AD9-3F99-C546-10539F0C9102}"/>
                </a:ext>
              </a:extLst>
            </xdr14:cNvPr>
            <xdr14:cNvContentPartPr/>
          </xdr14:nvContentPartPr>
          <xdr14:nvPr macro=""/>
          <xdr14:xfrm>
            <a:off x="3091680" y="1535400"/>
            <a:ext cx="140760" cy="96480"/>
          </xdr14:xfrm>
        </xdr:contentPart>
      </mc:Choice>
      <mc:Fallback>
        <xdr:pic>
          <xdr:nvPicPr>
            <xdr:cNvPr id="25" name="Ink 24">
              <a:extLst>
                <a:ext uri="{FF2B5EF4-FFF2-40B4-BE49-F238E27FC236}">
                  <a16:creationId xmlns:a16="http://schemas.microsoft.com/office/drawing/2014/main" id="{AA689CC7-3AD9-3F99-C546-10539F0C9102}"/>
                </a:ext>
              </a:extLst>
            </xdr:cNvPr>
            <xdr:cNvPicPr/>
          </xdr:nvPicPr>
          <xdr:blipFill>
            <a:blip xmlns:r="http://schemas.openxmlformats.org/officeDocument/2006/relationships" r:embed="rId34"/>
            <a:stretch>
              <a:fillRect/>
            </a:stretch>
          </xdr:blipFill>
          <xdr:spPr>
            <a:xfrm>
              <a:off x="3084120" y="1527840"/>
              <a:ext cx="155520" cy="111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90064</xdr:colOff>
      <xdr:row>6</xdr:row>
      <xdr:rowOff>188500</xdr:rowOff>
    </xdr:from>
    <xdr:to>
      <xdr:col>4</xdr:col>
      <xdr:colOff>104464</xdr:colOff>
      <xdr:row>7</xdr:row>
      <xdr:rowOff>95057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5">
          <xdr14:nvContentPartPr>
            <xdr14:cNvPr id="26" name="Ink 25">
              <a:extLst>
                <a:ext uri="{FF2B5EF4-FFF2-40B4-BE49-F238E27FC236}">
                  <a16:creationId xmlns:a16="http://schemas.microsoft.com/office/drawing/2014/main" id="{4AF9F220-C144-83D4-9DC8-B03A9C2FD9BC}"/>
                </a:ext>
              </a:extLst>
            </xdr14:cNvPr>
            <xdr14:cNvContentPartPr/>
          </xdr14:nvContentPartPr>
          <xdr14:nvPr macro=""/>
          <xdr14:xfrm>
            <a:off x="3386880" y="1401480"/>
            <a:ext cx="14400" cy="108720"/>
          </xdr14:xfrm>
        </xdr:contentPart>
      </mc:Choice>
      <mc:Fallback>
        <xdr:pic>
          <xdr:nvPicPr>
            <xdr:cNvPr id="26" name="Ink 25">
              <a:extLst>
                <a:ext uri="{FF2B5EF4-FFF2-40B4-BE49-F238E27FC236}">
                  <a16:creationId xmlns:a16="http://schemas.microsoft.com/office/drawing/2014/main" id="{4AF9F220-C144-83D4-9DC8-B03A9C2FD9BC}"/>
                </a:ext>
              </a:extLst>
            </xdr:cNvPr>
            <xdr:cNvPicPr/>
          </xdr:nvPicPr>
          <xdr:blipFill>
            <a:blip xmlns:r="http://schemas.openxmlformats.org/officeDocument/2006/relationships" r:embed="rId36"/>
            <a:stretch>
              <a:fillRect/>
            </a:stretch>
          </xdr:blipFill>
          <xdr:spPr>
            <a:xfrm>
              <a:off x="3379320" y="1394280"/>
              <a:ext cx="29520" cy="123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114544</xdr:colOff>
      <xdr:row>7</xdr:row>
      <xdr:rowOff>124937</xdr:rowOff>
    </xdr:from>
    <xdr:to>
      <xdr:col>4</xdr:col>
      <xdr:colOff>133984</xdr:colOff>
      <xdr:row>8</xdr:row>
      <xdr:rowOff>46614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7">
          <xdr14:nvContentPartPr>
            <xdr14:cNvPr id="27" name="Ink 26">
              <a:extLst>
                <a:ext uri="{FF2B5EF4-FFF2-40B4-BE49-F238E27FC236}">
                  <a16:creationId xmlns:a16="http://schemas.microsoft.com/office/drawing/2014/main" id="{6F0FA641-51D8-3411-7732-2C4A1BE153CF}"/>
                </a:ext>
              </a:extLst>
            </xdr14:cNvPr>
            <xdr14:cNvContentPartPr/>
          </xdr14:nvContentPartPr>
          <xdr14:nvPr macro=""/>
          <xdr14:xfrm>
            <a:off x="3411360" y="1540080"/>
            <a:ext cx="19440" cy="123840"/>
          </xdr14:xfrm>
        </xdr:contentPart>
      </mc:Choice>
      <mc:Fallback>
        <xdr:pic>
          <xdr:nvPicPr>
            <xdr:cNvPr id="27" name="Ink 26">
              <a:extLst>
                <a:ext uri="{FF2B5EF4-FFF2-40B4-BE49-F238E27FC236}">
                  <a16:creationId xmlns:a16="http://schemas.microsoft.com/office/drawing/2014/main" id="{6F0FA641-51D8-3411-7732-2C4A1BE153CF}"/>
                </a:ext>
              </a:extLst>
            </xdr:cNvPr>
            <xdr:cNvPicPr/>
          </xdr:nvPicPr>
          <xdr:blipFill>
            <a:blip xmlns:r="http://schemas.openxmlformats.org/officeDocument/2006/relationships" r:embed="rId38"/>
            <a:stretch>
              <a:fillRect/>
            </a:stretch>
          </xdr:blipFill>
          <xdr:spPr>
            <a:xfrm>
              <a:off x="3403800" y="1532520"/>
              <a:ext cx="34560" cy="138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214264</xdr:colOff>
      <xdr:row>7</xdr:row>
      <xdr:rowOff>166697</xdr:rowOff>
    </xdr:from>
    <xdr:to>
      <xdr:col>4</xdr:col>
      <xdr:colOff>243784</xdr:colOff>
      <xdr:row>7</xdr:row>
      <xdr:rowOff>186137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9">
          <xdr14:nvContentPartPr>
            <xdr14:cNvPr id="28" name="Ink 27">
              <a:extLst>
                <a:ext uri="{FF2B5EF4-FFF2-40B4-BE49-F238E27FC236}">
                  <a16:creationId xmlns:a16="http://schemas.microsoft.com/office/drawing/2014/main" id="{E0D61599-95FD-42B4-D73F-C25E14FE7322}"/>
                </a:ext>
              </a:extLst>
            </xdr14:cNvPr>
            <xdr14:cNvContentPartPr/>
          </xdr14:nvContentPartPr>
          <xdr14:nvPr macro=""/>
          <xdr14:xfrm>
            <a:off x="3511080" y="1581840"/>
            <a:ext cx="29520" cy="19440"/>
          </xdr14:xfrm>
        </xdr:contentPart>
      </mc:Choice>
      <mc:Fallback>
        <xdr:pic>
          <xdr:nvPicPr>
            <xdr:cNvPr id="28" name="Ink 27">
              <a:extLst>
                <a:ext uri="{FF2B5EF4-FFF2-40B4-BE49-F238E27FC236}">
                  <a16:creationId xmlns:a16="http://schemas.microsoft.com/office/drawing/2014/main" id="{E0D61599-95FD-42B4-D73F-C25E14FE7322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3503520" y="1574280"/>
              <a:ext cx="44640" cy="34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386704</xdr:colOff>
      <xdr:row>7</xdr:row>
      <xdr:rowOff>177497</xdr:rowOff>
    </xdr:from>
    <xdr:to>
      <xdr:col>4</xdr:col>
      <xdr:colOff>410464</xdr:colOff>
      <xdr:row>7</xdr:row>
      <xdr:rowOff>182537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1">
          <xdr14:nvContentPartPr>
            <xdr14:cNvPr id="29" name="Ink 28">
              <a:extLst>
                <a:ext uri="{FF2B5EF4-FFF2-40B4-BE49-F238E27FC236}">
                  <a16:creationId xmlns:a16="http://schemas.microsoft.com/office/drawing/2014/main" id="{33D8DC38-5035-B274-1375-15CE680828AE}"/>
                </a:ext>
              </a:extLst>
            </xdr14:cNvPr>
            <xdr14:cNvContentPartPr/>
          </xdr14:nvContentPartPr>
          <xdr14:nvPr macro=""/>
          <xdr14:xfrm>
            <a:off x="3683520" y="1592640"/>
            <a:ext cx="23760" cy="5040"/>
          </xdr14:xfrm>
        </xdr:contentPart>
      </mc:Choice>
      <mc:Fallback>
        <xdr:pic>
          <xdr:nvPicPr>
            <xdr:cNvPr id="29" name="Ink 28">
              <a:extLst>
                <a:ext uri="{FF2B5EF4-FFF2-40B4-BE49-F238E27FC236}">
                  <a16:creationId xmlns:a16="http://schemas.microsoft.com/office/drawing/2014/main" id="{33D8DC38-5035-B274-1375-15CE680828AE}"/>
                </a:ext>
              </a:extLst>
            </xdr:cNvPr>
            <xdr:cNvPicPr/>
          </xdr:nvPicPr>
          <xdr:blipFill>
            <a:blip xmlns:r="http://schemas.openxmlformats.org/officeDocument/2006/relationships" r:embed="rId42"/>
            <a:stretch>
              <a:fillRect/>
            </a:stretch>
          </xdr:blipFill>
          <xdr:spPr>
            <a:xfrm>
              <a:off x="3675960" y="1585080"/>
              <a:ext cx="38880" cy="20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513064</xdr:colOff>
      <xdr:row>7</xdr:row>
      <xdr:rowOff>178937</xdr:rowOff>
    </xdr:from>
    <xdr:to>
      <xdr:col>4</xdr:col>
      <xdr:colOff>542224</xdr:colOff>
      <xdr:row>7</xdr:row>
      <xdr:rowOff>183617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3">
          <xdr14:nvContentPartPr>
            <xdr14:cNvPr id="30" name="Ink 29">
              <a:extLst>
                <a:ext uri="{FF2B5EF4-FFF2-40B4-BE49-F238E27FC236}">
                  <a16:creationId xmlns:a16="http://schemas.microsoft.com/office/drawing/2014/main" id="{B10E9106-B81D-C965-5021-BB7A91A7AB37}"/>
                </a:ext>
              </a:extLst>
            </xdr14:cNvPr>
            <xdr14:cNvContentPartPr/>
          </xdr14:nvContentPartPr>
          <xdr14:nvPr macro=""/>
          <xdr14:xfrm>
            <a:off x="3809880" y="1594080"/>
            <a:ext cx="29160" cy="4680"/>
          </xdr14:xfrm>
        </xdr:contentPart>
      </mc:Choice>
      <mc:Fallback>
        <xdr:pic>
          <xdr:nvPicPr>
            <xdr:cNvPr id="30" name="Ink 29">
              <a:extLst>
                <a:ext uri="{FF2B5EF4-FFF2-40B4-BE49-F238E27FC236}">
                  <a16:creationId xmlns:a16="http://schemas.microsoft.com/office/drawing/2014/main" id="{B10E9106-B81D-C965-5021-BB7A91A7AB37}"/>
                </a:ext>
              </a:extLst>
            </xdr:cNvPr>
            <xdr:cNvPicPr/>
          </xdr:nvPicPr>
          <xdr:blipFill>
            <a:blip xmlns:r="http://schemas.openxmlformats.org/officeDocument/2006/relationships" r:embed="rId44"/>
            <a:stretch>
              <a:fillRect/>
            </a:stretch>
          </xdr:blipFill>
          <xdr:spPr>
            <a:xfrm>
              <a:off x="3802320" y="1586520"/>
              <a:ext cx="44280" cy="19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302072</xdr:colOff>
      <xdr:row>6</xdr:row>
      <xdr:rowOff>136660</xdr:rowOff>
    </xdr:from>
    <xdr:to>
      <xdr:col>2</xdr:col>
      <xdr:colOff>337352</xdr:colOff>
      <xdr:row>7</xdr:row>
      <xdr:rowOff>51497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5">
          <xdr14:nvContentPartPr>
            <xdr14:cNvPr id="31" name="Ink 30">
              <a:extLst>
                <a:ext uri="{FF2B5EF4-FFF2-40B4-BE49-F238E27FC236}">
                  <a16:creationId xmlns:a16="http://schemas.microsoft.com/office/drawing/2014/main" id="{43795DF0-F11F-15B1-7DC4-A9473ED1B68C}"/>
                </a:ext>
              </a:extLst>
            </xdr14:cNvPr>
            <xdr14:cNvContentPartPr/>
          </xdr14:nvContentPartPr>
          <xdr14:nvPr macro=""/>
          <xdr14:xfrm>
            <a:off x="1950480" y="1349640"/>
            <a:ext cx="35280" cy="117000"/>
          </xdr14:xfrm>
        </xdr:contentPart>
      </mc:Choice>
      <mc:Fallback>
        <xdr:pic>
          <xdr:nvPicPr>
            <xdr:cNvPr id="31" name="Ink 30">
              <a:extLst>
                <a:ext uri="{FF2B5EF4-FFF2-40B4-BE49-F238E27FC236}">
                  <a16:creationId xmlns:a16="http://schemas.microsoft.com/office/drawing/2014/main" id="{43795DF0-F11F-15B1-7DC4-A9473ED1B68C}"/>
                </a:ext>
              </a:extLst>
            </xdr:cNvPr>
            <xdr:cNvPicPr/>
          </xdr:nvPicPr>
          <xdr:blipFill>
            <a:blip xmlns:r="http://schemas.openxmlformats.org/officeDocument/2006/relationships" r:embed="rId46"/>
            <a:stretch>
              <a:fillRect/>
            </a:stretch>
          </xdr:blipFill>
          <xdr:spPr>
            <a:xfrm>
              <a:off x="1942920" y="1342080"/>
              <a:ext cx="50400" cy="132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134672</xdr:colOff>
      <xdr:row>8</xdr:row>
      <xdr:rowOff>2334</xdr:rowOff>
    </xdr:from>
    <xdr:to>
      <xdr:col>2</xdr:col>
      <xdr:colOff>218192</xdr:colOff>
      <xdr:row>8</xdr:row>
      <xdr:rowOff>91614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7">
          <xdr14:nvContentPartPr>
            <xdr14:cNvPr id="32" name="Ink 31">
              <a:extLst>
                <a:ext uri="{FF2B5EF4-FFF2-40B4-BE49-F238E27FC236}">
                  <a16:creationId xmlns:a16="http://schemas.microsoft.com/office/drawing/2014/main" id="{783A0745-003F-A559-2734-96CE981FA6CC}"/>
                </a:ext>
              </a:extLst>
            </xdr14:cNvPr>
            <xdr14:cNvContentPartPr/>
          </xdr14:nvContentPartPr>
          <xdr14:nvPr macro=""/>
          <xdr14:xfrm>
            <a:off x="1783080" y="1619640"/>
            <a:ext cx="83520" cy="89280"/>
          </xdr14:xfrm>
        </xdr:contentPart>
      </mc:Choice>
      <mc:Fallback>
        <xdr:pic>
          <xdr:nvPicPr>
            <xdr:cNvPr id="32" name="Ink 31">
              <a:extLst>
                <a:ext uri="{FF2B5EF4-FFF2-40B4-BE49-F238E27FC236}">
                  <a16:creationId xmlns:a16="http://schemas.microsoft.com/office/drawing/2014/main" id="{783A0745-003F-A559-2734-96CE981FA6CC}"/>
                </a:ext>
              </a:extLst>
            </xdr:cNvPr>
            <xdr:cNvPicPr/>
          </xdr:nvPicPr>
          <xdr:blipFill>
            <a:blip xmlns:r="http://schemas.openxmlformats.org/officeDocument/2006/relationships" r:embed="rId48"/>
            <a:stretch>
              <a:fillRect/>
            </a:stretch>
          </xdr:blipFill>
          <xdr:spPr>
            <a:xfrm>
              <a:off x="1775520" y="1612080"/>
              <a:ext cx="98640" cy="104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250232</xdr:colOff>
      <xdr:row>8</xdr:row>
      <xdr:rowOff>7374</xdr:rowOff>
    </xdr:from>
    <xdr:to>
      <xdr:col>2</xdr:col>
      <xdr:colOff>263552</xdr:colOff>
      <xdr:row>8</xdr:row>
      <xdr:rowOff>19614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9">
          <xdr14:nvContentPartPr>
            <xdr14:cNvPr id="33" name="Ink 32">
              <a:extLst>
                <a:ext uri="{FF2B5EF4-FFF2-40B4-BE49-F238E27FC236}">
                  <a16:creationId xmlns:a16="http://schemas.microsoft.com/office/drawing/2014/main" id="{74C814BC-15CE-BC65-E58F-30A11CEF53E9}"/>
                </a:ext>
              </a:extLst>
            </xdr14:cNvPr>
            <xdr14:cNvContentPartPr/>
          </xdr14:nvContentPartPr>
          <xdr14:nvPr macro=""/>
          <xdr14:xfrm>
            <a:off x="1898640" y="1624680"/>
            <a:ext cx="13320" cy="12240"/>
          </xdr14:xfrm>
        </xdr:contentPart>
      </mc:Choice>
      <mc:Fallback>
        <xdr:pic>
          <xdr:nvPicPr>
            <xdr:cNvPr id="33" name="Ink 32">
              <a:extLst>
                <a:ext uri="{FF2B5EF4-FFF2-40B4-BE49-F238E27FC236}">
                  <a16:creationId xmlns:a16="http://schemas.microsoft.com/office/drawing/2014/main" id="{74C814BC-15CE-BC65-E58F-30A11CEF53E9}"/>
                </a:ext>
              </a:extLst>
            </xdr:cNvPr>
            <xdr:cNvPicPr/>
          </xdr:nvPicPr>
          <xdr:blipFill>
            <a:blip xmlns:r="http://schemas.openxmlformats.org/officeDocument/2006/relationships" r:embed="rId50"/>
            <a:stretch>
              <a:fillRect/>
            </a:stretch>
          </xdr:blipFill>
          <xdr:spPr>
            <a:xfrm>
              <a:off x="1891080" y="1617120"/>
              <a:ext cx="28440" cy="27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97952</xdr:colOff>
      <xdr:row>8</xdr:row>
      <xdr:rowOff>38694</xdr:rowOff>
    </xdr:from>
    <xdr:to>
      <xdr:col>2</xdr:col>
      <xdr:colOff>140072</xdr:colOff>
      <xdr:row>8</xdr:row>
      <xdr:rowOff>57414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1">
          <xdr14:nvContentPartPr>
            <xdr14:cNvPr id="34" name="Ink 33">
              <a:extLst>
                <a:ext uri="{FF2B5EF4-FFF2-40B4-BE49-F238E27FC236}">
                  <a16:creationId xmlns:a16="http://schemas.microsoft.com/office/drawing/2014/main" id="{5CCEFCDA-D58A-0A4E-267C-F838CCEA54FD}"/>
                </a:ext>
              </a:extLst>
            </xdr14:cNvPr>
            <xdr14:cNvContentPartPr/>
          </xdr14:nvContentPartPr>
          <xdr14:nvPr macro=""/>
          <xdr14:xfrm>
            <a:off x="1746360" y="1656000"/>
            <a:ext cx="42120" cy="18720"/>
          </xdr14:xfrm>
        </xdr:contentPart>
      </mc:Choice>
      <mc:Fallback>
        <xdr:pic>
          <xdr:nvPicPr>
            <xdr:cNvPr id="34" name="Ink 33">
              <a:extLst>
                <a:ext uri="{FF2B5EF4-FFF2-40B4-BE49-F238E27FC236}">
                  <a16:creationId xmlns:a16="http://schemas.microsoft.com/office/drawing/2014/main" id="{5CCEFCDA-D58A-0A4E-267C-F838CCEA54FD}"/>
                </a:ext>
              </a:extLst>
            </xdr:cNvPr>
            <xdr:cNvPicPr/>
          </xdr:nvPicPr>
          <xdr:blipFill>
            <a:blip xmlns:r="http://schemas.openxmlformats.org/officeDocument/2006/relationships" r:embed="rId52"/>
            <a:stretch>
              <a:fillRect/>
            </a:stretch>
          </xdr:blipFill>
          <xdr:spPr>
            <a:xfrm>
              <a:off x="1738800" y="1648440"/>
              <a:ext cx="57240" cy="33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760516</xdr:colOff>
      <xdr:row>8</xdr:row>
      <xdr:rowOff>25374</xdr:rowOff>
    </xdr:from>
    <xdr:to>
      <xdr:col>1</xdr:col>
      <xdr:colOff>820276</xdr:colOff>
      <xdr:row>8</xdr:row>
      <xdr:rowOff>42654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3">
          <xdr14:nvContentPartPr>
            <xdr14:cNvPr id="35" name="Ink 34">
              <a:extLst>
                <a:ext uri="{FF2B5EF4-FFF2-40B4-BE49-F238E27FC236}">
                  <a16:creationId xmlns:a16="http://schemas.microsoft.com/office/drawing/2014/main" id="{C122A124-AFDC-2365-5B31-EAB3C446274B}"/>
                </a:ext>
              </a:extLst>
            </xdr14:cNvPr>
            <xdr14:cNvContentPartPr/>
          </xdr14:nvContentPartPr>
          <xdr14:nvPr macro=""/>
          <xdr14:xfrm>
            <a:off x="1584720" y="1642680"/>
            <a:ext cx="59760" cy="17280"/>
          </xdr14:xfrm>
        </xdr:contentPart>
      </mc:Choice>
      <mc:Fallback>
        <xdr:pic>
          <xdr:nvPicPr>
            <xdr:cNvPr id="35" name="Ink 34">
              <a:extLst>
                <a:ext uri="{FF2B5EF4-FFF2-40B4-BE49-F238E27FC236}">
                  <a16:creationId xmlns:a16="http://schemas.microsoft.com/office/drawing/2014/main" id="{C122A124-AFDC-2365-5B31-EAB3C446274B}"/>
                </a:ext>
              </a:extLst>
            </xdr:cNvPr>
            <xdr:cNvPicPr/>
          </xdr:nvPicPr>
          <xdr:blipFill>
            <a:blip xmlns:r="http://schemas.openxmlformats.org/officeDocument/2006/relationships" r:embed="rId54"/>
            <a:stretch>
              <a:fillRect/>
            </a:stretch>
          </xdr:blipFill>
          <xdr:spPr>
            <a:xfrm>
              <a:off x="1577160" y="1635120"/>
              <a:ext cx="74880" cy="32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531556</xdr:colOff>
      <xdr:row>8</xdr:row>
      <xdr:rowOff>44454</xdr:rowOff>
    </xdr:from>
    <xdr:to>
      <xdr:col>1</xdr:col>
      <xdr:colOff>619756</xdr:colOff>
      <xdr:row>8</xdr:row>
      <xdr:rowOff>46614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5">
          <xdr14:nvContentPartPr>
            <xdr14:cNvPr id="36" name="Ink 35">
              <a:extLst>
                <a:ext uri="{FF2B5EF4-FFF2-40B4-BE49-F238E27FC236}">
                  <a16:creationId xmlns:a16="http://schemas.microsoft.com/office/drawing/2014/main" id="{3C41FB33-55E1-E3EE-DC77-6F3903C85DB1}"/>
                </a:ext>
              </a:extLst>
            </xdr14:cNvPr>
            <xdr14:cNvContentPartPr/>
          </xdr14:nvContentPartPr>
          <xdr14:nvPr macro=""/>
          <xdr14:xfrm>
            <a:off x="1355760" y="1661760"/>
            <a:ext cx="88200" cy="2160"/>
          </xdr14:xfrm>
        </xdr:contentPart>
      </mc:Choice>
      <mc:Fallback>
        <xdr:pic>
          <xdr:nvPicPr>
            <xdr:cNvPr id="36" name="Ink 35">
              <a:extLst>
                <a:ext uri="{FF2B5EF4-FFF2-40B4-BE49-F238E27FC236}">
                  <a16:creationId xmlns:a16="http://schemas.microsoft.com/office/drawing/2014/main" id="{3C41FB33-55E1-E3EE-DC77-6F3903C85DB1}"/>
                </a:ext>
              </a:extLst>
            </xdr:cNvPr>
            <xdr:cNvPicPr/>
          </xdr:nvPicPr>
          <xdr:blipFill>
            <a:blip xmlns:r="http://schemas.openxmlformats.org/officeDocument/2006/relationships" r:embed="rId56"/>
            <a:stretch>
              <a:fillRect/>
            </a:stretch>
          </xdr:blipFill>
          <xdr:spPr>
            <a:xfrm>
              <a:off x="1348200" y="1654200"/>
              <a:ext cx="103320" cy="17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212596</xdr:colOff>
      <xdr:row>8</xdr:row>
      <xdr:rowOff>16374</xdr:rowOff>
    </xdr:from>
    <xdr:to>
      <xdr:col>1</xdr:col>
      <xdr:colOff>425356</xdr:colOff>
      <xdr:row>8</xdr:row>
      <xdr:rowOff>32574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7">
          <xdr14:nvContentPartPr>
            <xdr14:cNvPr id="37" name="Ink 36">
              <a:extLst>
                <a:ext uri="{FF2B5EF4-FFF2-40B4-BE49-F238E27FC236}">
                  <a16:creationId xmlns:a16="http://schemas.microsoft.com/office/drawing/2014/main" id="{27E78812-8115-70CA-541B-E0A5DB4B1EF7}"/>
                </a:ext>
              </a:extLst>
            </xdr14:cNvPr>
            <xdr14:cNvContentPartPr/>
          </xdr14:nvContentPartPr>
          <xdr14:nvPr macro=""/>
          <xdr14:xfrm>
            <a:off x="1036800" y="1633680"/>
            <a:ext cx="212760" cy="16200"/>
          </xdr14:xfrm>
        </xdr:contentPart>
      </mc:Choice>
      <mc:Fallback>
        <xdr:pic>
          <xdr:nvPicPr>
            <xdr:cNvPr id="37" name="Ink 36">
              <a:extLst>
                <a:ext uri="{FF2B5EF4-FFF2-40B4-BE49-F238E27FC236}">
                  <a16:creationId xmlns:a16="http://schemas.microsoft.com/office/drawing/2014/main" id="{27E78812-8115-70CA-541B-E0A5DB4B1EF7}"/>
                </a:ext>
              </a:extLst>
            </xdr:cNvPr>
            <xdr:cNvPicPr/>
          </xdr:nvPicPr>
          <xdr:blipFill>
            <a:blip xmlns:r="http://schemas.openxmlformats.org/officeDocument/2006/relationships" r:embed="rId58"/>
            <a:stretch>
              <a:fillRect/>
            </a:stretch>
          </xdr:blipFill>
          <xdr:spPr>
            <a:xfrm>
              <a:off x="1029240" y="1626120"/>
              <a:ext cx="227520" cy="31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124820</xdr:colOff>
      <xdr:row>7</xdr:row>
      <xdr:rowOff>93257</xdr:rowOff>
    </xdr:from>
    <xdr:to>
      <xdr:col>5</xdr:col>
      <xdr:colOff>307700</xdr:colOff>
      <xdr:row>8</xdr:row>
      <xdr:rowOff>6654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9">
          <xdr14:nvContentPartPr>
            <xdr14:cNvPr id="38" name="Ink 37">
              <a:extLst>
                <a:ext uri="{FF2B5EF4-FFF2-40B4-BE49-F238E27FC236}">
                  <a16:creationId xmlns:a16="http://schemas.microsoft.com/office/drawing/2014/main" id="{C473FFB6-25A8-790C-3017-D5A8D9F05A1D}"/>
                </a:ext>
              </a:extLst>
            </xdr14:cNvPr>
            <xdr14:cNvContentPartPr/>
          </xdr14:nvContentPartPr>
          <xdr14:nvPr macro=""/>
          <xdr14:xfrm>
            <a:off x="4245840" y="1508400"/>
            <a:ext cx="182880" cy="115560"/>
          </xdr14:xfrm>
        </xdr:contentPart>
      </mc:Choice>
      <mc:Fallback>
        <xdr:pic>
          <xdr:nvPicPr>
            <xdr:cNvPr id="38" name="Ink 37">
              <a:extLst>
                <a:ext uri="{FF2B5EF4-FFF2-40B4-BE49-F238E27FC236}">
                  <a16:creationId xmlns:a16="http://schemas.microsoft.com/office/drawing/2014/main" id="{C473FFB6-25A8-790C-3017-D5A8D9F05A1D}"/>
                </a:ext>
              </a:extLst>
            </xdr:cNvPr>
            <xdr:cNvPicPr/>
          </xdr:nvPicPr>
          <xdr:blipFill>
            <a:blip xmlns:r="http://schemas.openxmlformats.org/officeDocument/2006/relationships" r:embed="rId60"/>
            <a:stretch>
              <a:fillRect/>
            </a:stretch>
          </xdr:blipFill>
          <xdr:spPr>
            <a:xfrm>
              <a:off x="4238280" y="1500840"/>
              <a:ext cx="197640" cy="130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619920</xdr:colOff>
      <xdr:row>8</xdr:row>
      <xdr:rowOff>52374</xdr:rowOff>
    </xdr:from>
    <xdr:to>
      <xdr:col>0</xdr:col>
      <xdr:colOff>632160</xdr:colOff>
      <xdr:row>8</xdr:row>
      <xdr:rowOff>153534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1">
          <xdr14:nvContentPartPr>
            <xdr14:cNvPr id="39" name="Ink 38">
              <a:extLst>
                <a:ext uri="{FF2B5EF4-FFF2-40B4-BE49-F238E27FC236}">
                  <a16:creationId xmlns:a16="http://schemas.microsoft.com/office/drawing/2014/main" id="{F17E9E50-DF2F-5D79-8D67-1363D6BD3E0C}"/>
                </a:ext>
              </a:extLst>
            </xdr14:cNvPr>
            <xdr14:cNvContentPartPr/>
          </xdr14:nvContentPartPr>
          <xdr14:nvPr macro=""/>
          <xdr14:xfrm>
            <a:off x="619920" y="1669680"/>
            <a:ext cx="12240" cy="101160"/>
          </xdr14:xfrm>
        </xdr:contentPart>
      </mc:Choice>
      <mc:Fallback>
        <xdr:pic>
          <xdr:nvPicPr>
            <xdr:cNvPr id="39" name="Ink 38">
              <a:extLst>
                <a:ext uri="{FF2B5EF4-FFF2-40B4-BE49-F238E27FC236}">
                  <a16:creationId xmlns:a16="http://schemas.microsoft.com/office/drawing/2014/main" id="{F17E9E50-DF2F-5D79-8D67-1363D6BD3E0C}"/>
                </a:ext>
              </a:extLst>
            </xdr:cNvPr>
            <xdr:cNvPicPr/>
          </xdr:nvPicPr>
          <xdr:blipFill>
            <a:blip xmlns:r="http://schemas.openxmlformats.org/officeDocument/2006/relationships" r:embed="rId62"/>
            <a:stretch>
              <a:fillRect/>
            </a:stretch>
          </xdr:blipFill>
          <xdr:spPr>
            <a:xfrm>
              <a:off x="612360" y="1662120"/>
              <a:ext cx="27000" cy="116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582120</xdr:colOff>
      <xdr:row>8</xdr:row>
      <xdr:rowOff>118254</xdr:rowOff>
    </xdr:from>
    <xdr:to>
      <xdr:col>0</xdr:col>
      <xdr:colOff>711000</xdr:colOff>
      <xdr:row>8</xdr:row>
      <xdr:rowOff>169014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3">
          <xdr14:nvContentPartPr>
            <xdr14:cNvPr id="40" name="Ink 39">
              <a:extLst>
                <a:ext uri="{FF2B5EF4-FFF2-40B4-BE49-F238E27FC236}">
                  <a16:creationId xmlns:a16="http://schemas.microsoft.com/office/drawing/2014/main" id="{74E3D790-5C73-E2CA-80CA-C5F6EA0F4CC8}"/>
                </a:ext>
              </a:extLst>
            </xdr14:cNvPr>
            <xdr14:cNvContentPartPr/>
          </xdr14:nvContentPartPr>
          <xdr14:nvPr macro=""/>
          <xdr14:xfrm>
            <a:off x="582120" y="1735560"/>
            <a:ext cx="128880" cy="50760"/>
          </xdr14:xfrm>
        </xdr:contentPart>
      </mc:Choice>
      <mc:Fallback>
        <xdr:pic>
          <xdr:nvPicPr>
            <xdr:cNvPr id="40" name="Ink 39">
              <a:extLst>
                <a:ext uri="{FF2B5EF4-FFF2-40B4-BE49-F238E27FC236}">
                  <a16:creationId xmlns:a16="http://schemas.microsoft.com/office/drawing/2014/main" id="{74E3D790-5C73-E2CA-80CA-C5F6EA0F4CC8}"/>
                </a:ext>
              </a:extLst>
            </xdr:cNvPr>
            <xdr:cNvPicPr/>
          </xdr:nvPicPr>
          <xdr:blipFill>
            <a:blip xmlns:r="http://schemas.openxmlformats.org/officeDocument/2006/relationships" r:embed="rId64"/>
            <a:stretch>
              <a:fillRect/>
            </a:stretch>
          </xdr:blipFill>
          <xdr:spPr>
            <a:xfrm>
              <a:off x="574560" y="1728000"/>
              <a:ext cx="144000" cy="65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792360</xdr:colOff>
      <xdr:row>8</xdr:row>
      <xdr:rowOff>82974</xdr:rowOff>
    </xdr:from>
    <xdr:to>
      <xdr:col>1</xdr:col>
      <xdr:colOff>10636</xdr:colOff>
      <xdr:row>8</xdr:row>
      <xdr:rowOff>111054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5">
          <xdr14:nvContentPartPr>
            <xdr14:cNvPr id="41" name="Ink 40">
              <a:extLst>
                <a:ext uri="{FF2B5EF4-FFF2-40B4-BE49-F238E27FC236}">
                  <a16:creationId xmlns:a16="http://schemas.microsoft.com/office/drawing/2014/main" id="{FB5DC467-9290-126C-AD28-DDF3A6F90303}"/>
                </a:ext>
              </a:extLst>
            </xdr14:cNvPr>
            <xdr14:cNvContentPartPr/>
          </xdr14:nvContentPartPr>
          <xdr14:nvPr macro=""/>
          <xdr14:xfrm>
            <a:off x="792360" y="1700280"/>
            <a:ext cx="42480" cy="28080"/>
          </xdr14:xfrm>
        </xdr:contentPart>
      </mc:Choice>
      <mc:Fallback>
        <xdr:pic>
          <xdr:nvPicPr>
            <xdr:cNvPr id="41" name="Ink 40">
              <a:extLst>
                <a:ext uri="{FF2B5EF4-FFF2-40B4-BE49-F238E27FC236}">
                  <a16:creationId xmlns:a16="http://schemas.microsoft.com/office/drawing/2014/main" id="{FB5DC467-9290-126C-AD28-DDF3A6F90303}"/>
                </a:ext>
              </a:extLst>
            </xdr:cNvPr>
            <xdr:cNvPicPr/>
          </xdr:nvPicPr>
          <xdr:blipFill>
            <a:blip xmlns:r="http://schemas.openxmlformats.org/officeDocument/2006/relationships" r:embed="rId66"/>
            <a:stretch>
              <a:fillRect/>
            </a:stretch>
          </xdr:blipFill>
          <xdr:spPr>
            <a:xfrm>
              <a:off x="784800" y="1692720"/>
              <a:ext cx="57600" cy="43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713880</xdr:colOff>
      <xdr:row>7</xdr:row>
      <xdr:rowOff>176057</xdr:rowOff>
    </xdr:from>
    <xdr:to>
      <xdr:col>1</xdr:col>
      <xdr:colOff>170116</xdr:colOff>
      <xdr:row>8</xdr:row>
      <xdr:rowOff>118254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7">
          <xdr14:nvContentPartPr>
            <xdr14:cNvPr id="42" name="Ink 41">
              <a:extLst>
                <a:ext uri="{FF2B5EF4-FFF2-40B4-BE49-F238E27FC236}">
                  <a16:creationId xmlns:a16="http://schemas.microsoft.com/office/drawing/2014/main" id="{3246089C-5F45-8B38-8F4C-E846F0F5AA6F}"/>
                </a:ext>
              </a:extLst>
            </xdr14:cNvPr>
            <xdr14:cNvContentPartPr/>
          </xdr14:nvContentPartPr>
          <xdr14:nvPr macro=""/>
          <xdr14:xfrm>
            <a:off x="713880" y="1591200"/>
            <a:ext cx="280440" cy="144360"/>
          </xdr14:xfrm>
        </xdr:contentPart>
      </mc:Choice>
      <mc:Fallback>
        <xdr:pic>
          <xdr:nvPicPr>
            <xdr:cNvPr id="42" name="Ink 41">
              <a:extLst>
                <a:ext uri="{FF2B5EF4-FFF2-40B4-BE49-F238E27FC236}">
                  <a16:creationId xmlns:a16="http://schemas.microsoft.com/office/drawing/2014/main" id="{3246089C-5F45-8B38-8F4C-E846F0F5AA6F}"/>
                </a:ext>
              </a:extLst>
            </xdr:cNvPr>
            <xdr:cNvPicPr/>
          </xdr:nvPicPr>
          <xdr:blipFill>
            <a:blip xmlns:r="http://schemas.openxmlformats.org/officeDocument/2006/relationships" r:embed="rId68"/>
            <a:stretch>
              <a:fillRect/>
            </a:stretch>
          </xdr:blipFill>
          <xdr:spPr>
            <a:xfrm>
              <a:off x="706320" y="1583640"/>
              <a:ext cx="295560" cy="159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538200</xdr:colOff>
      <xdr:row>8</xdr:row>
      <xdr:rowOff>104574</xdr:rowOff>
    </xdr:from>
    <xdr:to>
      <xdr:col>0</xdr:col>
      <xdr:colOff>689400</xdr:colOff>
      <xdr:row>8</xdr:row>
      <xdr:rowOff>176574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9">
          <xdr14:nvContentPartPr>
            <xdr14:cNvPr id="43" name="Ink 42">
              <a:extLst>
                <a:ext uri="{FF2B5EF4-FFF2-40B4-BE49-F238E27FC236}">
                  <a16:creationId xmlns:a16="http://schemas.microsoft.com/office/drawing/2014/main" id="{42D7883C-994D-9B2A-FFB0-0C01BE0C3755}"/>
                </a:ext>
              </a:extLst>
            </xdr14:cNvPr>
            <xdr14:cNvContentPartPr/>
          </xdr14:nvContentPartPr>
          <xdr14:nvPr macro=""/>
          <xdr14:xfrm>
            <a:off x="538200" y="1721880"/>
            <a:ext cx="151200" cy="72000"/>
          </xdr14:xfrm>
        </xdr:contentPart>
      </mc:Choice>
      <mc:Fallback>
        <xdr:pic>
          <xdr:nvPicPr>
            <xdr:cNvPr id="43" name="Ink 42">
              <a:extLst>
                <a:ext uri="{FF2B5EF4-FFF2-40B4-BE49-F238E27FC236}">
                  <a16:creationId xmlns:a16="http://schemas.microsoft.com/office/drawing/2014/main" id="{42D7883C-994D-9B2A-FFB0-0C01BE0C3755}"/>
                </a:ext>
              </a:extLst>
            </xdr:cNvPr>
            <xdr:cNvPicPr/>
          </xdr:nvPicPr>
          <xdr:blipFill>
            <a:blip xmlns:r="http://schemas.openxmlformats.org/officeDocument/2006/relationships" r:embed="rId70"/>
            <a:stretch>
              <a:fillRect/>
            </a:stretch>
          </xdr:blipFill>
          <xdr:spPr>
            <a:xfrm>
              <a:off x="530640" y="1714320"/>
              <a:ext cx="165960" cy="86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271832</xdr:colOff>
      <xdr:row>6</xdr:row>
      <xdr:rowOff>116860</xdr:rowOff>
    </xdr:from>
    <xdr:to>
      <xdr:col>2</xdr:col>
      <xdr:colOff>315032</xdr:colOff>
      <xdr:row>6</xdr:row>
      <xdr:rowOff>164380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1">
          <xdr14:nvContentPartPr>
            <xdr14:cNvPr id="44" name="Ink 43">
              <a:extLst>
                <a:ext uri="{FF2B5EF4-FFF2-40B4-BE49-F238E27FC236}">
                  <a16:creationId xmlns:a16="http://schemas.microsoft.com/office/drawing/2014/main" id="{B9BAFB7E-A530-1BB4-7F2A-F7A331C275B3}"/>
                </a:ext>
              </a:extLst>
            </xdr14:cNvPr>
            <xdr14:cNvContentPartPr/>
          </xdr14:nvContentPartPr>
          <xdr14:nvPr macro=""/>
          <xdr14:xfrm>
            <a:off x="1920240" y="1329840"/>
            <a:ext cx="43200" cy="47520"/>
          </xdr14:xfrm>
        </xdr:contentPart>
      </mc:Choice>
      <mc:Fallback>
        <xdr:pic>
          <xdr:nvPicPr>
            <xdr:cNvPr id="44" name="Ink 43">
              <a:extLst>
                <a:ext uri="{FF2B5EF4-FFF2-40B4-BE49-F238E27FC236}">
                  <a16:creationId xmlns:a16="http://schemas.microsoft.com/office/drawing/2014/main" id="{B9BAFB7E-A530-1BB4-7F2A-F7A331C275B3}"/>
                </a:ext>
              </a:extLst>
            </xdr:cNvPr>
            <xdr:cNvPicPr/>
          </xdr:nvPicPr>
          <xdr:blipFill>
            <a:blip xmlns:r="http://schemas.openxmlformats.org/officeDocument/2006/relationships" r:embed="rId72"/>
            <a:stretch>
              <a:fillRect/>
            </a:stretch>
          </xdr:blipFill>
          <xdr:spPr>
            <a:xfrm>
              <a:off x="1912680" y="1322280"/>
              <a:ext cx="58320" cy="62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565788</xdr:colOff>
      <xdr:row>6</xdr:row>
      <xdr:rowOff>136300</xdr:rowOff>
    </xdr:from>
    <xdr:to>
      <xdr:col>3</xdr:col>
      <xdr:colOff>618708</xdr:colOff>
      <xdr:row>6</xdr:row>
      <xdr:rowOff>171580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3">
          <xdr14:nvContentPartPr>
            <xdr14:cNvPr id="48" name="Ink 47">
              <a:extLst>
                <a:ext uri="{FF2B5EF4-FFF2-40B4-BE49-F238E27FC236}">
                  <a16:creationId xmlns:a16="http://schemas.microsoft.com/office/drawing/2014/main" id="{2A076D7A-9DEC-0660-A39B-5D4EA98A2249}"/>
                </a:ext>
              </a:extLst>
            </xdr14:cNvPr>
            <xdr14:cNvContentPartPr/>
          </xdr14:nvContentPartPr>
          <xdr14:nvPr macro=""/>
          <xdr14:xfrm>
            <a:off x="3038400" y="1349280"/>
            <a:ext cx="52920" cy="35280"/>
          </xdr14:xfrm>
        </xdr:contentPart>
      </mc:Choice>
      <mc:Fallback>
        <xdr:pic>
          <xdr:nvPicPr>
            <xdr:cNvPr id="48" name="Ink 47">
              <a:extLst>
                <a:ext uri="{FF2B5EF4-FFF2-40B4-BE49-F238E27FC236}">
                  <a16:creationId xmlns:a16="http://schemas.microsoft.com/office/drawing/2014/main" id="{2A076D7A-9DEC-0660-A39B-5D4EA98A2249}"/>
                </a:ext>
              </a:extLst>
            </xdr:cNvPr>
            <xdr:cNvPicPr/>
          </xdr:nvPicPr>
          <xdr:blipFill>
            <a:blip xmlns:r="http://schemas.openxmlformats.org/officeDocument/2006/relationships" r:embed="rId74"/>
            <a:stretch>
              <a:fillRect/>
            </a:stretch>
          </xdr:blipFill>
          <xdr:spPr>
            <a:xfrm>
              <a:off x="3030840" y="1341720"/>
              <a:ext cx="68040" cy="50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557672</xdr:colOff>
      <xdr:row>6</xdr:row>
      <xdr:rowOff>95980</xdr:rowOff>
    </xdr:from>
    <xdr:to>
      <xdr:col>3</xdr:col>
      <xdr:colOff>266628</xdr:colOff>
      <xdr:row>6</xdr:row>
      <xdr:rowOff>148180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5">
          <xdr14:nvContentPartPr>
            <xdr14:cNvPr id="49" name="Ink 48">
              <a:extLst>
                <a:ext uri="{FF2B5EF4-FFF2-40B4-BE49-F238E27FC236}">
                  <a16:creationId xmlns:a16="http://schemas.microsoft.com/office/drawing/2014/main" id="{8A4284D6-CFC6-A158-E75F-A34B53DF0610}"/>
                </a:ext>
              </a:extLst>
            </xdr14:cNvPr>
            <xdr14:cNvContentPartPr/>
          </xdr14:nvContentPartPr>
          <xdr14:nvPr macro=""/>
          <xdr14:xfrm>
            <a:off x="2206080" y="1308960"/>
            <a:ext cx="533160" cy="52200"/>
          </xdr14:xfrm>
        </xdr:contentPart>
      </mc:Choice>
      <mc:Fallback>
        <xdr:pic>
          <xdr:nvPicPr>
            <xdr:cNvPr id="49" name="Ink 48">
              <a:extLst>
                <a:ext uri="{FF2B5EF4-FFF2-40B4-BE49-F238E27FC236}">
                  <a16:creationId xmlns:a16="http://schemas.microsoft.com/office/drawing/2014/main" id="{8A4284D6-CFC6-A158-E75F-A34B53DF0610}"/>
                </a:ext>
              </a:extLst>
            </xdr:cNvPr>
            <xdr:cNvPicPr/>
          </xdr:nvPicPr>
          <xdr:blipFill>
            <a:blip xmlns:r="http://schemas.openxmlformats.org/officeDocument/2006/relationships" r:embed="rId76"/>
            <a:stretch>
              <a:fillRect/>
            </a:stretch>
          </xdr:blipFill>
          <xdr:spPr>
            <a:xfrm>
              <a:off x="2198880" y="1301400"/>
              <a:ext cx="548280" cy="67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573872</xdr:colOff>
      <xdr:row>5</xdr:row>
      <xdr:rowOff>193024</xdr:rowOff>
    </xdr:from>
    <xdr:to>
      <xdr:col>3</xdr:col>
      <xdr:colOff>241428</xdr:colOff>
      <xdr:row>6</xdr:row>
      <xdr:rowOff>61780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7">
          <xdr14:nvContentPartPr>
            <xdr14:cNvPr id="53" name="Ink 52">
              <a:extLst>
                <a:ext uri="{FF2B5EF4-FFF2-40B4-BE49-F238E27FC236}">
                  <a16:creationId xmlns:a16="http://schemas.microsoft.com/office/drawing/2014/main" id="{A7FCDD8C-1DD4-0ED4-44D4-A7D0605CE7DB}"/>
                </a:ext>
              </a:extLst>
            </xdr14:cNvPr>
            <xdr14:cNvContentPartPr/>
          </xdr14:nvContentPartPr>
          <xdr14:nvPr macro=""/>
          <xdr14:xfrm>
            <a:off x="2222280" y="1203840"/>
            <a:ext cx="491760" cy="70920"/>
          </xdr14:xfrm>
        </xdr:contentPart>
      </mc:Choice>
      <mc:Fallback>
        <xdr:pic>
          <xdr:nvPicPr>
            <xdr:cNvPr id="53" name="Ink 52">
              <a:extLst>
                <a:ext uri="{FF2B5EF4-FFF2-40B4-BE49-F238E27FC236}">
                  <a16:creationId xmlns:a16="http://schemas.microsoft.com/office/drawing/2014/main" id="{A7FCDD8C-1DD4-0ED4-44D4-A7D0605CE7DB}"/>
                </a:ext>
              </a:extLst>
            </xdr:cNvPr>
            <xdr:cNvPicPr/>
          </xdr:nvPicPr>
          <xdr:blipFill>
            <a:blip xmlns:r="http://schemas.openxmlformats.org/officeDocument/2006/relationships" r:embed="rId78"/>
            <a:stretch>
              <a:fillRect/>
            </a:stretch>
          </xdr:blipFill>
          <xdr:spPr>
            <a:xfrm>
              <a:off x="2214720" y="1196280"/>
              <a:ext cx="506880" cy="86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149300</xdr:colOff>
      <xdr:row>1</xdr:row>
      <xdr:rowOff>62437</xdr:rowOff>
    </xdr:from>
    <xdr:to>
      <xdr:col>6</xdr:col>
      <xdr:colOff>785616</xdr:colOff>
      <xdr:row>3</xdr:row>
      <xdr:rowOff>179750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9">
          <xdr14:nvContentPartPr>
            <xdr14:cNvPr id="70" name="Ink 69">
              <a:extLst>
                <a:ext uri="{FF2B5EF4-FFF2-40B4-BE49-F238E27FC236}">
                  <a16:creationId xmlns:a16="http://schemas.microsoft.com/office/drawing/2014/main" id="{21876FBA-4FAE-ED45-AC02-5BC33A054A65}"/>
                </a:ext>
              </a:extLst>
            </xdr14:cNvPr>
            <xdr14:cNvContentPartPr/>
          </xdr14:nvContentPartPr>
          <xdr14:nvPr macro=""/>
          <xdr14:xfrm>
            <a:off x="4270320" y="264600"/>
            <a:ext cx="1460520" cy="521640"/>
          </xdr14:xfrm>
        </xdr:contentPart>
      </mc:Choice>
      <mc:Fallback>
        <xdr:pic>
          <xdr:nvPicPr>
            <xdr:cNvPr id="70" name="Ink 69">
              <a:extLst>
                <a:ext uri="{FF2B5EF4-FFF2-40B4-BE49-F238E27FC236}">
                  <a16:creationId xmlns:a16="http://schemas.microsoft.com/office/drawing/2014/main" id="{21876FBA-4FAE-ED45-AC02-5BC33A054A65}"/>
                </a:ext>
              </a:extLst>
            </xdr:cNvPr>
            <xdr:cNvPicPr/>
          </xdr:nvPicPr>
          <xdr:blipFill>
            <a:blip xmlns:r="http://schemas.openxmlformats.org/officeDocument/2006/relationships" r:embed="rId80"/>
            <a:stretch>
              <a:fillRect/>
            </a:stretch>
          </xdr:blipFill>
          <xdr:spPr>
            <a:xfrm>
              <a:off x="4262760" y="257035"/>
              <a:ext cx="1475640" cy="53677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26016</xdr:colOff>
      <xdr:row>1</xdr:row>
      <xdr:rowOff>53437</xdr:rowOff>
    </xdr:from>
    <xdr:to>
      <xdr:col>6</xdr:col>
      <xdr:colOff>114576</xdr:colOff>
      <xdr:row>1</xdr:row>
      <xdr:rowOff>171517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1">
          <xdr14:nvContentPartPr>
            <xdr14:cNvPr id="71" name="Ink 70">
              <a:extLst>
                <a:ext uri="{FF2B5EF4-FFF2-40B4-BE49-F238E27FC236}">
                  <a16:creationId xmlns:a16="http://schemas.microsoft.com/office/drawing/2014/main" id="{D9B57A33-D710-72BF-B5FA-9C331DCBFBD7}"/>
                </a:ext>
              </a:extLst>
            </xdr14:cNvPr>
            <xdr14:cNvContentPartPr/>
          </xdr14:nvContentPartPr>
          <xdr14:nvPr macro=""/>
          <xdr14:xfrm>
            <a:off x="4971240" y="255600"/>
            <a:ext cx="88560" cy="118080"/>
          </xdr14:xfrm>
        </xdr:contentPart>
      </mc:Choice>
      <mc:Fallback>
        <xdr:pic>
          <xdr:nvPicPr>
            <xdr:cNvPr id="71" name="Ink 70">
              <a:extLst>
                <a:ext uri="{FF2B5EF4-FFF2-40B4-BE49-F238E27FC236}">
                  <a16:creationId xmlns:a16="http://schemas.microsoft.com/office/drawing/2014/main" id="{D9B57A33-D710-72BF-B5FA-9C331DCBFBD7}"/>
                </a:ext>
              </a:extLst>
            </xdr:cNvPr>
            <xdr:cNvPicPr/>
          </xdr:nvPicPr>
          <xdr:blipFill>
            <a:blip xmlns:r="http://schemas.openxmlformats.org/officeDocument/2006/relationships" r:embed="rId82"/>
            <a:stretch>
              <a:fillRect/>
            </a:stretch>
          </xdr:blipFill>
          <xdr:spPr>
            <a:xfrm>
              <a:off x="4963680" y="248040"/>
              <a:ext cx="103680" cy="133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467540</xdr:colOff>
      <xdr:row>4</xdr:row>
      <xdr:rowOff>112227</xdr:rowOff>
    </xdr:from>
    <xdr:to>
      <xdr:col>6</xdr:col>
      <xdr:colOff>733416</xdr:colOff>
      <xdr:row>7</xdr:row>
      <xdr:rowOff>42857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3">
          <xdr14:nvContentPartPr>
            <xdr14:cNvPr id="87" name="Ink 86">
              <a:extLst>
                <a:ext uri="{FF2B5EF4-FFF2-40B4-BE49-F238E27FC236}">
                  <a16:creationId xmlns:a16="http://schemas.microsoft.com/office/drawing/2014/main" id="{D643C572-B664-AE68-BB6F-30D57350B6AC}"/>
                </a:ext>
              </a:extLst>
            </xdr14:cNvPr>
            <xdr14:cNvContentPartPr/>
          </xdr14:nvContentPartPr>
          <xdr14:nvPr macro=""/>
          <xdr14:xfrm>
            <a:off x="4588560" y="920880"/>
            <a:ext cx="1090080" cy="537120"/>
          </xdr14:xfrm>
        </xdr:contentPart>
      </mc:Choice>
      <mc:Fallback>
        <xdr:pic>
          <xdr:nvPicPr>
            <xdr:cNvPr id="87" name="Ink 86">
              <a:extLst>
                <a:ext uri="{FF2B5EF4-FFF2-40B4-BE49-F238E27FC236}">
                  <a16:creationId xmlns:a16="http://schemas.microsoft.com/office/drawing/2014/main" id="{D643C572-B664-AE68-BB6F-30D57350B6AC}"/>
                </a:ext>
              </a:extLst>
            </xdr:cNvPr>
            <xdr:cNvPicPr/>
          </xdr:nvPicPr>
          <xdr:blipFill>
            <a:blip xmlns:r="http://schemas.openxmlformats.org/officeDocument/2006/relationships" r:embed="rId84"/>
            <a:stretch>
              <a:fillRect/>
            </a:stretch>
          </xdr:blipFill>
          <xdr:spPr>
            <a:xfrm>
              <a:off x="4581000" y="913320"/>
              <a:ext cx="1105200" cy="552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616516</xdr:colOff>
      <xdr:row>9</xdr:row>
      <xdr:rowOff>158011</xdr:rowOff>
    </xdr:from>
    <xdr:to>
      <xdr:col>1</xdr:col>
      <xdr:colOff>616876</xdr:colOff>
      <xdr:row>9</xdr:row>
      <xdr:rowOff>158371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5">
          <xdr14:nvContentPartPr>
            <xdr14:cNvPr id="88" name="Ink 87">
              <a:extLst>
                <a:ext uri="{FF2B5EF4-FFF2-40B4-BE49-F238E27FC236}">
                  <a16:creationId xmlns:a16="http://schemas.microsoft.com/office/drawing/2014/main" id="{5360DF9E-DEF0-4D9A-8167-B8DFE19C2534}"/>
                </a:ext>
              </a:extLst>
            </xdr14:cNvPr>
            <xdr14:cNvContentPartPr/>
          </xdr14:nvContentPartPr>
          <xdr14:nvPr macro=""/>
          <xdr14:xfrm>
            <a:off x="1440720" y="1977480"/>
            <a:ext cx="360" cy="360"/>
          </xdr14:xfrm>
        </xdr:contentPart>
      </mc:Choice>
      <mc:Fallback>
        <xdr:pic>
          <xdr:nvPicPr>
            <xdr:cNvPr id="88" name="Ink 87">
              <a:extLst>
                <a:ext uri="{FF2B5EF4-FFF2-40B4-BE49-F238E27FC236}">
                  <a16:creationId xmlns:a16="http://schemas.microsoft.com/office/drawing/2014/main" id="{5360DF9E-DEF0-4D9A-8167-B8DFE19C2534}"/>
                </a:ext>
              </a:extLst>
            </xdr:cNvPr>
            <xdr:cNvPicPr/>
          </xdr:nvPicPr>
          <xdr:blipFill>
            <a:blip xmlns:r="http://schemas.openxmlformats.org/officeDocument/2006/relationships" r:embed="rId86"/>
            <a:stretch>
              <a:fillRect/>
            </a:stretch>
          </xdr:blipFill>
          <xdr:spPr>
            <a:xfrm>
              <a:off x="1436400" y="1973160"/>
              <a:ext cx="9000" cy="9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568472</xdr:colOff>
      <xdr:row>5</xdr:row>
      <xdr:rowOff>55864</xdr:rowOff>
    </xdr:from>
    <xdr:to>
      <xdr:col>3</xdr:col>
      <xdr:colOff>220908</xdr:colOff>
      <xdr:row>5</xdr:row>
      <xdr:rowOff>171064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7">
          <xdr14:nvContentPartPr>
            <xdr14:cNvPr id="92" name="Ink 91">
              <a:extLst>
                <a:ext uri="{FF2B5EF4-FFF2-40B4-BE49-F238E27FC236}">
                  <a16:creationId xmlns:a16="http://schemas.microsoft.com/office/drawing/2014/main" id="{C3B3ED50-82A5-FC71-1456-0EE60891F53A}"/>
                </a:ext>
              </a:extLst>
            </xdr14:cNvPr>
            <xdr14:cNvContentPartPr/>
          </xdr14:nvContentPartPr>
          <xdr14:nvPr macro=""/>
          <xdr14:xfrm>
            <a:off x="2216880" y="1066680"/>
            <a:ext cx="476640" cy="115200"/>
          </xdr14:xfrm>
        </xdr:contentPart>
      </mc:Choice>
      <mc:Fallback>
        <xdr:pic>
          <xdr:nvPicPr>
            <xdr:cNvPr id="92" name="Ink 91">
              <a:extLst>
                <a:ext uri="{FF2B5EF4-FFF2-40B4-BE49-F238E27FC236}">
                  <a16:creationId xmlns:a16="http://schemas.microsoft.com/office/drawing/2014/main" id="{C3B3ED50-82A5-FC71-1456-0EE60891F53A}"/>
                </a:ext>
              </a:extLst>
            </xdr:cNvPr>
            <xdr:cNvPicPr/>
          </xdr:nvPicPr>
          <xdr:blipFill>
            <a:blip xmlns:r="http://schemas.openxmlformats.org/officeDocument/2006/relationships" r:embed="rId88"/>
            <a:stretch>
              <a:fillRect/>
            </a:stretch>
          </xdr:blipFill>
          <xdr:spPr>
            <a:xfrm>
              <a:off x="2209680" y="1059120"/>
              <a:ext cx="491400" cy="130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356792</xdr:colOff>
      <xdr:row>8</xdr:row>
      <xdr:rowOff>58854</xdr:rowOff>
    </xdr:from>
    <xdr:to>
      <xdr:col>3</xdr:col>
      <xdr:colOff>719508</xdr:colOff>
      <xdr:row>9</xdr:row>
      <xdr:rowOff>23731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9">
          <xdr14:nvContentPartPr>
            <xdr14:cNvPr id="95" name="Ink 94">
              <a:extLst>
                <a:ext uri="{FF2B5EF4-FFF2-40B4-BE49-F238E27FC236}">
                  <a16:creationId xmlns:a16="http://schemas.microsoft.com/office/drawing/2014/main" id="{01857BAC-327A-66C4-A9AF-34C5181F8582}"/>
                </a:ext>
              </a:extLst>
            </xdr14:cNvPr>
            <xdr14:cNvContentPartPr/>
          </xdr14:nvContentPartPr>
          <xdr14:nvPr macro=""/>
          <xdr14:xfrm>
            <a:off x="2005200" y="1676160"/>
            <a:ext cx="1186920" cy="167040"/>
          </xdr14:xfrm>
        </xdr:contentPart>
      </mc:Choice>
      <mc:Fallback>
        <xdr:pic>
          <xdr:nvPicPr>
            <xdr:cNvPr id="95" name="Ink 94">
              <a:extLst>
                <a:ext uri="{FF2B5EF4-FFF2-40B4-BE49-F238E27FC236}">
                  <a16:creationId xmlns:a16="http://schemas.microsoft.com/office/drawing/2014/main" id="{01857BAC-327A-66C4-A9AF-34C5181F8582}"/>
                </a:ext>
              </a:extLst>
            </xdr:cNvPr>
            <xdr:cNvPicPr/>
          </xdr:nvPicPr>
          <xdr:blipFill>
            <a:blip xmlns:r="http://schemas.openxmlformats.org/officeDocument/2006/relationships" r:embed="rId90"/>
            <a:stretch>
              <a:fillRect/>
            </a:stretch>
          </xdr:blipFill>
          <xdr:spPr>
            <a:xfrm>
              <a:off x="1997640" y="1668600"/>
              <a:ext cx="1201680" cy="182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784832</xdr:colOff>
      <xdr:row>4</xdr:row>
      <xdr:rowOff>82707</xdr:rowOff>
    </xdr:from>
    <xdr:to>
      <xdr:col>2</xdr:col>
      <xdr:colOff>789512</xdr:colOff>
      <xdr:row>4</xdr:row>
      <xdr:rowOff>120867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1">
          <xdr14:nvContentPartPr>
            <xdr14:cNvPr id="102" name="Ink 101">
              <a:extLst>
                <a:ext uri="{FF2B5EF4-FFF2-40B4-BE49-F238E27FC236}">
                  <a16:creationId xmlns:a16="http://schemas.microsoft.com/office/drawing/2014/main" id="{876C54E6-8C3D-4B55-4AFA-EFA48F882ECB}"/>
                </a:ext>
              </a:extLst>
            </xdr14:cNvPr>
            <xdr14:cNvContentPartPr/>
          </xdr14:nvContentPartPr>
          <xdr14:nvPr macro=""/>
          <xdr14:xfrm>
            <a:off x="2433240" y="891360"/>
            <a:ext cx="4680" cy="38160"/>
          </xdr14:xfrm>
        </xdr:contentPart>
      </mc:Choice>
      <mc:Fallback>
        <xdr:pic>
          <xdr:nvPicPr>
            <xdr:cNvPr id="102" name="Ink 101">
              <a:extLst>
                <a:ext uri="{FF2B5EF4-FFF2-40B4-BE49-F238E27FC236}">
                  <a16:creationId xmlns:a16="http://schemas.microsoft.com/office/drawing/2014/main" id="{876C54E6-8C3D-4B55-4AFA-EFA48F882ECB}"/>
                </a:ext>
              </a:extLst>
            </xdr:cNvPr>
            <xdr:cNvPicPr/>
          </xdr:nvPicPr>
          <xdr:blipFill>
            <a:blip xmlns:r="http://schemas.openxmlformats.org/officeDocument/2006/relationships" r:embed="rId92"/>
            <a:stretch>
              <a:fillRect/>
            </a:stretch>
          </xdr:blipFill>
          <xdr:spPr>
            <a:xfrm>
              <a:off x="2425680" y="884160"/>
              <a:ext cx="19800" cy="53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3468</xdr:colOff>
      <xdr:row>6</xdr:row>
      <xdr:rowOff>82300</xdr:rowOff>
    </xdr:from>
    <xdr:to>
      <xdr:col>3</xdr:col>
      <xdr:colOff>39828</xdr:colOff>
      <xdr:row>8</xdr:row>
      <xdr:rowOff>35094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3">
          <xdr14:nvContentPartPr>
            <xdr14:cNvPr id="106" name="Ink 105">
              <a:extLst>
                <a:ext uri="{FF2B5EF4-FFF2-40B4-BE49-F238E27FC236}">
                  <a16:creationId xmlns:a16="http://schemas.microsoft.com/office/drawing/2014/main" id="{95C520D0-7841-0D7C-DF04-21C8C4E2D3F8}"/>
                </a:ext>
              </a:extLst>
            </xdr14:cNvPr>
            <xdr14:cNvContentPartPr/>
          </xdr14:nvContentPartPr>
          <xdr14:nvPr macro=""/>
          <xdr14:xfrm>
            <a:off x="2476080" y="1295280"/>
            <a:ext cx="36360" cy="357120"/>
          </xdr14:xfrm>
        </xdr:contentPart>
      </mc:Choice>
      <mc:Fallback>
        <xdr:pic>
          <xdr:nvPicPr>
            <xdr:cNvPr id="106" name="Ink 105">
              <a:extLst>
                <a:ext uri="{FF2B5EF4-FFF2-40B4-BE49-F238E27FC236}">
                  <a16:creationId xmlns:a16="http://schemas.microsoft.com/office/drawing/2014/main" id="{95C520D0-7841-0D7C-DF04-21C8C4E2D3F8}"/>
                </a:ext>
              </a:extLst>
            </xdr:cNvPr>
            <xdr:cNvPicPr/>
          </xdr:nvPicPr>
          <xdr:blipFill>
            <a:blip xmlns:r="http://schemas.openxmlformats.org/officeDocument/2006/relationships" r:embed="rId94"/>
            <a:stretch>
              <a:fillRect/>
            </a:stretch>
          </xdr:blipFill>
          <xdr:spPr>
            <a:xfrm>
              <a:off x="2468520" y="1287720"/>
              <a:ext cx="51480" cy="372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745232</xdr:colOff>
      <xdr:row>4</xdr:row>
      <xdr:rowOff>196827</xdr:rowOff>
    </xdr:from>
    <xdr:to>
      <xdr:col>3</xdr:col>
      <xdr:colOff>212268</xdr:colOff>
      <xdr:row>6</xdr:row>
      <xdr:rowOff>2380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5">
          <xdr14:nvContentPartPr>
            <xdr14:cNvPr id="112" name="Ink 111">
              <a:extLst>
                <a:ext uri="{FF2B5EF4-FFF2-40B4-BE49-F238E27FC236}">
                  <a16:creationId xmlns:a16="http://schemas.microsoft.com/office/drawing/2014/main" id="{BA21BA4E-470F-DBBA-452A-2144D577B08E}"/>
                </a:ext>
              </a:extLst>
            </xdr14:cNvPr>
            <xdr14:cNvContentPartPr/>
          </xdr14:nvContentPartPr>
          <xdr14:nvPr macro=""/>
          <xdr14:xfrm>
            <a:off x="2393640" y="1005480"/>
            <a:ext cx="291240" cy="209880"/>
          </xdr14:xfrm>
        </xdr:contentPart>
      </mc:Choice>
      <mc:Fallback>
        <xdr:pic>
          <xdr:nvPicPr>
            <xdr:cNvPr id="112" name="Ink 111">
              <a:extLst>
                <a:ext uri="{FF2B5EF4-FFF2-40B4-BE49-F238E27FC236}">
                  <a16:creationId xmlns:a16="http://schemas.microsoft.com/office/drawing/2014/main" id="{BA21BA4E-470F-DBBA-452A-2144D577B08E}"/>
                </a:ext>
              </a:extLst>
            </xdr:cNvPr>
            <xdr:cNvPicPr/>
          </xdr:nvPicPr>
          <xdr:blipFill>
            <a:blip xmlns:r="http://schemas.openxmlformats.org/officeDocument/2006/relationships" r:embed="rId96"/>
            <a:stretch>
              <a:fillRect/>
            </a:stretch>
          </xdr:blipFill>
          <xdr:spPr>
            <a:xfrm>
              <a:off x="2386071" y="997920"/>
              <a:ext cx="306379" cy="225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695880</xdr:colOff>
      <xdr:row>0</xdr:row>
      <xdr:rowOff>183960</xdr:rowOff>
    </xdr:from>
    <xdr:to>
      <xdr:col>1</xdr:col>
      <xdr:colOff>417436</xdr:colOff>
      <xdr:row>1</xdr:row>
      <xdr:rowOff>192397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7">
          <xdr14:nvContentPartPr>
            <xdr14:cNvPr id="113" name="Ink 112">
              <a:extLst>
                <a:ext uri="{FF2B5EF4-FFF2-40B4-BE49-F238E27FC236}">
                  <a16:creationId xmlns:a16="http://schemas.microsoft.com/office/drawing/2014/main" id="{8E4FE483-DD94-4275-3C4C-0D55619952CC}"/>
                </a:ext>
              </a:extLst>
            </xdr14:cNvPr>
            <xdr14:cNvContentPartPr/>
          </xdr14:nvContentPartPr>
          <xdr14:nvPr macro=""/>
          <xdr14:xfrm>
            <a:off x="695880" y="183960"/>
            <a:ext cx="545760" cy="210600"/>
          </xdr14:xfrm>
        </xdr:contentPart>
      </mc:Choice>
      <mc:Fallback>
        <xdr:pic>
          <xdr:nvPicPr>
            <xdr:cNvPr id="113" name="Ink 112">
              <a:extLst>
                <a:ext uri="{FF2B5EF4-FFF2-40B4-BE49-F238E27FC236}">
                  <a16:creationId xmlns:a16="http://schemas.microsoft.com/office/drawing/2014/main" id="{8E4FE483-DD94-4275-3C4C-0D55619952CC}"/>
                </a:ext>
              </a:extLst>
            </xdr:cNvPr>
            <xdr:cNvPicPr/>
          </xdr:nvPicPr>
          <xdr:blipFill>
            <a:blip xmlns:r="http://schemas.openxmlformats.org/officeDocument/2006/relationships" r:embed="rId98"/>
            <a:stretch>
              <a:fillRect/>
            </a:stretch>
          </xdr:blipFill>
          <xdr:spPr>
            <a:xfrm>
              <a:off x="688325" y="176400"/>
              <a:ext cx="560510" cy="225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206868</xdr:colOff>
      <xdr:row>9</xdr:row>
      <xdr:rowOff>87451</xdr:rowOff>
    </xdr:from>
    <xdr:to>
      <xdr:col>3</xdr:col>
      <xdr:colOff>749028</xdr:colOff>
      <xdr:row>9</xdr:row>
      <xdr:rowOff>119131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9">
          <xdr14:nvContentPartPr>
            <xdr14:cNvPr id="117" name="Ink 116">
              <a:extLst>
                <a:ext uri="{FF2B5EF4-FFF2-40B4-BE49-F238E27FC236}">
                  <a16:creationId xmlns:a16="http://schemas.microsoft.com/office/drawing/2014/main" id="{3179FD5D-213C-99CA-3DB9-9FAA781C799B}"/>
                </a:ext>
              </a:extLst>
            </xdr14:cNvPr>
            <xdr14:cNvContentPartPr/>
          </xdr14:nvContentPartPr>
          <xdr14:nvPr macro=""/>
          <xdr14:xfrm>
            <a:off x="2679480" y="1906920"/>
            <a:ext cx="542160" cy="31680"/>
          </xdr14:xfrm>
        </xdr:contentPart>
      </mc:Choice>
      <mc:Fallback>
        <xdr:pic>
          <xdr:nvPicPr>
            <xdr:cNvPr id="117" name="Ink 116">
              <a:extLst>
                <a:ext uri="{FF2B5EF4-FFF2-40B4-BE49-F238E27FC236}">
                  <a16:creationId xmlns:a16="http://schemas.microsoft.com/office/drawing/2014/main" id="{3179FD5D-213C-99CA-3DB9-9FAA781C799B}"/>
                </a:ext>
              </a:extLst>
            </xdr:cNvPr>
            <xdr:cNvPicPr/>
          </xdr:nvPicPr>
          <xdr:blipFill>
            <a:blip xmlns:r="http://schemas.openxmlformats.org/officeDocument/2006/relationships" r:embed="rId100"/>
            <a:stretch>
              <a:fillRect/>
            </a:stretch>
          </xdr:blipFill>
          <xdr:spPr>
            <a:xfrm>
              <a:off x="2671920" y="1899637"/>
              <a:ext cx="557280" cy="4697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550636</xdr:colOff>
      <xdr:row>9</xdr:row>
      <xdr:rowOff>172051</xdr:rowOff>
    </xdr:from>
    <xdr:to>
      <xdr:col>2</xdr:col>
      <xdr:colOff>129992</xdr:colOff>
      <xdr:row>12</xdr:row>
      <xdr:rowOff>167121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1">
          <xdr14:nvContentPartPr>
            <xdr14:cNvPr id="118" name="Ink 117">
              <a:extLst>
                <a:ext uri="{FF2B5EF4-FFF2-40B4-BE49-F238E27FC236}">
                  <a16:creationId xmlns:a16="http://schemas.microsoft.com/office/drawing/2014/main" id="{DD352D9E-E8D8-4D63-5A0C-648935926E8B}"/>
                </a:ext>
              </a:extLst>
            </xdr14:cNvPr>
            <xdr14:cNvContentPartPr/>
          </xdr14:nvContentPartPr>
          <xdr14:nvPr macro=""/>
          <xdr14:xfrm>
            <a:off x="1374840" y="1991520"/>
            <a:ext cx="403560" cy="601560"/>
          </xdr14:xfrm>
        </xdr:contentPart>
      </mc:Choice>
      <mc:Fallback>
        <xdr:pic>
          <xdr:nvPicPr>
            <xdr:cNvPr id="118" name="Ink 117">
              <a:extLst>
                <a:ext uri="{FF2B5EF4-FFF2-40B4-BE49-F238E27FC236}">
                  <a16:creationId xmlns:a16="http://schemas.microsoft.com/office/drawing/2014/main" id="{DD352D9E-E8D8-4D63-5A0C-648935926E8B}"/>
                </a:ext>
              </a:extLst>
            </xdr:cNvPr>
            <xdr:cNvPicPr/>
          </xdr:nvPicPr>
          <xdr:blipFill>
            <a:blip xmlns:r="http://schemas.openxmlformats.org/officeDocument/2006/relationships" r:embed="rId102"/>
            <a:stretch>
              <a:fillRect/>
            </a:stretch>
          </xdr:blipFill>
          <xdr:spPr>
            <a:xfrm>
              <a:off x="1367280" y="1983960"/>
              <a:ext cx="418680" cy="616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358592</xdr:colOff>
      <xdr:row>9</xdr:row>
      <xdr:rowOff>132091</xdr:rowOff>
    </xdr:from>
    <xdr:to>
      <xdr:col>3</xdr:col>
      <xdr:colOff>204708</xdr:colOff>
      <xdr:row>15</xdr:row>
      <xdr:rowOff>134831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3">
          <xdr14:nvContentPartPr>
            <xdr14:cNvPr id="119" name="Ink 118">
              <a:extLst>
                <a:ext uri="{FF2B5EF4-FFF2-40B4-BE49-F238E27FC236}">
                  <a16:creationId xmlns:a16="http://schemas.microsoft.com/office/drawing/2014/main" id="{9A87D063-723A-A507-D4E5-0A5B69038F2D}"/>
                </a:ext>
              </a:extLst>
            </xdr14:cNvPr>
            <xdr14:cNvContentPartPr/>
          </xdr14:nvContentPartPr>
          <xdr14:nvPr macro=""/>
          <xdr14:xfrm>
            <a:off x="2007000" y="1951560"/>
            <a:ext cx="670320" cy="1215720"/>
          </xdr14:xfrm>
        </xdr:contentPart>
      </mc:Choice>
      <mc:Fallback>
        <xdr:pic>
          <xdr:nvPicPr>
            <xdr:cNvPr id="119" name="Ink 118">
              <a:extLst>
                <a:ext uri="{FF2B5EF4-FFF2-40B4-BE49-F238E27FC236}">
                  <a16:creationId xmlns:a16="http://schemas.microsoft.com/office/drawing/2014/main" id="{9A87D063-723A-A507-D4E5-0A5B69038F2D}"/>
                </a:ext>
              </a:extLst>
            </xdr:cNvPr>
            <xdr:cNvPicPr/>
          </xdr:nvPicPr>
          <xdr:blipFill>
            <a:blip xmlns:r="http://schemas.openxmlformats.org/officeDocument/2006/relationships" r:embed="rId104"/>
            <a:stretch>
              <a:fillRect/>
            </a:stretch>
          </xdr:blipFill>
          <xdr:spPr>
            <a:xfrm>
              <a:off x="1999440" y="1944000"/>
              <a:ext cx="685080" cy="1230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188836</xdr:colOff>
      <xdr:row>10</xdr:row>
      <xdr:rowOff>35407</xdr:rowOff>
    </xdr:from>
    <xdr:to>
      <xdr:col>1</xdr:col>
      <xdr:colOff>333556</xdr:colOff>
      <xdr:row>13</xdr:row>
      <xdr:rowOff>67198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5">
          <xdr14:nvContentPartPr>
            <xdr14:cNvPr id="120" name="Ink 119">
              <a:extLst>
                <a:ext uri="{FF2B5EF4-FFF2-40B4-BE49-F238E27FC236}">
                  <a16:creationId xmlns:a16="http://schemas.microsoft.com/office/drawing/2014/main" id="{F4F9139E-AB27-8022-ECD7-EBDCEF0105FD}"/>
                </a:ext>
              </a:extLst>
            </xdr14:cNvPr>
            <xdr14:cNvContentPartPr/>
          </xdr14:nvContentPartPr>
          <xdr14:nvPr macro=""/>
          <xdr14:xfrm>
            <a:off x="1013040" y="2057040"/>
            <a:ext cx="144720" cy="638280"/>
          </xdr14:xfrm>
        </xdr:contentPart>
      </mc:Choice>
      <mc:Fallback>
        <xdr:pic>
          <xdr:nvPicPr>
            <xdr:cNvPr id="120" name="Ink 119">
              <a:extLst>
                <a:ext uri="{FF2B5EF4-FFF2-40B4-BE49-F238E27FC236}">
                  <a16:creationId xmlns:a16="http://schemas.microsoft.com/office/drawing/2014/main" id="{F4F9139E-AB27-8022-ECD7-EBDCEF0105FD}"/>
                </a:ext>
              </a:extLst>
            </xdr:cNvPr>
            <xdr:cNvPicPr/>
          </xdr:nvPicPr>
          <xdr:blipFill>
            <a:blip xmlns:r="http://schemas.openxmlformats.org/officeDocument/2006/relationships" r:embed="rId106"/>
            <a:stretch>
              <a:fillRect/>
            </a:stretch>
          </xdr:blipFill>
          <xdr:spPr>
            <a:xfrm>
              <a:off x="1005480" y="2049480"/>
              <a:ext cx="159480" cy="653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206148</xdr:colOff>
      <xdr:row>10</xdr:row>
      <xdr:rowOff>122527</xdr:rowOff>
    </xdr:from>
    <xdr:to>
      <xdr:col>3</xdr:col>
      <xdr:colOff>404868</xdr:colOff>
      <xdr:row>15</xdr:row>
      <xdr:rowOff>36191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7">
          <xdr14:nvContentPartPr>
            <xdr14:cNvPr id="121" name="Ink 120">
              <a:extLst>
                <a:ext uri="{FF2B5EF4-FFF2-40B4-BE49-F238E27FC236}">
                  <a16:creationId xmlns:a16="http://schemas.microsoft.com/office/drawing/2014/main" id="{F581451C-871A-A3BA-9AB7-134CFDC7B605}"/>
                </a:ext>
              </a:extLst>
            </xdr14:cNvPr>
            <xdr14:cNvContentPartPr/>
          </xdr14:nvContentPartPr>
          <xdr14:nvPr macro=""/>
          <xdr14:xfrm>
            <a:off x="2678760" y="2144160"/>
            <a:ext cx="198720" cy="924480"/>
          </xdr14:xfrm>
        </xdr:contentPart>
      </mc:Choice>
      <mc:Fallback>
        <xdr:pic>
          <xdr:nvPicPr>
            <xdr:cNvPr id="121" name="Ink 120">
              <a:extLst>
                <a:ext uri="{FF2B5EF4-FFF2-40B4-BE49-F238E27FC236}">
                  <a16:creationId xmlns:a16="http://schemas.microsoft.com/office/drawing/2014/main" id="{F581451C-871A-A3BA-9AB7-134CFDC7B605}"/>
                </a:ext>
              </a:extLst>
            </xdr:cNvPr>
            <xdr:cNvPicPr/>
          </xdr:nvPicPr>
          <xdr:blipFill>
            <a:blip xmlns:r="http://schemas.openxmlformats.org/officeDocument/2006/relationships" r:embed="rId108"/>
            <a:stretch>
              <a:fillRect/>
            </a:stretch>
          </xdr:blipFill>
          <xdr:spPr>
            <a:xfrm>
              <a:off x="2671200" y="2136960"/>
              <a:ext cx="213840" cy="939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413836</xdr:colOff>
      <xdr:row>13</xdr:row>
      <xdr:rowOff>50278</xdr:rowOff>
    </xdr:from>
    <xdr:to>
      <xdr:col>1</xdr:col>
      <xdr:colOff>779596</xdr:colOff>
      <xdr:row>14</xdr:row>
      <xdr:rowOff>74554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9">
          <xdr14:nvContentPartPr>
            <xdr14:cNvPr id="122" name="Ink 121">
              <a:extLst>
                <a:ext uri="{FF2B5EF4-FFF2-40B4-BE49-F238E27FC236}">
                  <a16:creationId xmlns:a16="http://schemas.microsoft.com/office/drawing/2014/main" id="{713904CB-41C0-92BF-5F07-72BFD5A002EF}"/>
                </a:ext>
              </a:extLst>
            </xdr14:cNvPr>
            <xdr14:cNvContentPartPr/>
          </xdr14:nvContentPartPr>
          <xdr14:nvPr macro=""/>
          <xdr14:xfrm>
            <a:off x="1238040" y="2678400"/>
            <a:ext cx="365760" cy="226440"/>
          </xdr14:xfrm>
        </xdr:contentPart>
      </mc:Choice>
      <mc:Fallback>
        <xdr:pic>
          <xdr:nvPicPr>
            <xdr:cNvPr id="122" name="Ink 121">
              <a:extLst>
                <a:ext uri="{FF2B5EF4-FFF2-40B4-BE49-F238E27FC236}">
                  <a16:creationId xmlns:a16="http://schemas.microsoft.com/office/drawing/2014/main" id="{713904CB-41C0-92BF-5F07-72BFD5A002EF}"/>
                </a:ext>
              </a:extLst>
            </xdr:cNvPr>
            <xdr:cNvPicPr/>
          </xdr:nvPicPr>
          <xdr:blipFill>
            <a:blip xmlns:r="http://schemas.openxmlformats.org/officeDocument/2006/relationships" r:embed="rId110"/>
            <a:stretch>
              <a:fillRect/>
            </a:stretch>
          </xdr:blipFill>
          <xdr:spPr>
            <a:xfrm>
              <a:off x="1230480" y="2670840"/>
              <a:ext cx="380880" cy="241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616908</xdr:colOff>
      <xdr:row>13</xdr:row>
      <xdr:rowOff>34078</xdr:rowOff>
    </xdr:from>
    <xdr:to>
      <xdr:col>3</xdr:col>
      <xdr:colOff>989148</xdr:colOff>
      <xdr:row>13</xdr:row>
      <xdr:rowOff>184198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1">
          <xdr14:nvContentPartPr>
            <xdr14:cNvPr id="123" name="Ink 122">
              <a:extLst>
                <a:ext uri="{FF2B5EF4-FFF2-40B4-BE49-F238E27FC236}">
                  <a16:creationId xmlns:a16="http://schemas.microsoft.com/office/drawing/2014/main" id="{A0B7C1F1-D08C-912C-B6E7-D00352F2FE48}"/>
                </a:ext>
              </a:extLst>
            </xdr14:cNvPr>
            <xdr14:cNvContentPartPr/>
          </xdr14:nvContentPartPr>
          <xdr14:nvPr macro=""/>
          <xdr14:xfrm>
            <a:off x="3089520" y="2662200"/>
            <a:ext cx="372240" cy="150120"/>
          </xdr14:xfrm>
        </xdr:contentPart>
      </mc:Choice>
      <mc:Fallback>
        <xdr:pic>
          <xdr:nvPicPr>
            <xdr:cNvPr id="123" name="Ink 122">
              <a:extLst>
                <a:ext uri="{FF2B5EF4-FFF2-40B4-BE49-F238E27FC236}">
                  <a16:creationId xmlns:a16="http://schemas.microsoft.com/office/drawing/2014/main" id="{A0B7C1F1-D08C-912C-B6E7-D00352F2FE48}"/>
                </a:ext>
              </a:extLst>
            </xdr:cNvPr>
            <xdr:cNvPicPr/>
          </xdr:nvPicPr>
          <xdr:blipFill>
            <a:blip xmlns:r="http://schemas.openxmlformats.org/officeDocument/2006/relationships" r:embed="rId112"/>
            <a:stretch>
              <a:fillRect/>
            </a:stretch>
          </xdr:blipFill>
          <xdr:spPr>
            <a:xfrm>
              <a:off x="3081960" y="2654640"/>
              <a:ext cx="387360" cy="165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63064</xdr:colOff>
      <xdr:row>14</xdr:row>
      <xdr:rowOff>150514</xdr:rowOff>
    </xdr:from>
    <xdr:to>
      <xdr:col>6</xdr:col>
      <xdr:colOff>354336</xdr:colOff>
      <xdr:row>17</xdr:row>
      <xdr:rowOff>141624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3">
          <xdr14:nvContentPartPr>
            <xdr14:cNvPr id="132" name="Ink 131">
              <a:extLst>
                <a:ext uri="{FF2B5EF4-FFF2-40B4-BE49-F238E27FC236}">
                  <a16:creationId xmlns:a16="http://schemas.microsoft.com/office/drawing/2014/main" id="{CA5CF0C1-6C88-4186-1152-9ABBCAA25931}"/>
                </a:ext>
              </a:extLst>
            </xdr14:cNvPr>
            <xdr14:cNvContentPartPr/>
          </xdr14:nvContentPartPr>
          <xdr14:nvPr macro=""/>
          <xdr14:xfrm>
            <a:off x="3359880" y="2980800"/>
            <a:ext cx="1939680" cy="597600"/>
          </xdr14:xfrm>
        </xdr:contentPart>
      </mc:Choice>
      <mc:Fallback>
        <xdr:pic>
          <xdr:nvPicPr>
            <xdr:cNvPr id="132" name="Ink 131">
              <a:extLst>
                <a:ext uri="{FF2B5EF4-FFF2-40B4-BE49-F238E27FC236}">
                  <a16:creationId xmlns:a16="http://schemas.microsoft.com/office/drawing/2014/main" id="{CA5CF0C1-6C88-4186-1152-9ABBCAA25931}"/>
                </a:ext>
              </a:extLst>
            </xdr:cNvPr>
            <xdr:cNvPicPr/>
          </xdr:nvPicPr>
          <xdr:blipFill>
            <a:blip xmlns:r="http://schemas.openxmlformats.org/officeDocument/2006/relationships" r:embed="rId114"/>
            <a:stretch>
              <a:fillRect/>
            </a:stretch>
          </xdr:blipFill>
          <xdr:spPr>
            <a:xfrm>
              <a:off x="3352320" y="2973240"/>
              <a:ext cx="1954800" cy="612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35148</xdr:colOff>
      <xdr:row>18</xdr:row>
      <xdr:rowOff>57181</xdr:rowOff>
    </xdr:from>
    <xdr:to>
      <xdr:col>4</xdr:col>
      <xdr:colOff>618986</xdr:colOff>
      <xdr:row>22</xdr:row>
      <xdr:rowOff>29728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5">
          <xdr14:nvContentPartPr>
            <xdr14:cNvPr id="150" name="Ink 149">
              <a:extLst>
                <a:ext uri="{FF2B5EF4-FFF2-40B4-BE49-F238E27FC236}">
                  <a16:creationId xmlns:a16="http://schemas.microsoft.com/office/drawing/2014/main" id="{7150BD9A-B621-74A1-7354-CF4329F04BF8}"/>
                </a:ext>
              </a:extLst>
            </xdr14:cNvPr>
            <xdr14:cNvContentPartPr/>
          </xdr14:nvContentPartPr>
          <xdr14:nvPr macro=""/>
          <xdr14:xfrm>
            <a:off x="2507760" y="3696120"/>
            <a:ext cx="1573920" cy="781200"/>
          </xdr14:xfrm>
        </xdr:contentPart>
      </mc:Choice>
      <mc:Fallback>
        <xdr:pic>
          <xdr:nvPicPr>
            <xdr:cNvPr id="150" name="Ink 149">
              <a:extLst>
                <a:ext uri="{FF2B5EF4-FFF2-40B4-BE49-F238E27FC236}">
                  <a16:creationId xmlns:a16="http://schemas.microsoft.com/office/drawing/2014/main" id="{7150BD9A-B621-74A1-7354-CF4329F04BF8}"/>
                </a:ext>
              </a:extLst>
            </xdr:cNvPr>
            <xdr:cNvPicPr/>
          </xdr:nvPicPr>
          <xdr:blipFill>
            <a:blip xmlns:r="http://schemas.openxmlformats.org/officeDocument/2006/relationships" r:embed="rId116"/>
            <a:stretch>
              <a:fillRect/>
            </a:stretch>
          </xdr:blipFill>
          <xdr:spPr>
            <a:xfrm>
              <a:off x="2500200" y="3688560"/>
              <a:ext cx="1589040" cy="795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428792</xdr:colOff>
      <xdr:row>19</xdr:row>
      <xdr:rowOff>46538</xdr:rowOff>
    </xdr:from>
    <xdr:to>
      <xdr:col>2</xdr:col>
      <xdr:colOff>537512</xdr:colOff>
      <xdr:row>19</xdr:row>
      <xdr:rowOff>107738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7">
          <xdr14:nvContentPartPr>
            <xdr14:cNvPr id="151" name="Ink 150">
              <a:extLst>
                <a:ext uri="{FF2B5EF4-FFF2-40B4-BE49-F238E27FC236}">
                  <a16:creationId xmlns:a16="http://schemas.microsoft.com/office/drawing/2014/main" id="{FFEA4CF6-4E0E-9021-A752-AF62E751A77E}"/>
                </a:ext>
              </a:extLst>
            </xdr14:cNvPr>
            <xdr14:cNvContentPartPr/>
          </xdr14:nvContentPartPr>
          <xdr14:nvPr macro=""/>
          <xdr14:xfrm>
            <a:off x="2077200" y="3887640"/>
            <a:ext cx="108720" cy="61200"/>
          </xdr14:xfrm>
        </xdr:contentPart>
      </mc:Choice>
      <mc:Fallback>
        <xdr:pic>
          <xdr:nvPicPr>
            <xdr:cNvPr id="151" name="Ink 150">
              <a:extLst>
                <a:ext uri="{FF2B5EF4-FFF2-40B4-BE49-F238E27FC236}">
                  <a16:creationId xmlns:a16="http://schemas.microsoft.com/office/drawing/2014/main" id="{FFEA4CF6-4E0E-9021-A752-AF62E751A77E}"/>
                </a:ext>
              </a:extLst>
            </xdr:cNvPr>
            <xdr:cNvPicPr/>
          </xdr:nvPicPr>
          <xdr:blipFill>
            <a:blip xmlns:r="http://schemas.openxmlformats.org/officeDocument/2006/relationships" r:embed="rId118"/>
            <a:stretch>
              <a:fillRect/>
            </a:stretch>
          </xdr:blipFill>
          <xdr:spPr>
            <a:xfrm>
              <a:off x="2069640" y="3880080"/>
              <a:ext cx="123840" cy="76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632716</xdr:colOff>
      <xdr:row>19</xdr:row>
      <xdr:rowOff>44378</xdr:rowOff>
    </xdr:from>
    <xdr:to>
      <xdr:col>2</xdr:col>
      <xdr:colOff>181832</xdr:colOff>
      <xdr:row>20</xdr:row>
      <xdr:rowOff>27615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9">
          <xdr14:nvContentPartPr>
            <xdr14:cNvPr id="152" name="Ink 151">
              <a:extLst>
                <a:ext uri="{FF2B5EF4-FFF2-40B4-BE49-F238E27FC236}">
                  <a16:creationId xmlns:a16="http://schemas.microsoft.com/office/drawing/2014/main" id="{CE9FE525-F1CF-396F-9312-EB35EDEE6144}"/>
                </a:ext>
              </a:extLst>
            </xdr14:cNvPr>
            <xdr14:cNvContentPartPr/>
          </xdr14:nvContentPartPr>
          <xdr14:nvPr macro=""/>
          <xdr14:xfrm>
            <a:off x="1456920" y="3885480"/>
            <a:ext cx="373320" cy="185400"/>
          </xdr14:xfrm>
        </xdr:contentPart>
      </mc:Choice>
      <mc:Fallback>
        <xdr:pic>
          <xdr:nvPicPr>
            <xdr:cNvPr id="152" name="Ink 151">
              <a:extLst>
                <a:ext uri="{FF2B5EF4-FFF2-40B4-BE49-F238E27FC236}">
                  <a16:creationId xmlns:a16="http://schemas.microsoft.com/office/drawing/2014/main" id="{CE9FE525-F1CF-396F-9312-EB35EDEE6144}"/>
                </a:ext>
              </a:extLst>
            </xdr:cNvPr>
            <xdr:cNvPicPr/>
          </xdr:nvPicPr>
          <xdr:blipFill>
            <a:blip xmlns:r="http://schemas.openxmlformats.org/officeDocument/2006/relationships" r:embed="rId120"/>
            <a:stretch>
              <a:fillRect/>
            </a:stretch>
          </xdr:blipFill>
          <xdr:spPr>
            <a:xfrm>
              <a:off x="1449367" y="3877920"/>
              <a:ext cx="388425" cy="200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270784</xdr:colOff>
      <xdr:row>19</xdr:row>
      <xdr:rowOff>33218</xdr:rowOff>
    </xdr:from>
    <xdr:to>
      <xdr:col>4</xdr:col>
      <xdr:colOff>299944</xdr:colOff>
      <xdr:row>19</xdr:row>
      <xdr:rowOff>193418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1">
          <xdr14:nvContentPartPr>
            <xdr14:cNvPr id="153" name="Ink 152">
              <a:extLst>
                <a:ext uri="{FF2B5EF4-FFF2-40B4-BE49-F238E27FC236}">
                  <a16:creationId xmlns:a16="http://schemas.microsoft.com/office/drawing/2014/main" id="{008B44C3-2F07-A6F0-2687-A50998CEB4D7}"/>
                </a:ext>
              </a:extLst>
            </xdr14:cNvPr>
            <xdr14:cNvContentPartPr/>
          </xdr14:nvContentPartPr>
          <xdr14:nvPr macro=""/>
          <xdr14:xfrm>
            <a:off x="3567600" y="3874320"/>
            <a:ext cx="29160" cy="160200"/>
          </xdr14:xfrm>
        </xdr:contentPart>
      </mc:Choice>
      <mc:Fallback>
        <xdr:pic>
          <xdr:nvPicPr>
            <xdr:cNvPr id="153" name="Ink 152">
              <a:extLst>
                <a:ext uri="{FF2B5EF4-FFF2-40B4-BE49-F238E27FC236}">
                  <a16:creationId xmlns:a16="http://schemas.microsoft.com/office/drawing/2014/main" id="{008B44C3-2F07-A6F0-2687-A50998CEB4D7}"/>
                </a:ext>
              </a:extLst>
            </xdr:cNvPr>
            <xdr:cNvPicPr/>
          </xdr:nvPicPr>
          <xdr:blipFill>
            <a:blip xmlns:r="http://schemas.openxmlformats.org/officeDocument/2006/relationships" r:embed="rId122"/>
            <a:stretch>
              <a:fillRect/>
            </a:stretch>
          </xdr:blipFill>
          <xdr:spPr>
            <a:xfrm>
              <a:off x="3560040" y="3866760"/>
              <a:ext cx="44280" cy="175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643352</xdr:colOff>
      <xdr:row>10</xdr:row>
      <xdr:rowOff>7327</xdr:rowOff>
    </xdr:from>
    <xdr:to>
      <xdr:col>3</xdr:col>
      <xdr:colOff>62148</xdr:colOff>
      <xdr:row>11</xdr:row>
      <xdr:rowOff>26564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3">
          <xdr14:nvContentPartPr>
            <xdr14:cNvPr id="154" name="Ink 153">
              <a:extLst>
                <a:ext uri="{FF2B5EF4-FFF2-40B4-BE49-F238E27FC236}">
                  <a16:creationId xmlns:a16="http://schemas.microsoft.com/office/drawing/2014/main" id="{0F1247E2-8E53-1B31-366F-A303314F6236}"/>
                </a:ext>
              </a:extLst>
            </xdr14:cNvPr>
            <xdr14:cNvContentPartPr/>
          </xdr14:nvContentPartPr>
          <xdr14:nvPr macro=""/>
          <xdr14:xfrm>
            <a:off x="2291760" y="2028960"/>
            <a:ext cx="243000" cy="221400"/>
          </xdr14:xfrm>
        </xdr:contentPart>
      </mc:Choice>
      <mc:Fallback>
        <xdr:pic>
          <xdr:nvPicPr>
            <xdr:cNvPr id="154" name="Ink 153">
              <a:extLst>
                <a:ext uri="{FF2B5EF4-FFF2-40B4-BE49-F238E27FC236}">
                  <a16:creationId xmlns:a16="http://schemas.microsoft.com/office/drawing/2014/main" id="{0F1247E2-8E53-1B31-366F-A303314F6236}"/>
                </a:ext>
              </a:extLst>
            </xdr:cNvPr>
            <xdr:cNvPicPr/>
          </xdr:nvPicPr>
          <xdr:blipFill>
            <a:blip xmlns:r="http://schemas.openxmlformats.org/officeDocument/2006/relationships" r:embed="rId124"/>
            <a:stretch>
              <a:fillRect/>
            </a:stretch>
          </xdr:blipFill>
          <xdr:spPr>
            <a:xfrm>
              <a:off x="2284200" y="2021400"/>
              <a:ext cx="258120" cy="236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638312</xdr:colOff>
      <xdr:row>14</xdr:row>
      <xdr:rowOff>40714</xdr:rowOff>
    </xdr:from>
    <xdr:to>
      <xdr:col>3</xdr:col>
      <xdr:colOff>48108</xdr:colOff>
      <xdr:row>15</xdr:row>
      <xdr:rowOff>73271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5">
          <xdr14:nvContentPartPr>
            <xdr14:cNvPr id="155" name="Ink 154">
              <a:extLst>
                <a:ext uri="{FF2B5EF4-FFF2-40B4-BE49-F238E27FC236}">
                  <a16:creationId xmlns:a16="http://schemas.microsoft.com/office/drawing/2014/main" id="{9B9FDEF2-B03C-C108-7C95-BE0B4CAE7C2F}"/>
                </a:ext>
              </a:extLst>
            </xdr14:cNvPr>
            <xdr14:cNvContentPartPr/>
          </xdr14:nvContentPartPr>
          <xdr14:nvPr macro=""/>
          <xdr14:xfrm>
            <a:off x="2286720" y="2871000"/>
            <a:ext cx="234000" cy="234720"/>
          </xdr14:xfrm>
        </xdr:contentPart>
      </mc:Choice>
      <mc:Fallback>
        <xdr:pic>
          <xdr:nvPicPr>
            <xdr:cNvPr id="155" name="Ink 154">
              <a:extLst>
                <a:ext uri="{FF2B5EF4-FFF2-40B4-BE49-F238E27FC236}">
                  <a16:creationId xmlns:a16="http://schemas.microsoft.com/office/drawing/2014/main" id="{9B9FDEF2-B03C-C108-7C95-BE0B4CAE7C2F}"/>
                </a:ext>
              </a:extLst>
            </xdr:cNvPr>
            <xdr:cNvPicPr/>
          </xdr:nvPicPr>
          <xdr:blipFill>
            <a:blip xmlns:r="http://schemas.openxmlformats.org/officeDocument/2006/relationships" r:embed="rId126"/>
            <a:stretch>
              <a:fillRect/>
            </a:stretch>
          </xdr:blipFill>
          <xdr:spPr>
            <a:xfrm>
              <a:off x="2279160" y="2863440"/>
              <a:ext cx="249120" cy="249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774196</xdr:colOff>
      <xdr:row>20</xdr:row>
      <xdr:rowOff>147495</xdr:rowOff>
    </xdr:from>
    <xdr:to>
      <xdr:col>5</xdr:col>
      <xdr:colOff>780102</xdr:colOff>
      <xdr:row>27</xdr:row>
      <xdr:rowOff>165152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7">
          <xdr14:nvContentPartPr>
            <xdr14:cNvPr id="183" name="Ink 182">
              <a:extLst>
                <a:ext uri="{FF2B5EF4-FFF2-40B4-BE49-F238E27FC236}">
                  <a16:creationId xmlns:a16="http://schemas.microsoft.com/office/drawing/2014/main" id="{725B8ECA-91EE-4882-0AA3-79E641654820}"/>
                </a:ext>
              </a:extLst>
            </xdr14:cNvPr>
            <xdr14:cNvContentPartPr/>
          </xdr14:nvContentPartPr>
          <xdr14:nvPr macro=""/>
          <xdr14:xfrm>
            <a:off x="1598400" y="4190760"/>
            <a:ext cx="3468600" cy="1432800"/>
          </xdr14:xfrm>
        </xdr:contentPart>
      </mc:Choice>
      <mc:Fallback>
        <xdr:pic>
          <xdr:nvPicPr>
            <xdr:cNvPr id="183" name="Ink 182">
              <a:extLst>
                <a:ext uri="{FF2B5EF4-FFF2-40B4-BE49-F238E27FC236}">
                  <a16:creationId xmlns:a16="http://schemas.microsoft.com/office/drawing/2014/main" id="{725B8ECA-91EE-4882-0AA3-79E641654820}"/>
                </a:ext>
              </a:extLst>
            </xdr:cNvPr>
            <xdr:cNvPicPr/>
          </xdr:nvPicPr>
          <xdr:blipFill>
            <a:blip xmlns:r="http://schemas.openxmlformats.org/officeDocument/2006/relationships" r:embed="rId128"/>
            <a:stretch>
              <a:fillRect/>
            </a:stretch>
          </xdr:blipFill>
          <xdr:spPr>
            <a:xfrm>
              <a:off x="1591199" y="4183200"/>
              <a:ext cx="3483722" cy="1447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312936</xdr:colOff>
      <xdr:row>21</xdr:row>
      <xdr:rowOff>77091</xdr:rowOff>
    </xdr:from>
    <xdr:to>
      <xdr:col>8</xdr:col>
      <xdr:colOff>512768</xdr:colOff>
      <xdr:row>26</xdr:row>
      <xdr:rowOff>199195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9">
          <xdr14:nvContentPartPr>
            <xdr14:cNvPr id="213" name="Ink 212">
              <a:extLst>
                <a:ext uri="{FF2B5EF4-FFF2-40B4-BE49-F238E27FC236}">
                  <a16:creationId xmlns:a16="http://schemas.microsoft.com/office/drawing/2014/main" id="{D434AED0-8A00-9868-3DCD-D8ACA28A2C02}"/>
                </a:ext>
              </a:extLst>
            </xdr14:cNvPr>
            <xdr14:cNvContentPartPr/>
          </xdr14:nvContentPartPr>
          <xdr14:nvPr macro=""/>
          <xdr14:xfrm>
            <a:off x="5258160" y="4322520"/>
            <a:ext cx="1848240" cy="1132920"/>
          </xdr14:xfrm>
        </xdr:contentPart>
      </mc:Choice>
      <mc:Fallback>
        <xdr:pic>
          <xdr:nvPicPr>
            <xdr:cNvPr id="213" name="Ink 212">
              <a:extLst>
                <a:ext uri="{FF2B5EF4-FFF2-40B4-BE49-F238E27FC236}">
                  <a16:creationId xmlns:a16="http://schemas.microsoft.com/office/drawing/2014/main" id="{D434AED0-8A00-9868-3DCD-D8ACA28A2C02}"/>
                </a:ext>
              </a:extLst>
            </xdr:cNvPr>
            <xdr:cNvPicPr/>
          </xdr:nvPicPr>
          <xdr:blipFill>
            <a:blip xmlns:r="http://schemas.openxmlformats.org/officeDocument/2006/relationships" r:embed="rId130"/>
            <a:stretch>
              <a:fillRect/>
            </a:stretch>
          </xdr:blipFill>
          <xdr:spPr>
            <a:xfrm>
              <a:off x="5250599" y="4314960"/>
              <a:ext cx="1863363" cy="1148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314476</xdr:colOff>
      <xdr:row>10</xdr:row>
      <xdr:rowOff>57007</xdr:rowOff>
    </xdr:from>
    <xdr:to>
      <xdr:col>1</xdr:col>
      <xdr:colOff>438316</xdr:colOff>
      <xdr:row>10</xdr:row>
      <xdr:rowOff>130087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1">
          <xdr14:nvContentPartPr>
            <xdr14:cNvPr id="214" name="Ink 213">
              <a:extLst>
                <a:ext uri="{FF2B5EF4-FFF2-40B4-BE49-F238E27FC236}">
                  <a16:creationId xmlns:a16="http://schemas.microsoft.com/office/drawing/2014/main" id="{B5530C20-D0EE-69BA-EF4F-751975BDF780}"/>
                </a:ext>
              </a:extLst>
            </xdr14:cNvPr>
            <xdr14:cNvContentPartPr/>
          </xdr14:nvContentPartPr>
          <xdr14:nvPr macro=""/>
          <xdr14:xfrm>
            <a:off x="1138680" y="2078640"/>
            <a:ext cx="123840" cy="73080"/>
          </xdr14:xfrm>
        </xdr:contentPart>
      </mc:Choice>
      <mc:Fallback>
        <xdr:pic>
          <xdr:nvPicPr>
            <xdr:cNvPr id="214" name="Ink 213">
              <a:extLst>
                <a:ext uri="{FF2B5EF4-FFF2-40B4-BE49-F238E27FC236}">
                  <a16:creationId xmlns:a16="http://schemas.microsoft.com/office/drawing/2014/main" id="{B5530C20-D0EE-69BA-EF4F-751975BDF780}"/>
                </a:ext>
              </a:extLst>
            </xdr:cNvPr>
            <xdr:cNvPicPr/>
          </xdr:nvPicPr>
          <xdr:blipFill>
            <a:blip xmlns:r="http://schemas.openxmlformats.org/officeDocument/2006/relationships" r:embed="rId132"/>
            <a:stretch>
              <a:fillRect/>
            </a:stretch>
          </xdr:blipFill>
          <xdr:spPr>
            <a:xfrm>
              <a:off x="1131120" y="2071080"/>
              <a:ext cx="138960" cy="88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351196</xdr:colOff>
      <xdr:row>11</xdr:row>
      <xdr:rowOff>58604</xdr:rowOff>
    </xdr:from>
    <xdr:to>
      <xdr:col>1</xdr:col>
      <xdr:colOff>493036</xdr:colOff>
      <xdr:row>11</xdr:row>
      <xdr:rowOff>111524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3">
          <xdr14:nvContentPartPr>
            <xdr14:cNvPr id="215" name="Ink 214">
              <a:extLst>
                <a:ext uri="{FF2B5EF4-FFF2-40B4-BE49-F238E27FC236}">
                  <a16:creationId xmlns:a16="http://schemas.microsoft.com/office/drawing/2014/main" id="{A578C98D-71C2-69C1-6F8F-836664BCE940}"/>
                </a:ext>
              </a:extLst>
            </xdr14:cNvPr>
            <xdr14:cNvContentPartPr/>
          </xdr14:nvContentPartPr>
          <xdr14:nvPr macro=""/>
          <xdr14:xfrm>
            <a:off x="1175400" y="2282400"/>
            <a:ext cx="141840" cy="52920"/>
          </xdr14:xfrm>
        </xdr:contentPart>
      </mc:Choice>
      <mc:Fallback>
        <xdr:pic>
          <xdr:nvPicPr>
            <xdr:cNvPr id="215" name="Ink 214">
              <a:extLst>
                <a:ext uri="{FF2B5EF4-FFF2-40B4-BE49-F238E27FC236}">
                  <a16:creationId xmlns:a16="http://schemas.microsoft.com/office/drawing/2014/main" id="{A578C98D-71C2-69C1-6F8F-836664BCE940}"/>
                </a:ext>
              </a:extLst>
            </xdr:cNvPr>
            <xdr:cNvPicPr/>
          </xdr:nvPicPr>
          <xdr:blipFill>
            <a:blip xmlns:r="http://schemas.openxmlformats.org/officeDocument/2006/relationships" r:embed="rId134"/>
            <a:stretch>
              <a:fillRect/>
            </a:stretch>
          </xdr:blipFill>
          <xdr:spPr>
            <a:xfrm>
              <a:off x="1167840" y="2274840"/>
              <a:ext cx="156600" cy="67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346876</xdr:colOff>
      <xdr:row>12</xdr:row>
      <xdr:rowOff>49041</xdr:rowOff>
    </xdr:from>
    <xdr:to>
      <xdr:col>1</xdr:col>
      <xdr:colOff>509956</xdr:colOff>
      <xdr:row>12</xdr:row>
      <xdr:rowOff>149481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5">
          <xdr14:nvContentPartPr>
            <xdr14:cNvPr id="216" name="Ink 215">
              <a:extLst>
                <a:ext uri="{FF2B5EF4-FFF2-40B4-BE49-F238E27FC236}">
                  <a16:creationId xmlns:a16="http://schemas.microsoft.com/office/drawing/2014/main" id="{BE5CBCFF-7747-9B72-9BE9-293AA93BD60C}"/>
                </a:ext>
              </a:extLst>
            </xdr14:cNvPr>
            <xdr14:cNvContentPartPr/>
          </xdr14:nvContentPartPr>
          <xdr14:nvPr macro=""/>
          <xdr14:xfrm>
            <a:off x="1171080" y="2475000"/>
            <a:ext cx="163080" cy="100440"/>
          </xdr14:xfrm>
        </xdr:contentPart>
      </mc:Choice>
      <mc:Fallback>
        <xdr:pic>
          <xdr:nvPicPr>
            <xdr:cNvPr id="216" name="Ink 215">
              <a:extLst>
                <a:ext uri="{FF2B5EF4-FFF2-40B4-BE49-F238E27FC236}">
                  <a16:creationId xmlns:a16="http://schemas.microsoft.com/office/drawing/2014/main" id="{BE5CBCFF-7747-9B72-9BE9-293AA93BD60C}"/>
                </a:ext>
              </a:extLst>
            </xdr:cNvPr>
            <xdr:cNvPicPr/>
          </xdr:nvPicPr>
          <xdr:blipFill>
            <a:blip xmlns:r="http://schemas.openxmlformats.org/officeDocument/2006/relationships" r:embed="rId136"/>
            <a:stretch>
              <a:fillRect/>
            </a:stretch>
          </xdr:blipFill>
          <xdr:spPr>
            <a:xfrm>
              <a:off x="1163520" y="2467440"/>
              <a:ext cx="178200" cy="115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807411</xdr:colOff>
      <xdr:row>18</xdr:row>
      <xdr:rowOff>5341</xdr:rowOff>
    </xdr:from>
    <xdr:to>
      <xdr:col>8</xdr:col>
      <xdr:colOff>255367</xdr:colOff>
      <xdr:row>19</xdr:row>
      <xdr:rowOff>99458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7">
          <xdr14:nvContentPartPr>
            <xdr14:cNvPr id="230" name="Ink 229">
              <a:extLst>
                <a:ext uri="{FF2B5EF4-FFF2-40B4-BE49-F238E27FC236}">
                  <a16:creationId xmlns:a16="http://schemas.microsoft.com/office/drawing/2014/main" id="{107F12C6-DEEE-6BE4-4ABA-9A97E9A388AD}"/>
                </a:ext>
              </a:extLst>
            </xdr14:cNvPr>
            <xdr14:cNvContentPartPr/>
          </xdr14:nvContentPartPr>
          <xdr14:nvPr macro=""/>
          <xdr14:xfrm>
            <a:off x="6576840" y="3644280"/>
            <a:ext cx="272160" cy="296280"/>
          </xdr14:xfrm>
        </xdr:contentPart>
      </mc:Choice>
      <mc:Fallback>
        <xdr:pic>
          <xdr:nvPicPr>
            <xdr:cNvPr id="230" name="Ink 229">
              <a:extLst>
                <a:ext uri="{FF2B5EF4-FFF2-40B4-BE49-F238E27FC236}">
                  <a16:creationId xmlns:a16="http://schemas.microsoft.com/office/drawing/2014/main" id="{107F12C6-DEEE-6BE4-4ABA-9A97E9A388AD}"/>
                </a:ext>
              </a:extLst>
            </xdr:cNvPr>
            <xdr:cNvPicPr/>
          </xdr:nvPicPr>
          <xdr:blipFill>
            <a:blip xmlns:r="http://schemas.openxmlformats.org/officeDocument/2006/relationships" r:embed="rId138"/>
            <a:stretch>
              <a:fillRect/>
            </a:stretch>
          </xdr:blipFill>
          <xdr:spPr>
            <a:xfrm>
              <a:off x="6569280" y="3637071"/>
              <a:ext cx="287280" cy="31141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237891</xdr:colOff>
      <xdr:row>18</xdr:row>
      <xdr:rowOff>166981</xdr:rowOff>
    </xdr:from>
    <xdr:to>
      <xdr:col>7</xdr:col>
      <xdr:colOff>609411</xdr:colOff>
      <xdr:row>19</xdr:row>
      <xdr:rowOff>63098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9">
          <xdr14:nvContentPartPr>
            <xdr14:cNvPr id="231" name="Ink 230">
              <a:extLst>
                <a:ext uri="{FF2B5EF4-FFF2-40B4-BE49-F238E27FC236}">
                  <a16:creationId xmlns:a16="http://schemas.microsoft.com/office/drawing/2014/main" id="{B823EA12-4C66-F5A9-ECBF-D8A5F30B2CCB}"/>
                </a:ext>
              </a:extLst>
            </xdr14:cNvPr>
            <xdr14:cNvContentPartPr/>
          </xdr14:nvContentPartPr>
          <xdr14:nvPr macro=""/>
          <xdr14:xfrm>
            <a:off x="6007320" y="3805920"/>
            <a:ext cx="371520" cy="98280"/>
          </xdr14:xfrm>
        </xdr:contentPart>
      </mc:Choice>
      <mc:Fallback>
        <xdr:pic>
          <xdr:nvPicPr>
            <xdr:cNvPr id="231" name="Ink 230">
              <a:extLst>
                <a:ext uri="{FF2B5EF4-FFF2-40B4-BE49-F238E27FC236}">
                  <a16:creationId xmlns:a16="http://schemas.microsoft.com/office/drawing/2014/main" id="{B823EA12-4C66-F5A9-ECBF-D8A5F30B2CCB}"/>
                </a:ext>
              </a:extLst>
            </xdr:cNvPr>
            <xdr:cNvPicPr/>
          </xdr:nvPicPr>
          <xdr:blipFill>
            <a:blip xmlns:r="http://schemas.openxmlformats.org/officeDocument/2006/relationships" r:embed="rId140"/>
            <a:stretch>
              <a:fillRect/>
            </a:stretch>
          </xdr:blipFill>
          <xdr:spPr>
            <a:xfrm>
              <a:off x="5999753" y="3798360"/>
              <a:ext cx="386655" cy="113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696140</xdr:colOff>
      <xdr:row>18</xdr:row>
      <xdr:rowOff>57901</xdr:rowOff>
    </xdr:from>
    <xdr:to>
      <xdr:col>7</xdr:col>
      <xdr:colOff>28372</xdr:colOff>
      <xdr:row>19</xdr:row>
      <xdr:rowOff>86138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1">
          <xdr14:nvContentPartPr>
            <xdr14:cNvPr id="233" name="Ink 232">
              <a:extLst>
                <a:ext uri="{FF2B5EF4-FFF2-40B4-BE49-F238E27FC236}">
                  <a16:creationId xmlns:a16="http://schemas.microsoft.com/office/drawing/2014/main" id="{CD919195-2528-989A-6A05-A05A50948163}"/>
                </a:ext>
              </a:extLst>
            </xdr14:cNvPr>
            <xdr14:cNvContentPartPr/>
          </xdr14:nvContentPartPr>
          <xdr14:nvPr macro=""/>
          <xdr14:xfrm>
            <a:off x="4817160" y="3696840"/>
            <a:ext cx="980640" cy="230400"/>
          </xdr14:xfrm>
        </xdr:contentPart>
      </mc:Choice>
      <mc:Fallback>
        <xdr:pic>
          <xdr:nvPicPr>
            <xdr:cNvPr id="233" name="Ink 232">
              <a:extLst>
                <a:ext uri="{FF2B5EF4-FFF2-40B4-BE49-F238E27FC236}">
                  <a16:creationId xmlns:a16="http://schemas.microsoft.com/office/drawing/2014/main" id="{CD919195-2528-989A-6A05-A05A50948163}"/>
                </a:ext>
              </a:extLst>
            </xdr:cNvPr>
            <xdr:cNvPicPr/>
          </xdr:nvPicPr>
          <xdr:blipFill>
            <a:blip xmlns:r="http://schemas.openxmlformats.org/officeDocument/2006/relationships" r:embed="rId142"/>
            <a:stretch>
              <a:fillRect/>
            </a:stretch>
          </xdr:blipFill>
          <xdr:spPr>
            <a:xfrm>
              <a:off x="4809600" y="3689280"/>
              <a:ext cx="995760" cy="245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22188</xdr:colOff>
      <xdr:row>19</xdr:row>
      <xdr:rowOff>16658</xdr:rowOff>
    </xdr:from>
    <xdr:to>
      <xdr:col>3</xdr:col>
      <xdr:colOff>341508</xdr:colOff>
      <xdr:row>20</xdr:row>
      <xdr:rowOff>113295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3">
          <xdr14:nvContentPartPr>
            <xdr14:cNvPr id="234" name="Ink 233">
              <a:extLst>
                <a:ext uri="{FF2B5EF4-FFF2-40B4-BE49-F238E27FC236}">
                  <a16:creationId xmlns:a16="http://schemas.microsoft.com/office/drawing/2014/main" id="{ABBEA375-B325-955E-1201-AE02ECF0F42E}"/>
                </a:ext>
              </a:extLst>
            </xdr14:cNvPr>
            <xdr14:cNvContentPartPr/>
          </xdr14:nvContentPartPr>
          <xdr14:nvPr macro=""/>
          <xdr14:xfrm>
            <a:off x="2494800" y="3857760"/>
            <a:ext cx="319320" cy="298800"/>
          </xdr14:xfrm>
        </xdr:contentPart>
      </mc:Choice>
      <mc:Fallback>
        <xdr:pic>
          <xdr:nvPicPr>
            <xdr:cNvPr id="234" name="Ink 233">
              <a:extLst>
                <a:ext uri="{FF2B5EF4-FFF2-40B4-BE49-F238E27FC236}">
                  <a16:creationId xmlns:a16="http://schemas.microsoft.com/office/drawing/2014/main" id="{ABBEA375-B325-955E-1201-AE02ECF0F42E}"/>
                </a:ext>
              </a:extLst>
            </xdr:cNvPr>
            <xdr:cNvPicPr/>
          </xdr:nvPicPr>
          <xdr:blipFill>
            <a:blip xmlns:r="http://schemas.openxmlformats.org/officeDocument/2006/relationships" r:embed="rId144"/>
            <a:stretch>
              <a:fillRect/>
            </a:stretch>
          </xdr:blipFill>
          <xdr:spPr>
            <a:xfrm>
              <a:off x="2487240" y="3850560"/>
              <a:ext cx="334440" cy="313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455072</xdr:colOff>
      <xdr:row>27</xdr:row>
      <xdr:rowOff>170552</xdr:rowOff>
    </xdr:from>
    <xdr:to>
      <xdr:col>2</xdr:col>
      <xdr:colOff>613472</xdr:colOff>
      <xdr:row>28</xdr:row>
      <xdr:rowOff>42189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5">
          <xdr14:nvContentPartPr>
            <xdr14:cNvPr id="237" name="Ink 236">
              <a:extLst>
                <a:ext uri="{FF2B5EF4-FFF2-40B4-BE49-F238E27FC236}">
                  <a16:creationId xmlns:a16="http://schemas.microsoft.com/office/drawing/2014/main" id="{773D21AF-B752-E1C9-C4D6-57C517123813}"/>
                </a:ext>
              </a:extLst>
            </xdr14:cNvPr>
            <xdr14:cNvContentPartPr/>
          </xdr14:nvContentPartPr>
          <xdr14:nvPr macro=""/>
          <xdr14:xfrm>
            <a:off x="2103480" y="5628960"/>
            <a:ext cx="158400" cy="73800"/>
          </xdr14:xfrm>
        </xdr:contentPart>
      </mc:Choice>
      <mc:Fallback>
        <xdr:pic>
          <xdr:nvPicPr>
            <xdr:cNvPr id="237" name="Ink 236">
              <a:extLst>
                <a:ext uri="{FF2B5EF4-FFF2-40B4-BE49-F238E27FC236}">
                  <a16:creationId xmlns:a16="http://schemas.microsoft.com/office/drawing/2014/main" id="{773D21AF-B752-E1C9-C4D6-57C517123813}"/>
                </a:ext>
              </a:extLst>
            </xdr:cNvPr>
            <xdr:cNvPicPr/>
          </xdr:nvPicPr>
          <xdr:blipFill>
            <a:blip xmlns:r="http://schemas.openxmlformats.org/officeDocument/2006/relationships" r:embed="rId146"/>
            <a:stretch>
              <a:fillRect/>
            </a:stretch>
          </xdr:blipFill>
          <xdr:spPr>
            <a:xfrm>
              <a:off x="2095937" y="5621400"/>
              <a:ext cx="173127" cy="88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229548</xdr:colOff>
      <xdr:row>26</xdr:row>
      <xdr:rowOff>157795</xdr:rowOff>
    </xdr:from>
    <xdr:to>
      <xdr:col>5</xdr:col>
      <xdr:colOff>93582</xdr:colOff>
      <xdr:row>30</xdr:row>
      <xdr:rowOff>78502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7">
          <xdr14:nvContentPartPr>
            <xdr14:cNvPr id="258" name="Ink 257">
              <a:extLst>
                <a:ext uri="{FF2B5EF4-FFF2-40B4-BE49-F238E27FC236}">
                  <a16:creationId xmlns:a16="http://schemas.microsoft.com/office/drawing/2014/main" id="{0348C198-F095-9A93-3064-F8F8D5D3F564}"/>
                </a:ext>
              </a:extLst>
            </xdr14:cNvPr>
            <xdr14:cNvContentPartPr/>
          </xdr14:nvContentPartPr>
          <xdr14:nvPr macro=""/>
          <xdr14:xfrm>
            <a:off x="2702160" y="5414040"/>
            <a:ext cx="1678320" cy="729360"/>
          </xdr14:xfrm>
        </xdr:contentPart>
      </mc:Choice>
      <mc:Fallback>
        <xdr:pic>
          <xdr:nvPicPr>
            <xdr:cNvPr id="258" name="Ink 257">
              <a:extLst>
                <a:ext uri="{FF2B5EF4-FFF2-40B4-BE49-F238E27FC236}">
                  <a16:creationId xmlns:a16="http://schemas.microsoft.com/office/drawing/2014/main" id="{0348C198-F095-9A93-3064-F8F8D5D3F564}"/>
                </a:ext>
              </a:extLst>
            </xdr:cNvPr>
            <xdr:cNvPicPr/>
          </xdr:nvPicPr>
          <xdr:blipFill>
            <a:blip xmlns:r="http://schemas.openxmlformats.org/officeDocument/2006/relationships" r:embed="rId148"/>
            <a:stretch>
              <a:fillRect/>
            </a:stretch>
          </xdr:blipFill>
          <xdr:spPr>
            <a:xfrm>
              <a:off x="2694598" y="5406480"/>
              <a:ext cx="1693443" cy="744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97491</xdr:colOff>
      <xdr:row>28</xdr:row>
      <xdr:rowOff>185109</xdr:rowOff>
    </xdr:from>
    <xdr:to>
      <xdr:col>7</xdr:col>
      <xdr:colOff>323571</xdr:colOff>
      <xdr:row>29</xdr:row>
      <xdr:rowOff>43425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9">
          <xdr14:nvContentPartPr>
            <xdr14:cNvPr id="261" name="Ink 260">
              <a:extLst>
                <a:ext uri="{FF2B5EF4-FFF2-40B4-BE49-F238E27FC236}">
                  <a16:creationId xmlns:a16="http://schemas.microsoft.com/office/drawing/2014/main" id="{EDCBF582-D42D-DAB2-99AB-D01AC32993DB}"/>
                </a:ext>
              </a:extLst>
            </xdr14:cNvPr>
            <xdr14:cNvContentPartPr/>
          </xdr14:nvContentPartPr>
          <xdr14:nvPr macro=""/>
          <xdr14:xfrm>
            <a:off x="5866920" y="5845680"/>
            <a:ext cx="226080" cy="60480"/>
          </xdr14:xfrm>
        </xdr:contentPart>
      </mc:Choice>
      <mc:Fallback>
        <xdr:pic>
          <xdr:nvPicPr>
            <xdr:cNvPr id="261" name="Ink 260">
              <a:extLst>
                <a:ext uri="{FF2B5EF4-FFF2-40B4-BE49-F238E27FC236}">
                  <a16:creationId xmlns:a16="http://schemas.microsoft.com/office/drawing/2014/main" id="{EDCBF582-D42D-DAB2-99AB-D01AC32993DB}"/>
                </a:ext>
              </a:extLst>
            </xdr:cNvPr>
            <xdr:cNvPicPr/>
          </xdr:nvPicPr>
          <xdr:blipFill>
            <a:blip xmlns:r="http://schemas.openxmlformats.org/officeDocument/2006/relationships" r:embed="rId150"/>
            <a:stretch>
              <a:fillRect/>
            </a:stretch>
          </xdr:blipFill>
          <xdr:spPr>
            <a:xfrm>
              <a:off x="5859372" y="5838165"/>
              <a:ext cx="240817" cy="75511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209584</xdr:colOff>
      <xdr:row>29</xdr:row>
      <xdr:rowOff>19305</xdr:rowOff>
    </xdr:from>
    <xdr:to>
      <xdr:col>5</xdr:col>
      <xdr:colOff>313460</xdr:colOff>
      <xdr:row>30</xdr:row>
      <xdr:rowOff>187942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1">
          <xdr14:nvContentPartPr>
            <xdr14:cNvPr id="263" name="Ink 262">
              <a:extLst>
                <a:ext uri="{FF2B5EF4-FFF2-40B4-BE49-F238E27FC236}">
                  <a16:creationId xmlns:a16="http://schemas.microsoft.com/office/drawing/2014/main" id="{E5A02278-ACBD-C7EF-C9D2-FCF6C79FCBA4}"/>
                </a:ext>
              </a:extLst>
            </xdr14:cNvPr>
            <xdr14:cNvContentPartPr/>
          </xdr14:nvContentPartPr>
          <xdr14:nvPr macro=""/>
          <xdr14:xfrm>
            <a:off x="3506400" y="5882040"/>
            <a:ext cx="928080" cy="370800"/>
          </xdr14:xfrm>
        </xdr:contentPart>
      </mc:Choice>
      <mc:Fallback>
        <xdr:pic>
          <xdr:nvPicPr>
            <xdr:cNvPr id="263" name="Ink 262">
              <a:extLst>
                <a:ext uri="{FF2B5EF4-FFF2-40B4-BE49-F238E27FC236}">
                  <a16:creationId xmlns:a16="http://schemas.microsoft.com/office/drawing/2014/main" id="{E5A02278-ACBD-C7EF-C9D2-FCF6C79FCBA4}"/>
                </a:ext>
              </a:extLst>
            </xdr:cNvPr>
            <xdr:cNvPicPr/>
          </xdr:nvPicPr>
          <xdr:blipFill>
            <a:blip xmlns:r="http://schemas.openxmlformats.org/officeDocument/2006/relationships" r:embed="rId152"/>
            <a:stretch>
              <a:fillRect/>
            </a:stretch>
          </xdr:blipFill>
          <xdr:spPr>
            <a:xfrm>
              <a:off x="3498840" y="5874840"/>
              <a:ext cx="943200" cy="385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509691</xdr:colOff>
      <xdr:row>28</xdr:row>
      <xdr:rowOff>82149</xdr:rowOff>
    </xdr:from>
    <xdr:to>
      <xdr:col>8</xdr:col>
      <xdr:colOff>228367</xdr:colOff>
      <xdr:row>30</xdr:row>
      <xdr:rowOff>2182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3">
          <xdr14:nvContentPartPr>
            <xdr14:cNvPr id="266" name="Ink 265">
              <a:extLst>
                <a:ext uri="{FF2B5EF4-FFF2-40B4-BE49-F238E27FC236}">
                  <a16:creationId xmlns:a16="http://schemas.microsoft.com/office/drawing/2014/main" id="{9A4F8D4B-AD36-F692-2875-571FE6863C7D}"/>
                </a:ext>
              </a:extLst>
            </xdr14:cNvPr>
            <xdr14:cNvContentPartPr/>
          </xdr14:nvContentPartPr>
          <xdr14:nvPr macro=""/>
          <xdr14:xfrm>
            <a:off x="6279120" y="5742720"/>
            <a:ext cx="542880" cy="324360"/>
          </xdr14:xfrm>
        </xdr:contentPart>
      </mc:Choice>
      <mc:Fallback>
        <xdr:pic>
          <xdr:nvPicPr>
            <xdr:cNvPr id="266" name="Ink 265">
              <a:extLst>
                <a:ext uri="{FF2B5EF4-FFF2-40B4-BE49-F238E27FC236}">
                  <a16:creationId xmlns:a16="http://schemas.microsoft.com/office/drawing/2014/main" id="{9A4F8D4B-AD36-F692-2875-571FE6863C7D}"/>
                </a:ext>
              </a:extLst>
            </xdr:cNvPr>
            <xdr:cNvPicPr/>
          </xdr:nvPicPr>
          <xdr:blipFill>
            <a:blip xmlns:r="http://schemas.openxmlformats.org/officeDocument/2006/relationships" r:embed="rId154"/>
            <a:stretch>
              <a:fillRect/>
            </a:stretch>
          </xdr:blipFill>
          <xdr:spPr>
            <a:xfrm>
              <a:off x="6271920" y="5735160"/>
              <a:ext cx="557640" cy="339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128616</xdr:colOff>
      <xdr:row>8</xdr:row>
      <xdr:rowOff>184134</xdr:rowOff>
    </xdr:from>
    <xdr:to>
      <xdr:col>6</xdr:col>
      <xdr:colOff>684456</xdr:colOff>
      <xdr:row>14</xdr:row>
      <xdr:rowOff>16234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5">
          <xdr14:nvContentPartPr>
            <xdr14:cNvPr id="322" name="Ink 321">
              <a:extLst>
                <a:ext uri="{FF2B5EF4-FFF2-40B4-BE49-F238E27FC236}">
                  <a16:creationId xmlns:a16="http://schemas.microsoft.com/office/drawing/2014/main" id="{A366DFE6-8C29-61E0-D4F7-A71A1BDB8C4E}"/>
                </a:ext>
              </a:extLst>
            </xdr14:cNvPr>
            <xdr14:cNvContentPartPr/>
          </xdr14:nvContentPartPr>
          <xdr14:nvPr macro=""/>
          <xdr14:xfrm>
            <a:off x="5073840" y="1801440"/>
            <a:ext cx="555840" cy="1045080"/>
          </xdr14:xfrm>
        </xdr:contentPart>
      </mc:Choice>
      <mc:Fallback>
        <xdr:pic>
          <xdr:nvPicPr>
            <xdr:cNvPr id="322" name="Ink 321">
              <a:extLst>
                <a:ext uri="{FF2B5EF4-FFF2-40B4-BE49-F238E27FC236}">
                  <a16:creationId xmlns:a16="http://schemas.microsoft.com/office/drawing/2014/main" id="{A366DFE6-8C29-61E0-D4F7-A71A1BDB8C4E}"/>
                </a:ext>
              </a:extLst>
            </xdr:cNvPr>
            <xdr:cNvPicPr/>
          </xdr:nvPicPr>
          <xdr:blipFill>
            <a:blip xmlns:r="http://schemas.openxmlformats.org/officeDocument/2006/relationships" r:embed="rId156"/>
            <a:stretch>
              <a:fillRect/>
            </a:stretch>
          </xdr:blipFill>
          <xdr:spPr>
            <a:xfrm>
              <a:off x="5066280" y="1793880"/>
              <a:ext cx="570960" cy="1060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375051</xdr:colOff>
      <xdr:row>7</xdr:row>
      <xdr:rowOff>377</xdr:rowOff>
    </xdr:from>
    <xdr:to>
      <xdr:col>10</xdr:col>
      <xdr:colOff>210039</xdr:colOff>
      <xdr:row>16</xdr:row>
      <xdr:rowOff>153348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7">
          <xdr14:nvContentPartPr>
            <xdr14:cNvPr id="323" name="Ink 322">
              <a:extLst>
                <a:ext uri="{FF2B5EF4-FFF2-40B4-BE49-F238E27FC236}">
                  <a16:creationId xmlns:a16="http://schemas.microsoft.com/office/drawing/2014/main" id="{EE045F38-3382-461E-6B6C-3E48B04F444E}"/>
                </a:ext>
              </a:extLst>
            </xdr14:cNvPr>
            <xdr14:cNvContentPartPr/>
          </xdr14:nvContentPartPr>
          <xdr14:nvPr macro=""/>
          <xdr14:xfrm>
            <a:off x="6144480" y="1415520"/>
            <a:ext cx="2307600" cy="1972440"/>
          </xdr14:xfrm>
        </xdr:contentPart>
      </mc:Choice>
      <mc:Fallback>
        <xdr:pic>
          <xdr:nvPicPr>
            <xdr:cNvPr id="323" name="Ink 322">
              <a:extLst>
                <a:ext uri="{FF2B5EF4-FFF2-40B4-BE49-F238E27FC236}">
                  <a16:creationId xmlns:a16="http://schemas.microsoft.com/office/drawing/2014/main" id="{EE045F38-3382-461E-6B6C-3E48B04F444E}"/>
                </a:ext>
              </a:extLst>
            </xdr:cNvPr>
            <xdr:cNvPicPr/>
          </xdr:nvPicPr>
          <xdr:blipFill>
            <a:blip xmlns:r="http://schemas.openxmlformats.org/officeDocument/2006/relationships" r:embed="rId158"/>
            <a:stretch>
              <a:fillRect/>
            </a:stretch>
          </xdr:blipFill>
          <xdr:spPr>
            <a:xfrm>
              <a:off x="6136920" y="1407960"/>
              <a:ext cx="2322720" cy="1987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156007</xdr:colOff>
      <xdr:row>16</xdr:row>
      <xdr:rowOff>148668</xdr:rowOff>
    </xdr:from>
    <xdr:to>
      <xdr:col>8</xdr:col>
      <xdr:colOff>622567</xdr:colOff>
      <xdr:row>18</xdr:row>
      <xdr:rowOff>36301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9">
          <xdr14:nvContentPartPr>
            <xdr14:cNvPr id="328" name="Ink 327">
              <a:extLst>
                <a:ext uri="{FF2B5EF4-FFF2-40B4-BE49-F238E27FC236}">
                  <a16:creationId xmlns:a16="http://schemas.microsoft.com/office/drawing/2014/main" id="{24D67987-57FD-7330-54ED-3FFD8C6E7B65}"/>
                </a:ext>
              </a:extLst>
            </xdr14:cNvPr>
            <xdr14:cNvContentPartPr/>
          </xdr14:nvContentPartPr>
          <xdr14:nvPr macro=""/>
          <xdr14:xfrm>
            <a:off x="6749640" y="3383280"/>
            <a:ext cx="466560" cy="291960"/>
          </xdr14:xfrm>
        </xdr:contentPart>
      </mc:Choice>
      <mc:Fallback>
        <xdr:pic>
          <xdr:nvPicPr>
            <xdr:cNvPr id="328" name="Ink 327">
              <a:extLst>
                <a:ext uri="{FF2B5EF4-FFF2-40B4-BE49-F238E27FC236}">
                  <a16:creationId xmlns:a16="http://schemas.microsoft.com/office/drawing/2014/main" id="{24D67987-57FD-7330-54ED-3FFD8C6E7B65}"/>
                </a:ext>
              </a:extLst>
            </xdr:cNvPr>
            <xdr:cNvPicPr/>
          </xdr:nvPicPr>
          <xdr:blipFill>
            <a:blip xmlns:r="http://schemas.openxmlformats.org/officeDocument/2006/relationships" r:embed="rId160"/>
            <a:stretch>
              <a:fillRect/>
            </a:stretch>
          </xdr:blipFill>
          <xdr:spPr>
            <a:xfrm>
              <a:off x="6742080" y="3375720"/>
              <a:ext cx="481680" cy="307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578160</xdr:colOff>
      <xdr:row>10</xdr:row>
      <xdr:rowOff>23167</xdr:rowOff>
    </xdr:from>
    <xdr:to>
      <xdr:col>0</xdr:col>
      <xdr:colOff>717480</xdr:colOff>
      <xdr:row>13</xdr:row>
      <xdr:rowOff>45598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61">
          <xdr14:nvContentPartPr>
            <xdr14:cNvPr id="342" name="Ink 341">
              <a:extLst>
                <a:ext uri="{FF2B5EF4-FFF2-40B4-BE49-F238E27FC236}">
                  <a16:creationId xmlns:a16="http://schemas.microsoft.com/office/drawing/2014/main" id="{30D299C3-5B4A-B30A-F6C4-342E25DF8BF7}"/>
                </a:ext>
              </a:extLst>
            </xdr14:cNvPr>
            <xdr14:cNvContentPartPr/>
          </xdr14:nvContentPartPr>
          <xdr14:nvPr macro=""/>
          <xdr14:xfrm>
            <a:off x="578160" y="2044800"/>
            <a:ext cx="139320" cy="628920"/>
          </xdr14:xfrm>
        </xdr:contentPart>
      </mc:Choice>
      <mc:Fallback>
        <xdr:pic>
          <xdr:nvPicPr>
            <xdr:cNvPr id="342" name="Ink 341">
              <a:extLst>
                <a:ext uri="{FF2B5EF4-FFF2-40B4-BE49-F238E27FC236}">
                  <a16:creationId xmlns:a16="http://schemas.microsoft.com/office/drawing/2014/main" id="{30D299C3-5B4A-B30A-F6C4-342E25DF8BF7}"/>
                </a:ext>
              </a:extLst>
            </xdr:cNvPr>
            <xdr:cNvPicPr/>
          </xdr:nvPicPr>
          <xdr:blipFill>
            <a:blip xmlns:r="http://schemas.openxmlformats.org/officeDocument/2006/relationships" r:embed="rId162"/>
            <a:stretch>
              <a:fillRect/>
            </a:stretch>
          </xdr:blipFill>
          <xdr:spPr>
            <a:xfrm>
              <a:off x="570600" y="2037240"/>
              <a:ext cx="154080" cy="644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357152</xdr:colOff>
      <xdr:row>23</xdr:row>
      <xdr:rowOff>197645</xdr:rowOff>
    </xdr:from>
    <xdr:to>
      <xdr:col>2</xdr:col>
      <xdr:colOff>485672</xdr:colOff>
      <xdr:row>24</xdr:row>
      <xdr:rowOff>53802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63">
          <xdr14:nvContentPartPr>
            <xdr14:cNvPr id="343" name="Ink 342">
              <a:extLst>
                <a:ext uri="{FF2B5EF4-FFF2-40B4-BE49-F238E27FC236}">
                  <a16:creationId xmlns:a16="http://schemas.microsoft.com/office/drawing/2014/main" id="{EF1C2B32-FEBE-B9C8-C430-E174A49874C2}"/>
                </a:ext>
              </a:extLst>
            </xdr14:cNvPr>
            <xdr14:cNvContentPartPr/>
          </xdr14:nvContentPartPr>
          <xdr14:nvPr macro=""/>
          <xdr14:xfrm>
            <a:off x="2005560" y="4847400"/>
            <a:ext cx="128520" cy="58320"/>
          </xdr14:xfrm>
        </xdr:contentPart>
      </mc:Choice>
      <mc:Fallback>
        <xdr:pic>
          <xdr:nvPicPr>
            <xdr:cNvPr id="343" name="Ink 342">
              <a:extLst>
                <a:ext uri="{FF2B5EF4-FFF2-40B4-BE49-F238E27FC236}">
                  <a16:creationId xmlns:a16="http://schemas.microsoft.com/office/drawing/2014/main" id="{EF1C2B32-FEBE-B9C8-C430-E174A49874C2}"/>
                </a:ext>
              </a:extLst>
            </xdr:cNvPr>
            <xdr:cNvPicPr/>
          </xdr:nvPicPr>
          <xdr:blipFill>
            <a:blip xmlns:r="http://schemas.openxmlformats.org/officeDocument/2006/relationships" r:embed="rId164"/>
            <a:stretch>
              <a:fillRect/>
            </a:stretch>
          </xdr:blipFill>
          <xdr:spPr>
            <a:xfrm>
              <a:off x="1998000" y="4839840"/>
              <a:ext cx="143280" cy="73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817952</xdr:colOff>
      <xdr:row>23</xdr:row>
      <xdr:rowOff>174245</xdr:rowOff>
    </xdr:from>
    <xdr:to>
      <xdr:col>3</xdr:col>
      <xdr:colOff>74388</xdr:colOff>
      <xdr:row>24</xdr:row>
      <xdr:rowOff>10242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65">
          <xdr14:nvContentPartPr>
            <xdr14:cNvPr id="344" name="Ink 343">
              <a:extLst>
                <a:ext uri="{FF2B5EF4-FFF2-40B4-BE49-F238E27FC236}">
                  <a16:creationId xmlns:a16="http://schemas.microsoft.com/office/drawing/2014/main" id="{7E15FCC6-AEBA-3A0E-CF92-380D06A697C8}"/>
                </a:ext>
              </a:extLst>
            </xdr14:cNvPr>
            <xdr14:cNvContentPartPr/>
          </xdr14:nvContentPartPr>
          <xdr14:nvPr macro=""/>
          <xdr14:xfrm>
            <a:off x="2466360" y="4824000"/>
            <a:ext cx="80640" cy="38160"/>
          </xdr14:xfrm>
        </xdr:contentPart>
      </mc:Choice>
      <mc:Fallback>
        <xdr:pic>
          <xdr:nvPicPr>
            <xdr:cNvPr id="344" name="Ink 343">
              <a:extLst>
                <a:ext uri="{FF2B5EF4-FFF2-40B4-BE49-F238E27FC236}">
                  <a16:creationId xmlns:a16="http://schemas.microsoft.com/office/drawing/2014/main" id="{7E15FCC6-AEBA-3A0E-CF92-380D06A697C8}"/>
                </a:ext>
              </a:extLst>
            </xdr:cNvPr>
            <xdr:cNvPicPr/>
          </xdr:nvPicPr>
          <xdr:blipFill>
            <a:blip xmlns:r="http://schemas.openxmlformats.org/officeDocument/2006/relationships" r:embed="rId166"/>
            <a:stretch>
              <a:fillRect/>
            </a:stretch>
          </xdr:blipFill>
          <xdr:spPr>
            <a:xfrm>
              <a:off x="2459160" y="4816440"/>
              <a:ext cx="95400" cy="52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155520</xdr:colOff>
      <xdr:row>3</xdr:row>
      <xdr:rowOff>195590</xdr:rowOff>
    </xdr:from>
    <xdr:to>
      <xdr:col>1</xdr:col>
      <xdr:colOff>302596</xdr:colOff>
      <xdr:row>7</xdr:row>
      <xdr:rowOff>184337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67">
          <xdr14:nvContentPartPr>
            <xdr14:cNvPr id="346" name="Ink 345">
              <a:extLst>
                <a:ext uri="{FF2B5EF4-FFF2-40B4-BE49-F238E27FC236}">
                  <a16:creationId xmlns:a16="http://schemas.microsoft.com/office/drawing/2014/main" id="{8E30B4C4-2278-91DD-B3D3-20A64CE7D782}"/>
                </a:ext>
              </a:extLst>
            </xdr14:cNvPr>
            <xdr14:cNvContentPartPr/>
          </xdr14:nvContentPartPr>
          <xdr14:nvPr macro=""/>
          <xdr14:xfrm>
            <a:off x="155520" y="802080"/>
            <a:ext cx="971280" cy="797400"/>
          </xdr14:xfrm>
        </xdr:contentPart>
      </mc:Choice>
      <mc:Fallback>
        <xdr:pic>
          <xdr:nvPicPr>
            <xdr:cNvPr id="346" name="Ink 345">
              <a:extLst>
                <a:ext uri="{FF2B5EF4-FFF2-40B4-BE49-F238E27FC236}">
                  <a16:creationId xmlns:a16="http://schemas.microsoft.com/office/drawing/2014/main" id="{8E30B4C4-2278-91DD-B3D3-20A64CE7D782}"/>
                </a:ext>
              </a:extLst>
            </xdr:cNvPr>
            <xdr:cNvPicPr/>
          </xdr:nvPicPr>
          <xdr:blipFill>
            <a:blip xmlns:r="http://schemas.openxmlformats.org/officeDocument/2006/relationships" r:embed="rId168"/>
            <a:stretch>
              <a:fillRect/>
            </a:stretch>
          </xdr:blipFill>
          <xdr:spPr>
            <a:xfrm>
              <a:off x="147957" y="794520"/>
              <a:ext cx="986406" cy="812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197312</xdr:colOff>
      <xdr:row>39</xdr:row>
      <xdr:rowOff>52193</xdr:rowOff>
    </xdr:from>
    <xdr:to>
      <xdr:col>5</xdr:col>
      <xdr:colOff>614502</xdr:colOff>
      <xdr:row>46</xdr:row>
      <xdr:rowOff>81370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69">
          <xdr14:nvContentPartPr>
            <xdr14:cNvPr id="370" name="Ink 369">
              <a:extLst>
                <a:ext uri="{FF2B5EF4-FFF2-40B4-BE49-F238E27FC236}">
                  <a16:creationId xmlns:a16="http://schemas.microsoft.com/office/drawing/2014/main" id="{D118B58F-DDBD-7F0E-0330-601185B66B15}"/>
                </a:ext>
              </a:extLst>
            </xdr14:cNvPr>
            <xdr14:cNvContentPartPr/>
          </xdr14:nvContentPartPr>
          <xdr14:nvPr macro=""/>
          <xdr14:xfrm>
            <a:off x="1845720" y="7936560"/>
            <a:ext cx="3055680" cy="1444320"/>
          </xdr14:xfrm>
        </xdr:contentPart>
      </mc:Choice>
      <mc:Fallback>
        <xdr:pic>
          <xdr:nvPicPr>
            <xdr:cNvPr id="370" name="Ink 369">
              <a:extLst>
                <a:ext uri="{FF2B5EF4-FFF2-40B4-BE49-F238E27FC236}">
                  <a16:creationId xmlns:a16="http://schemas.microsoft.com/office/drawing/2014/main" id="{D118B58F-DDBD-7F0E-0330-601185B66B15}"/>
                </a:ext>
              </a:extLst>
            </xdr:cNvPr>
            <xdr:cNvPicPr/>
          </xdr:nvPicPr>
          <xdr:blipFill>
            <a:blip xmlns:r="http://schemas.openxmlformats.org/officeDocument/2006/relationships" r:embed="rId170"/>
            <a:stretch>
              <a:fillRect/>
            </a:stretch>
          </xdr:blipFill>
          <xdr:spPr>
            <a:xfrm>
              <a:off x="1838159" y="7929000"/>
              <a:ext cx="3070802" cy="1459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89900</xdr:colOff>
      <xdr:row>44</xdr:row>
      <xdr:rowOff>83576</xdr:rowOff>
    </xdr:from>
    <xdr:to>
      <xdr:col>5</xdr:col>
      <xdr:colOff>108260</xdr:colOff>
      <xdr:row>44</xdr:row>
      <xdr:rowOff>109496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1">
          <xdr14:nvContentPartPr>
            <xdr14:cNvPr id="371" name="Ink 370">
              <a:extLst>
                <a:ext uri="{FF2B5EF4-FFF2-40B4-BE49-F238E27FC236}">
                  <a16:creationId xmlns:a16="http://schemas.microsoft.com/office/drawing/2014/main" id="{A5D0BEB2-E7DC-37AB-DFF0-CF5FAC2729C6}"/>
                </a:ext>
              </a:extLst>
            </xdr14:cNvPr>
            <xdr14:cNvContentPartPr/>
          </xdr14:nvContentPartPr>
          <xdr14:nvPr macro=""/>
          <xdr14:xfrm>
            <a:off x="4210920" y="8978760"/>
            <a:ext cx="18360" cy="25920"/>
          </xdr14:xfrm>
        </xdr:contentPart>
      </mc:Choice>
      <mc:Fallback>
        <xdr:pic>
          <xdr:nvPicPr>
            <xdr:cNvPr id="371" name="Ink 370">
              <a:extLst>
                <a:ext uri="{FF2B5EF4-FFF2-40B4-BE49-F238E27FC236}">
                  <a16:creationId xmlns:a16="http://schemas.microsoft.com/office/drawing/2014/main" id="{A5D0BEB2-E7DC-37AB-DFF0-CF5FAC2729C6}"/>
                </a:ext>
              </a:extLst>
            </xdr:cNvPr>
            <xdr:cNvPicPr/>
          </xdr:nvPicPr>
          <xdr:blipFill>
            <a:blip xmlns:r="http://schemas.openxmlformats.org/officeDocument/2006/relationships" r:embed="rId172"/>
            <a:stretch>
              <a:fillRect/>
            </a:stretch>
          </xdr:blipFill>
          <xdr:spPr>
            <a:xfrm>
              <a:off x="4203360" y="8971200"/>
              <a:ext cx="33120" cy="41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44180</xdr:colOff>
      <xdr:row>45</xdr:row>
      <xdr:rowOff>162213</xdr:rowOff>
    </xdr:from>
    <xdr:to>
      <xdr:col>5</xdr:col>
      <xdr:colOff>239660</xdr:colOff>
      <xdr:row>46</xdr:row>
      <xdr:rowOff>136090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3">
          <xdr14:nvContentPartPr>
            <xdr14:cNvPr id="372" name="Ink 371">
              <a:extLst>
                <a:ext uri="{FF2B5EF4-FFF2-40B4-BE49-F238E27FC236}">
                  <a16:creationId xmlns:a16="http://schemas.microsoft.com/office/drawing/2014/main" id="{703AED63-FC1D-A885-B8D4-3AC729E37D55}"/>
                </a:ext>
              </a:extLst>
            </xdr14:cNvPr>
            <xdr14:cNvContentPartPr/>
          </xdr14:nvContentPartPr>
          <xdr14:nvPr macro=""/>
          <xdr14:xfrm>
            <a:off x="4165200" y="9259560"/>
            <a:ext cx="195480" cy="176040"/>
          </xdr14:xfrm>
        </xdr:contentPart>
      </mc:Choice>
      <mc:Fallback>
        <xdr:pic>
          <xdr:nvPicPr>
            <xdr:cNvPr id="372" name="Ink 371">
              <a:extLst>
                <a:ext uri="{FF2B5EF4-FFF2-40B4-BE49-F238E27FC236}">
                  <a16:creationId xmlns:a16="http://schemas.microsoft.com/office/drawing/2014/main" id="{703AED63-FC1D-A885-B8D4-3AC729E37D55}"/>
                </a:ext>
              </a:extLst>
            </xdr:cNvPr>
            <xdr:cNvPicPr/>
          </xdr:nvPicPr>
          <xdr:blipFill>
            <a:blip xmlns:r="http://schemas.openxmlformats.org/officeDocument/2006/relationships" r:embed="rId174"/>
            <a:stretch>
              <a:fillRect/>
            </a:stretch>
          </xdr:blipFill>
          <xdr:spPr>
            <a:xfrm>
              <a:off x="4157640" y="9252000"/>
              <a:ext cx="210240" cy="191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261032</xdr:colOff>
      <xdr:row>42</xdr:row>
      <xdr:rowOff>39703</xdr:rowOff>
    </xdr:from>
    <xdr:to>
      <xdr:col>3</xdr:col>
      <xdr:colOff>358428</xdr:colOff>
      <xdr:row>43</xdr:row>
      <xdr:rowOff>18620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5">
          <xdr14:nvContentPartPr>
            <xdr14:cNvPr id="373" name="Ink 372">
              <a:extLst>
                <a:ext uri="{FF2B5EF4-FFF2-40B4-BE49-F238E27FC236}">
                  <a16:creationId xmlns:a16="http://schemas.microsoft.com/office/drawing/2014/main" id="{8360B37C-272A-33C8-9C1F-E9B9FE621E71}"/>
                </a:ext>
              </a:extLst>
            </xdr14:cNvPr>
            <xdr14:cNvContentPartPr/>
          </xdr14:nvContentPartPr>
          <xdr14:nvPr macro=""/>
          <xdr14:xfrm>
            <a:off x="1909440" y="8530560"/>
            <a:ext cx="921600" cy="181080"/>
          </xdr14:xfrm>
        </xdr:contentPart>
      </mc:Choice>
      <mc:Fallback>
        <xdr:pic>
          <xdr:nvPicPr>
            <xdr:cNvPr id="373" name="Ink 372">
              <a:extLst>
                <a:ext uri="{FF2B5EF4-FFF2-40B4-BE49-F238E27FC236}">
                  <a16:creationId xmlns:a16="http://schemas.microsoft.com/office/drawing/2014/main" id="{8360B37C-272A-33C8-9C1F-E9B9FE621E71}"/>
                </a:ext>
              </a:extLst>
            </xdr:cNvPr>
            <xdr:cNvPicPr/>
          </xdr:nvPicPr>
          <xdr:blipFill>
            <a:blip xmlns:r="http://schemas.openxmlformats.org/officeDocument/2006/relationships" r:embed="rId176"/>
            <a:stretch>
              <a:fillRect/>
            </a:stretch>
          </xdr:blipFill>
          <xdr:spPr>
            <a:xfrm>
              <a:off x="1901880" y="8523000"/>
              <a:ext cx="936720" cy="196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335552</xdr:colOff>
      <xdr:row>42</xdr:row>
      <xdr:rowOff>124663</xdr:rowOff>
    </xdr:from>
    <xdr:to>
      <xdr:col>3</xdr:col>
      <xdr:colOff>181308</xdr:colOff>
      <xdr:row>43</xdr:row>
      <xdr:rowOff>90980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7">
          <xdr14:nvContentPartPr>
            <xdr14:cNvPr id="374" name="Ink 373">
              <a:extLst>
                <a:ext uri="{FF2B5EF4-FFF2-40B4-BE49-F238E27FC236}">
                  <a16:creationId xmlns:a16="http://schemas.microsoft.com/office/drawing/2014/main" id="{1AB88DC1-C051-0E02-D2EF-653F426E4FF1}"/>
                </a:ext>
              </a:extLst>
            </xdr14:cNvPr>
            <xdr14:cNvContentPartPr/>
          </xdr14:nvContentPartPr>
          <xdr14:nvPr macro=""/>
          <xdr14:xfrm>
            <a:off x="1983960" y="8615520"/>
            <a:ext cx="669960" cy="168480"/>
          </xdr14:xfrm>
        </xdr:contentPart>
      </mc:Choice>
      <mc:Fallback>
        <xdr:pic>
          <xdr:nvPicPr>
            <xdr:cNvPr id="374" name="Ink 373">
              <a:extLst>
                <a:ext uri="{FF2B5EF4-FFF2-40B4-BE49-F238E27FC236}">
                  <a16:creationId xmlns:a16="http://schemas.microsoft.com/office/drawing/2014/main" id="{1AB88DC1-C051-0E02-D2EF-653F426E4FF1}"/>
                </a:ext>
              </a:extLst>
            </xdr:cNvPr>
            <xdr:cNvPicPr/>
          </xdr:nvPicPr>
          <xdr:blipFill>
            <a:blip xmlns:r="http://schemas.openxmlformats.org/officeDocument/2006/relationships" r:embed="rId178"/>
            <a:stretch>
              <a:fillRect/>
            </a:stretch>
          </xdr:blipFill>
          <xdr:spPr>
            <a:xfrm>
              <a:off x="1976400" y="8607960"/>
              <a:ext cx="685080" cy="183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327992</xdr:colOff>
      <xdr:row>42</xdr:row>
      <xdr:rowOff>173263</xdr:rowOff>
    </xdr:from>
    <xdr:to>
      <xdr:col>3</xdr:col>
      <xdr:colOff>226308</xdr:colOff>
      <xdr:row>43</xdr:row>
      <xdr:rowOff>175220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9">
          <xdr14:nvContentPartPr>
            <xdr14:cNvPr id="375" name="Ink 374">
              <a:extLst>
                <a:ext uri="{FF2B5EF4-FFF2-40B4-BE49-F238E27FC236}">
                  <a16:creationId xmlns:a16="http://schemas.microsoft.com/office/drawing/2014/main" id="{5BC48F16-E493-064C-0648-B2768C7A6D85}"/>
                </a:ext>
              </a:extLst>
            </xdr14:cNvPr>
            <xdr14:cNvContentPartPr/>
          </xdr14:nvContentPartPr>
          <xdr14:nvPr macro=""/>
          <xdr14:xfrm>
            <a:off x="1976400" y="8664120"/>
            <a:ext cx="722520" cy="204120"/>
          </xdr14:xfrm>
        </xdr:contentPart>
      </mc:Choice>
      <mc:Fallback>
        <xdr:pic>
          <xdr:nvPicPr>
            <xdr:cNvPr id="375" name="Ink 374">
              <a:extLst>
                <a:ext uri="{FF2B5EF4-FFF2-40B4-BE49-F238E27FC236}">
                  <a16:creationId xmlns:a16="http://schemas.microsoft.com/office/drawing/2014/main" id="{5BC48F16-E493-064C-0648-B2768C7A6D85}"/>
                </a:ext>
              </a:extLst>
            </xdr:cNvPr>
            <xdr:cNvPicPr/>
          </xdr:nvPicPr>
          <xdr:blipFill>
            <a:blip xmlns:r="http://schemas.openxmlformats.org/officeDocument/2006/relationships" r:embed="rId180"/>
            <a:stretch>
              <a:fillRect/>
            </a:stretch>
          </xdr:blipFill>
          <xdr:spPr>
            <a:xfrm>
              <a:off x="1968840" y="8656560"/>
              <a:ext cx="737280" cy="218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580807</xdr:colOff>
      <xdr:row>15</xdr:row>
      <xdr:rowOff>98831</xdr:rowOff>
    </xdr:from>
    <xdr:to>
      <xdr:col>12</xdr:col>
      <xdr:colOff>369190</xdr:colOff>
      <xdr:row>22</xdr:row>
      <xdr:rowOff>15688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81">
          <xdr14:nvContentPartPr>
            <xdr14:cNvPr id="402" name="Ink 401">
              <a:extLst>
                <a:ext uri="{FF2B5EF4-FFF2-40B4-BE49-F238E27FC236}">
                  <a16:creationId xmlns:a16="http://schemas.microsoft.com/office/drawing/2014/main" id="{74FDB3AD-E80E-B3D0-D026-141995D58345}"/>
                </a:ext>
              </a:extLst>
            </xdr14:cNvPr>
            <xdr14:cNvContentPartPr/>
          </xdr14:nvContentPartPr>
          <xdr14:nvPr macro=""/>
          <xdr14:xfrm>
            <a:off x="7174440" y="3131280"/>
            <a:ext cx="3085200" cy="1332000"/>
          </xdr14:xfrm>
        </xdr:contentPart>
      </mc:Choice>
      <mc:Fallback>
        <xdr:pic>
          <xdr:nvPicPr>
            <xdr:cNvPr id="402" name="Ink 401">
              <a:extLst>
                <a:ext uri="{FF2B5EF4-FFF2-40B4-BE49-F238E27FC236}">
                  <a16:creationId xmlns:a16="http://schemas.microsoft.com/office/drawing/2014/main" id="{74FDB3AD-E80E-B3D0-D026-141995D58345}"/>
                </a:ext>
              </a:extLst>
            </xdr:cNvPr>
            <xdr:cNvPicPr/>
          </xdr:nvPicPr>
          <xdr:blipFill>
            <a:blip xmlns:r="http://schemas.openxmlformats.org/officeDocument/2006/relationships" r:embed="rId182"/>
            <a:stretch>
              <a:fillRect/>
            </a:stretch>
          </xdr:blipFill>
          <xdr:spPr>
            <a:xfrm>
              <a:off x="7166880" y="3123720"/>
              <a:ext cx="3100320" cy="1347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465311</xdr:colOff>
      <xdr:row>20</xdr:row>
      <xdr:rowOff>70095</xdr:rowOff>
    </xdr:from>
    <xdr:to>
      <xdr:col>12</xdr:col>
      <xdr:colOff>789671</xdr:colOff>
      <xdr:row>21</xdr:row>
      <xdr:rowOff>55851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83">
          <xdr14:nvContentPartPr>
            <xdr14:cNvPr id="405" name="Ink 404">
              <a:extLst>
                <a:ext uri="{FF2B5EF4-FFF2-40B4-BE49-F238E27FC236}">
                  <a16:creationId xmlns:a16="http://schemas.microsoft.com/office/drawing/2014/main" id="{3572AF7E-D035-6973-0F06-4B5A54509BFF}"/>
                </a:ext>
              </a:extLst>
            </xdr14:cNvPr>
            <xdr14:cNvContentPartPr/>
          </xdr14:nvContentPartPr>
          <xdr14:nvPr macro=""/>
          <xdr14:xfrm>
            <a:off x="10355760" y="4113360"/>
            <a:ext cx="324360" cy="187920"/>
          </xdr14:xfrm>
        </xdr:contentPart>
      </mc:Choice>
      <mc:Fallback>
        <xdr:pic>
          <xdr:nvPicPr>
            <xdr:cNvPr id="405" name="Ink 404">
              <a:extLst>
                <a:ext uri="{FF2B5EF4-FFF2-40B4-BE49-F238E27FC236}">
                  <a16:creationId xmlns:a16="http://schemas.microsoft.com/office/drawing/2014/main" id="{3572AF7E-D035-6973-0F06-4B5A54509BFF}"/>
                </a:ext>
              </a:extLst>
            </xdr:cNvPr>
            <xdr:cNvPicPr/>
          </xdr:nvPicPr>
          <xdr:blipFill>
            <a:blip xmlns:r="http://schemas.openxmlformats.org/officeDocument/2006/relationships" r:embed="rId184"/>
            <a:stretch>
              <a:fillRect/>
            </a:stretch>
          </xdr:blipFill>
          <xdr:spPr>
            <a:xfrm>
              <a:off x="10348200" y="4105800"/>
              <a:ext cx="339480" cy="203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342715</xdr:colOff>
      <xdr:row>23</xdr:row>
      <xdr:rowOff>176765</xdr:rowOff>
    </xdr:from>
    <xdr:to>
      <xdr:col>11</xdr:col>
      <xdr:colOff>519835</xdr:colOff>
      <xdr:row>24</xdr:row>
      <xdr:rowOff>184122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85">
          <xdr14:nvContentPartPr>
            <xdr14:cNvPr id="411" name="Ink 410">
              <a:extLst>
                <a:ext uri="{FF2B5EF4-FFF2-40B4-BE49-F238E27FC236}">
                  <a16:creationId xmlns:a16="http://schemas.microsoft.com/office/drawing/2014/main" id="{DBE1602C-9447-FFD2-1678-8951331B98BD}"/>
                </a:ext>
              </a:extLst>
            </xdr14:cNvPr>
            <xdr14:cNvContentPartPr/>
          </xdr14:nvContentPartPr>
          <xdr14:nvPr macro=""/>
          <xdr14:xfrm>
            <a:off x="9408960" y="4826520"/>
            <a:ext cx="177120" cy="209520"/>
          </xdr14:xfrm>
        </xdr:contentPart>
      </mc:Choice>
      <mc:Fallback>
        <xdr:pic>
          <xdr:nvPicPr>
            <xdr:cNvPr id="411" name="Ink 410">
              <a:extLst>
                <a:ext uri="{FF2B5EF4-FFF2-40B4-BE49-F238E27FC236}">
                  <a16:creationId xmlns:a16="http://schemas.microsoft.com/office/drawing/2014/main" id="{DBE1602C-9447-FFD2-1678-8951331B98BD}"/>
                </a:ext>
              </a:extLst>
            </xdr:cNvPr>
            <xdr:cNvPicPr/>
          </xdr:nvPicPr>
          <xdr:blipFill>
            <a:blip xmlns:r="http://schemas.openxmlformats.org/officeDocument/2006/relationships" r:embed="rId186"/>
            <a:stretch>
              <a:fillRect/>
            </a:stretch>
          </xdr:blipFill>
          <xdr:spPr>
            <a:xfrm>
              <a:off x="9401400" y="4818960"/>
              <a:ext cx="192240" cy="224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338395</xdr:colOff>
      <xdr:row>26</xdr:row>
      <xdr:rowOff>4795</xdr:rowOff>
    </xdr:from>
    <xdr:to>
      <xdr:col>12</xdr:col>
      <xdr:colOff>349390</xdr:colOff>
      <xdr:row>26</xdr:row>
      <xdr:rowOff>177955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87">
          <xdr14:nvContentPartPr>
            <xdr14:cNvPr id="423" name="Ink 422">
              <a:extLst>
                <a:ext uri="{FF2B5EF4-FFF2-40B4-BE49-F238E27FC236}">
                  <a16:creationId xmlns:a16="http://schemas.microsoft.com/office/drawing/2014/main" id="{7D10420D-818D-3EAE-44AF-688D9A40C91E}"/>
                </a:ext>
              </a:extLst>
            </xdr14:cNvPr>
            <xdr14:cNvContentPartPr/>
          </xdr14:nvContentPartPr>
          <xdr14:nvPr macro=""/>
          <xdr14:xfrm>
            <a:off x="9404640" y="5261040"/>
            <a:ext cx="835200" cy="173160"/>
          </xdr14:xfrm>
        </xdr:contentPart>
      </mc:Choice>
      <mc:Fallback>
        <xdr:pic>
          <xdr:nvPicPr>
            <xdr:cNvPr id="423" name="Ink 422">
              <a:extLst>
                <a:ext uri="{FF2B5EF4-FFF2-40B4-BE49-F238E27FC236}">
                  <a16:creationId xmlns:a16="http://schemas.microsoft.com/office/drawing/2014/main" id="{7D10420D-818D-3EAE-44AF-688D9A40C91E}"/>
                </a:ext>
              </a:extLst>
            </xdr:cNvPr>
            <xdr:cNvPicPr/>
          </xdr:nvPicPr>
          <xdr:blipFill>
            <a:blip xmlns:r="http://schemas.openxmlformats.org/officeDocument/2006/relationships" r:embed="rId188"/>
            <a:stretch>
              <a:fillRect/>
            </a:stretch>
          </xdr:blipFill>
          <xdr:spPr>
            <a:xfrm>
              <a:off x="9397080" y="5253840"/>
              <a:ext cx="849960" cy="188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206799</xdr:colOff>
      <xdr:row>24</xdr:row>
      <xdr:rowOff>21042</xdr:rowOff>
    </xdr:from>
    <xdr:to>
      <xdr:col>11</xdr:col>
      <xdr:colOff>104395</xdr:colOff>
      <xdr:row>27</xdr:row>
      <xdr:rowOff>21872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89">
          <xdr14:nvContentPartPr>
            <xdr14:cNvPr id="424" name="Ink 423">
              <a:extLst>
                <a:ext uri="{FF2B5EF4-FFF2-40B4-BE49-F238E27FC236}">
                  <a16:creationId xmlns:a16="http://schemas.microsoft.com/office/drawing/2014/main" id="{86E58B74-EAA3-1403-D700-1FF7A0854B9D}"/>
                </a:ext>
              </a:extLst>
            </xdr14:cNvPr>
            <xdr14:cNvContentPartPr/>
          </xdr14:nvContentPartPr>
          <xdr14:nvPr macro=""/>
          <xdr14:xfrm>
            <a:off x="8448840" y="4872960"/>
            <a:ext cx="721800" cy="607320"/>
          </xdr14:xfrm>
        </xdr:contentPart>
      </mc:Choice>
      <mc:Fallback>
        <xdr:pic>
          <xdr:nvPicPr>
            <xdr:cNvPr id="424" name="Ink 423">
              <a:extLst>
                <a:ext uri="{FF2B5EF4-FFF2-40B4-BE49-F238E27FC236}">
                  <a16:creationId xmlns:a16="http://schemas.microsoft.com/office/drawing/2014/main" id="{86E58B74-EAA3-1403-D700-1FF7A0854B9D}"/>
                </a:ext>
              </a:extLst>
            </xdr:cNvPr>
            <xdr:cNvPicPr/>
          </xdr:nvPicPr>
          <xdr:blipFill>
            <a:blip xmlns:r="http://schemas.openxmlformats.org/officeDocument/2006/relationships" r:embed="rId190"/>
            <a:stretch>
              <a:fillRect/>
            </a:stretch>
          </xdr:blipFill>
          <xdr:spPr>
            <a:xfrm>
              <a:off x="8441280" y="4865400"/>
              <a:ext cx="736920" cy="622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450879</xdr:colOff>
      <xdr:row>27</xdr:row>
      <xdr:rowOff>132032</xdr:rowOff>
    </xdr:from>
    <xdr:to>
      <xdr:col>12</xdr:col>
      <xdr:colOff>662590</xdr:colOff>
      <xdr:row>30</xdr:row>
      <xdr:rowOff>106942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91">
          <xdr14:nvContentPartPr>
            <xdr14:cNvPr id="436" name="Ink 435">
              <a:extLst>
                <a:ext uri="{FF2B5EF4-FFF2-40B4-BE49-F238E27FC236}">
                  <a16:creationId xmlns:a16="http://schemas.microsoft.com/office/drawing/2014/main" id="{D9CB21F9-9608-CF73-7DD6-FE16C0500990}"/>
                </a:ext>
              </a:extLst>
            </xdr14:cNvPr>
            <xdr14:cNvContentPartPr/>
          </xdr14:nvContentPartPr>
          <xdr14:nvPr macro=""/>
          <xdr14:xfrm>
            <a:off x="8692920" y="5590440"/>
            <a:ext cx="1860120" cy="581400"/>
          </xdr14:xfrm>
        </xdr:contentPart>
      </mc:Choice>
      <mc:Fallback>
        <xdr:pic>
          <xdr:nvPicPr>
            <xdr:cNvPr id="436" name="Ink 435">
              <a:extLst>
                <a:ext uri="{FF2B5EF4-FFF2-40B4-BE49-F238E27FC236}">
                  <a16:creationId xmlns:a16="http://schemas.microsoft.com/office/drawing/2014/main" id="{D9CB21F9-9608-CF73-7DD6-FE16C0500990}"/>
                </a:ext>
              </a:extLst>
            </xdr:cNvPr>
            <xdr:cNvPicPr/>
          </xdr:nvPicPr>
          <xdr:blipFill>
            <a:blip xmlns:r="http://schemas.openxmlformats.org/officeDocument/2006/relationships" r:embed="rId192"/>
            <a:stretch>
              <a:fillRect/>
            </a:stretch>
          </xdr:blipFill>
          <xdr:spPr>
            <a:xfrm>
              <a:off x="8685360" y="5582880"/>
              <a:ext cx="1875240" cy="596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483835</xdr:colOff>
      <xdr:row>29</xdr:row>
      <xdr:rowOff>183105</xdr:rowOff>
    </xdr:from>
    <xdr:to>
      <xdr:col>12</xdr:col>
      <xdr:colOff>526870</xdr:colOff>
      <xdr:row>32</xdr:row>
      <xdr:rowOff>66216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93">
          <xdr14:nvContentPartPr>
            <xdr14:cNvPr id="439" name="Ink 438">
              <a:extLst>
                <a:ext uri="{FF2B5EF4-FFF2-40B4-BE49-F238E27FC236}">
                  <a16:creationId xmlns:a16="http://schemas.microsoft.com/office/drawing/2014/main" id="{3E4BFBC3-AA5F-858E-7010-9C2B5F5D7659}"/>
                </a:ext>
              </a:extLst>
            </xdr14:cNvPr>
            <xdr14:cNvContentPartPr/>
          </xdr14:nvContentPartPr>
          <xdr14:nvPr macro=""/>
          <xdr14:xfrm>
            <a:off x="9550080" y="6045840"/>
            <a:ext cx="867240" cy="489600"/>
          </xdr14:xfrm>
        </xdr:contentPart>
      </mc:Choice>
      <mc:Fallback>
        <xdr:pic>
          <xdr:nvPicPr>
            <xdr:cNvPr id="439" name="Ink 438">
              <a:extLst>
                <a:ext uri="{FF2B5EF4-FFF2-40B4-BE49-F238E27FC236}">
                  <a16:creationId xmlns:a16="http://schemas.microsoft.com/office/drawing/2014/main" id="{3E4BFBC3-AA5F-858E-7010-9C2B5F5D7659}"/>
                </a:ext>
              </a:extLst>
            </xdr:cNvPr>
            <xdr:cNvPicPr/>
          </xdr:nvPicPr>
          <xdr:blipFill>
            <a:blip xmlns:r="http://schemas.openxmlformats.org/officeDocument/2006/relationships" r:embed="rId194"/>
            <a:stretch>
              <a:fillRect/>
            </a:stretch>
          </xdr:blipFill>
          <xdr:spPr>
            <a:xfrm>
              <a:off x="9542520" y="6038280"/>
              <a:ext cx="882360" cy="504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780279</xdr:colOff>
      <xdr:row>6</xdr:row>
      <xdr:rowOff>146020</xdr:rowOff>
    </xdr:from>
    <xdr:to>
      <xdr:col>12</xdr:col>
      <xdr:colOff>255070</xdr:colOff>
      <xdr:row>9</xdr:row>
      <xdr:rowOff>15811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95">
          <xdr14:nvContentPartPr>
            <xdr14:cNvPr id="449" name="Ink 448">
              <a:extLst>
                <a:ext uri="{FF2B5EF4-FFF2-40B4-BE49-F238E27FC236}">
                  <a16:creationId xmlns:a16="http://schemas.microsoft.com/office/drawing/2014/main" id="{86806113-7162-B0C3-83D4-A5B7B851DD2D}"/>
                </a:ext>
              </a:extLst>
            </xdr14:cNvPr>
            <xdr14:cNvContentPartPr/>
          </xdr14:nvContentPartPr>
          <xdr14:nvPr macro=""/>
          <xdr14:xfrm>
            <a:off x="9022320" y="1359000"/>
            <a:ext cx="1123200" cy="476280"/>
          </xdr14:xfrm>
        </xdr:contentPart>
      </mc:Choice>
      <mc:Fallback>
        <xdr:pic>
          <xdr:nvPicPr>
            <xdr:cNvPr id="449" name="Ink 448">
              <a:extLst>
                <a:ext uri="{FF2B5EF4-FFF2-40B4-BE49-F238E27FC236}">
                  <a16:creationId xmlns:a16="http://schemas.microsoft.com/office/drawing/2014/main" id="{86806113-7162-B0C3-83D4-A5B7B851DD2D}"/>
                </a:ext>
              </a:extLst>
            </xdr:cNvPr>
            <xdr:cNvPicPr/>
          </xdr:nvPicPr>
          <xdr:blipFill>
            <a:blip xmlns:r="http://schemas.openxmlformats.org/officeDocument/2006/relationships" r:embed="rId196"/>
            <a:stretch>
              <a:fillRect/>
            </a:stretch>
          </xdr:blipFill>
          <xdr:spPr>
            <a:xfrm>
              <a:off x="9014762" y="1351446"/>
              <a:ext cx="1137955" cy="49138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499675</xdr:colOff>
      <xdr:row>6</xdr:row>
      <xdr:rowOff>59620</xdr:rowOff>
    </xdr:from>
    <xdr:to>
      <xdr:col>12</xdr:col>
      <xdr:colOff>354790</xdr:colOff>
      <xdr:row>8</xdr:row>
      <xdr:rowOff>110334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97">
          <xdr14:nvContentPartPr>
            <xdr14:cNvPr id="450" name="Ink 449">
              <a:extLst>
                <a:ext uri="{FF2B5EF4-FFF2-40B4-BE49-F238E27FC236}">
                  <a16:creationId xmlns:a16="http://schemas.microsoft.com/office/drawing/2014/main" id="{2A6DD67D-367E-38AD-F33C-8FB9ABE38BBA}"/>
                </a:ext>
              </a:extLst>
            </xdr14:cNvPr>
            <xdr14:cNvContentPartPr/>
          </xdr14:nvContentPartPr>
          <xdr14:nvPr macro=""/>
          <xdr14:xfrm>
            <a:off x="9565920" y="1272600"/>
            <a:ext cx="679320" cy="455040"/>
          </xdr14:xfrm>
        </xdr:contentPart>
      </mc:Choice>
      <mc:Fallback>
        <xdr:pic>
          <xdr:nvPicPr>
            <xdr:cNvPr id="450" name="Ink 449">
              <a:extLst>
                <a:ext uri="{FF2B5EF4-FFF2-40B4-BE49-F238E27FC236}">
                  <a16:creationId xmlns:a16="http://schemas.microsoft.com/office/drawing/2014/main" id="{2A6DD67D-367E-38AD-F33C-8FB9ABE38BBA}"/>
                </a:ext>
              </a:extLst>
            </xdr:cNvPr>
            <xdr:cNvPicPr/>
          </xdr:nvPicPr>
          <xdr:blipFill>
            <a:blip xmlns:r="http://schemas.openxmlformats.org/officeDocument/2006/relationships" r:embed="rId198"/>
            <a:stretch>
              <a:fillRect/>
            </a:stretch>
          </xdr:blipFill>
          <xdr:spPr>
            <a:xfrm>
              <a:off x="9558360" y="1265040"/>
              <a:ext cx="694440" cy="469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537639</xdr:colOff>
      <xdr:row>28</xdr:row>
      <xdr:rowOff>23829</xdr:rowOff>
    </xdr:from>
    <xdr:to>
      <xdr:col>10</xdr:col>
      <xdr:colOff>812319</xdr:colOff>
      <xdr:row>30</xdr:row>
      <xdr:rowOff>177502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99">
          <xdr14:nvContentPartPr>
            <xdr14:cNvPr id="451" name="Ink 450">
              <a:extLst>
                <a:ext uri="{FF2B5EF4-FFF2-40B4-BE49-F238E27FC236}">
                  <a16:creationId xmlns:a16="http://schemas.microsoft.com/office/drawing/2014/main" id="{3095C0BD-44DD-9ED3-7862-990D265D659E}"/>
                </a:ext>
              </a:extLst>
            </xdr14:cNvPr>
            <xdr14:cNvContentPartPr/>
          </xdr14:nvContentPartPr>
          <xdr14:nvPr macro=""/>
          <xdr14:xfrm>
            <a:off x="8779680" y="5684400"/>
            <a:ext cx="274680" cy="558000"/>
          </xdr14:xfrm>
        </xdr:contentPart>
      </mc:Choice>
      <mc:Fallback>
        <xdr:pic>
          <xdr:nvPicPr>
            <xdr:cNvPr id="451" name="Ink 450">
              <a:extLst>
                <a:ext uri="{FF2B5EF4-FFF2-40B4-BE49-F238E27FC236}">
                  <a16:creationId xmlns:a16="http://schemas.microsoft.com/office/drawing/2014/main" id="{3095C0BD-44DD-9ED3-7862-990D265D659E}"/>
                </a:ext>
              </a:extLst>
            </xdr:cNvPr>
            <xdr:cNvPicPr/>
          </xdr:nvPicPr>
          <xdr:blipFill>
            <a:blip xmlns:r="http://schemas.openxmlformats.org/officeDocument/2006/relationships" r:embed="rId200"/>
            <a:stretch>
              <a:fillRect/>
            </a:stretch>
          </xdr:blipFill>
          <xdr:spPr>
            <a:xfrm>
              <a:off x="8772120" y="5676840"/>
              <a:ext cx="289800" cy="573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185199</xdr:colOff>
      <xdr:row>26</xdr:row>
      <xdr:rowOff>103435</xdr:rowOff>
    </xdr:from>
    <xdr:to>
      <xdr:col>13</xdr:col>
      <xdr:colOff>144386</xdr:colOff>
      <xdr:row>32</xdr:row>
      <xdr:rowOff>32016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01">
          <xdr14:nvContentPartPr>
            <xdr14:cNvPr id="452" name="Ink 451">
              <a:extLst>
                <a:ext uri="{FF2B5EF4-FFF2-40B4-BE49-F238E27FC236}">
                  <a16:creationId xmlns:a16="http://schemas.microsoft.com/office/drawing/2014/main" id="{C772DA64-9AE8-E40D-95D7-F72484C1DC95}"/>
                </a:ext>
              </a:extLst>
            </xdr14:cNvPr>
            <xdr14:cNvContentPartPr/>
          </xdr14:nvContentPartPr>
          <xdr14:nvPr macro=""/>
          <xdr14:xfrm>
            <a:off x="8427240" y="5359680"/>
            <a:ext cx="2431800" cy="1141560"/>
          </xdr14:xfrm>
        </xdr:contentPart>
      </mc:Choice>
      <mc:Fallback>
        <xdr:pic>
          <xdr:nvPicPr>
            <xdr:cNvPr id="452" name="Ink 451">
              <a:extLst>
                <a:ext uri="{FF2B5EF4-FFF2-40B4-BE49-F238E27FC236}">
                  <a16:creationId xmlns:a16="http://schemas.microsoft.com/office/drawing/2014/main" id="{C772DA64-9AE8-E40D-95D7-F72484C1DC95}"/>
                </a:ext>
              </a:extLst>
            </xdr:cNvPr>
            <xdr:cNvPicPr/>
          </xdr:nvPicPr>
          <xdr:blipFill>
            <a:blip xmlns:r="http://schemas.openxmlformats.org/officeDocument/2006/relationships" r:embed="rId202"/>
            <a:stretch>
              <a:fillRect/>
            </a:stretch>
          </xdr:blipFill>
          <xdr:spPr>
            <a:xfrm>
              <a:off x="8419680" y="5352120"/>
              <a:ext cx="2446920" cy="1156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490156</xdr:colOff>
      <xdr:row>30</xdr:row>
      <xdr:rowOff>120622</xdr:rowOff>
    </xdr:from>
    <xdr:to>
      <xdr:col>2</xdr:col>
      <xdr:colOff>170312</xdr:colOff>
      <xdr:row>31</xdr:row>
      <xdr:rowOff>134099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03">
          <xdr14:nvContentPartPr>
            <xdr14:cNvPr id="458" name="Ink 457">
              <a:extLst>
                <a:ext uri="{FF2B5EF4-FFF2-40B4-BE49-F238E27FC236}">
                  <a16:creationId xmlns:a16="http://schemas.microsoft.com/office/drawing/2014/main" id="{42378B39-09F7-08A7-9AE5-03D120D3F43E}"/>
                </a:ext>
              </a:extLst>
            </xdr14:cNvPr>
            <xdr14:cNvContentPartPr/>
          </xdr14:nvContentPartPr>
          <xdr14:nvPr macro=""/>
          <xdr14:xfrm>
            <a:off x="1314360" y="6185520"/>
            <a:ext cx="504360" cy="215640"/>
          </xdr14:xfrm>
        </xdr:contentPart>
      </mc:Choice>
      <mc:Fallback>
        <xdr:pic>
          <xdr:nvPicPr>
            <xdr:cNvPr id="458" name="Ink 457">
              <a:extLst>
                <a:ext uri="{FF2B5EF4-FFF2-40B4-BE49-F238E27FC236}">
                  <a16:creationId xmlns:a16="http://schemas.microsoft.com/office/drawing/2014/main" id="{42378B39-09F7-08A7-9AE5-03D120D3F43E}"/>
                </a:ext>
              </a:extLst>
            </xdr:cNvPr>
            <xdr:cNvPicPr/>
          </xdr:nvPicPr>
          <xdr:blipFill>
            <a:blip xmlns:r="http://schemas.openxmlformats.org/officeDocument/2006/relationships" r:embed="rId204"/>
            <a:stretch>
              <a:fillRect/>
            </a:stretch>
          </xdr:blipFill>
          <xdr:spPr>
            <a:xfrm>
              <a:off x="1306800" y="6177960"/>
              <a:ext cx="519120" cy="230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144096</xdr:colOff>
      <xdr:row>28</xdr:row>
      <xdr:rowOff>54069</xdr:rowOff>
    </xdr:from>
    <xdr:to>
      <xdr:col>6</xdr:col>
      <xdr:colOff>650616</xdr:colOff>
      <xdr:row>29</xdr:row>
      <xdr:rowOff>125865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05">
          <xdr14:nvContentPartPr>
            <xdr14:cNvPr id="459" name="Ink 458">
              <a:extLst>
                <a:ext uri="{FF2B5EF4-FFF2-40B4-BE49-F238E27FC236}">
                  <a16:creationId xmlns:a16="http://schemas.microsoft.com/office/drawing/2014/main" id="{ED9EE58F-DFB9-9581-2E02-15D9A70F5E3D}"/>
                </a:ext>
              </a:extLst>
            </xdr14:cNvPr>
            <xdr14:cNvContentPartPr/>
          </xdr14:nvContentPartPr>
          <xdr14:nvPr macro=""/>
          <xdr14:xfrm>
            <a:off x="5089320" y="5714640"/>
            <a:ext cx="506520" cy="273960"/>
          </xdr14:xfrm>
        </xdr:contentPart>
      </mc:Choice>
      <mc:Fallback>
        <xdr:pic>
          <xdr:nvPicPr>
            <xdr:cNvPr id="459" name="Ink 458">
              <a:extLst>
                <a:ext uri="{FF2B5EF4-FFF2-40B4-BE49-F238E27FC236}">
                  <a16:creationId xmlns:a16="http://schemas.microsoft.com/office/drawing/2014/main" id="{ED9EE58F-DFB9-9581-2E02-15D9A70F5E3D}"/>
                </a:ext>
              </a:extLst>
            </xdr:cNvPr>
            <xdr:cNvPicPr/>
          </xdr:nvPicPr>
          <xdr:blipFill>
            <a:blip xmlns:r="http://schemas.openxmlformats.org/officeDocument/2006/relationships" r:embed="rId206"/>
            <a:stretch>
              <a:fillRect/>
            </a:stretch>
          </xdr:blipFill>
          <xdr:spPr>
            <a:xfrm>
              <a:off x="5081760" y="5707080"/>
              <a:ext cx="521640" cy="289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813140</xdr:colOff>
      <xdr:row>31</xdr:row>
      <xdr:rowOff>4139</xdr:rowOff>
    </xdr:from>
    <xdr:to>
      <xdr:col>6</xdr:col>
      <xdr:colOff>177576</xdr:colOff>
      <xdr:row>31</xdr:row>
      <xdr:rowOff>175499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07">
          <xdr14:nvContentPartPr>
            <xdr14:cNvPr id="460" name="Ink 459">
              <a:extLst>
                <a:ext uri="{FF2B5EF4-FFF2-40B4-BE49-F238E27FC236}">
                  <a16:creationId xmlns:a16="http://schemas.microsoft.com/office/drawing/2014/main" id="{E088CF0C-AFE7-46A5-5463-DCA0198056EA}"/>
                </a:ext>
              </a:extLst>
            </xdr14:cNvPr>
            <xdr14:cNvContentPartPr/>
          </xdr14:nvContentPartPr>
          <xdr14:nvPr macro=""/>
          <xdr14:xfrm>
            <a:off x="4934160" y="6271200"/>
            <a:ext cx="188640" cy="171360"/>
          </xdr14:xfrm>
        </xdr:contentPart>
      </mc:Choice>
      <mc:Fallback>
        <xdr:pic>
          <xdr:nvPicPr>
            <xdr:cNvPr id="460" name="Ink 459">
              <a:extLst>
                <a:ext uri="{FF2B5EF4-FFF2-40B4-BE49-F238E27FC236}">
                  <a16:creationId xmlns:a16="http://schemas.microsoft.com/office/drawing/2014/main" id="{E088CF0C-AFE7-46A5-5463-DCA0198056EA}"/>
                </a:ext>
              </a:extLst>
            </xdr:cNvPr>
            <xdr:cNvPicPr/>
          </xdr:nvPicPr>
          <xdr:blipFill>
            <a:blip xmlns:r="http://schemas.openxmlformats.org/officeDocument/2006/relationships" r:embed="rId208"/>
            <a:stretch>
              <a:fillRect/>
            </a:stretch>
          </xdr:blipFill>
          <xdr:spPr>
            <a:xfrm>
              <a:off x="4926600" y="6263640"/>
              <a:ext cx="203400" cy="186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378620</xdr:colOff>
      <xdr:row>33</xdr:row>
      <xdr:rowOff>193092</xdr:rowOff>
    </xdr:from>
    <xdr:to>
      <xdr:col>8</xdr:col>
      <xdr:colOff>512768</xdr:colOff>
      <xdr:row>34</xdr:row>
      <xdr:rowOff>75169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09">
          <xdr14:nvContentPartPr>
            <xdr14:cNvPr id="461" name="Ink 460">
              <a:extLst>
                <a:ext uri="{FF2B5EF4-FFF2-40B4-BE49-F238E27FC236}">
                  <a16:creationId xmlns:a16="http://schemas.microsoft.com/office/drawing/2014/main" id="{A8C61981-86CB-D063-9428-69521BFEC6C1}"/>
                </a:ext>
              </a:extLst>
            </xdr14:cNvPr>
            <xdr14:cNvContentPartPr/>
          </xdr14:nvContentPartPr>
          <xdr14:nvPr macro=""/>
          <xdr14:xfrm>
            <a:off x="4499640" y="6864480"/>
            <a:ext cx="2606760" cy="84240"/>
          </xdr14:xfrm>
        </xdr:contentPart>
      </mc:Choice>
      <mc:Fallback>
        <xdr:pic>
          <xdr:nvPicPr>
            <xdr:cNvPr id="461" name="Ink 460">
              <a:extLst>
                <a:ext uri="{FF2B5EF4-FFF2-40B4-BE49-F238E27FC236}">
                  <a16:creationId xmlns:a16="http://schemas.microsoft.com/office/drawing/2014/main" id="{A8C61981-86CB-D063-9428-69521BFEC6C1}"/>
                </a:ext>
              </a:extLst>
            </xdr:cNvPr>
            <xdr:cNvPicPr/>
          </xdr:nvPicPr>
          <xdr:blipFill>
            <a:blip xmlns:r="http://schemas.openxmlformats.org/officeDocument/2006/relationships" r:embed="rId210"/>
            <a:stretch>
              <a:fillRect/>
            </a:stretch>
          </xdr:blipFill>
          <xdr:spPr>
            <a:xfrm>
              <a:off x="4492080" y="6857280"/>
              <a:ext cx="2621880" cy="99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536755</xdr:colOff>
      <xdr:row>33</xdr:row>
      <xdr:rowOff>183012</xdr:rowOff>
    </xdr:from>
    <xdr:to>
      <xdr:col>11</xdr:col>
      <xdr:colOff>723955</xdr:colOff>
      <xdr:row>34</xdr:row>
      <xdr:rowOff>176329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11">
          <xdr14:nvContentPartPr>
            <xdr14:cNvPr id="462" name="Ink 461">
              <a:extLst>
                <a:ext uri="{FF2B5EF4-FFF2-40B4-BE49-F238E27FC236}">
                  <a16:creationId xmlns:a16="http://schemas.microsoft.com/office/drawing/2014/main" id="{2A122979-C1A4-4135-82BB-6FF087B33A53}"/>
                </a:ext>
              </a:extLst>
            </xdr14:cNvPr>
            <xdr14:cNvContentPartPr/>
          </xdr14:nvContentPartPr>
          <xdr14:nvPr macro=""/>
          <xdr14:xfrm>
            <a:off x="9603000" y="6854400"/>
            <a:ext cx="187200" cy="195480"/>
          </xdr14:xfrm>
        </xdr:contentPart>
      </mc:Choice>
      <mc:Fallback>
        <xdr:pic>
          <xdr:nvPicPr>
            <xdr:cNvPr id="462" name="Ink 461">
              <a:extLst>
                <a:ext uri="{FF2B5EF4-FFF2-40B4-BE49-F238E27FC236}">
                  <a16:creationId xmlns:a16="http://schemas.microsoft.com/office/drawing/2014/main" id="{2A122979-C1A4-4135-82BB-6FF087B33A53}"/>
                </a:ext>
              </a:extLst>
            </xdr:cNvPr>
            <xdr:cNvPicPr/>
          </xdr:nvPicPr>
          <xdr:blipFill>
            <a:blip xmlns:r="http://schemas.openxmlformats.org/officeDocument/2006/relationships" r:embed="rId212"/>
            <a:stretch>
              <a:fillRect/>
            </a:stretch>
          </xdr:blipFill>
          <xdr:spPr>
            <a:xfrm>
              <a:off x="9595800" y="6846840"/>
              <a:ext cx="202320" cy="210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422799</xdr:colOff>
      <xdr:row>35</xdr:row>
      <xdr:rowOff>110246</xdr:rowOff>
    </xdr:from>
    <xdr:to>
      <xdr:col>11</xdr:col>
      <xdr:colOff>466195</xdr:colOff>
      <xdr:row>37</xdr:row>
      <xdr:rowOff>68439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13">
          <xdr14:nvContentPartPr>
            <xdr14:cNvPr id="465" name="Ink 464">
              <a:extLst>
                <a:ext uri="{FF2B5EF4-FFF2-40B4-BE49-F238E27FC236}">
                  <a16:creationId xmlns:a16="http://schemas.microsoft.com/office/drawing/2014/main" id="{94B32FF0-E9FB-47D2-1F28-E21738487A88}"/>
                </a:ext>
              </a:extLst>
            </xdr14:cNvPr>
            <xdr14:cNvContentPartPr/>
          </xdr14:nvContentPartPr>
          <xdr14:nvPr macro=""/>
          <xdr14:xfrm>
            <a:off x="8664840" y="7185960"/>
            <a:ext cx="867600" cy="362520"/>
          </xdr14:xfrm>
        </xdr:contentPart>
      </mc:Choice>
      <mc:Fallback>
        <xdr:pic>
          <xdr:nvPicPr>
            <xdr:cNvPr id="465" name="Ink 464">
              <a:extLst>
                <a:ext uri="{FF2B5EF4-FFF2-40B4-BE49-F238E27FC236}">
                  <a16:creationId xmlns:a16="http://schemas.microsoft.com/office/drawing/2014/main" id="{94B32FF0-E9FB-47D2-1F28-E21738487A88}"/>
                </a:ext>
              </a:extLst>
            </xdr:cNvPr>
            <xdr:cNvPicPr/>
          </xdr:nvPicPr>
          <xdr:blipFill>
            <a:blip xmlns:r="http://schemas.openxmlformats.org/officeDocument/2006/relationships" r:embed="rId214"/>
            <a:stretch>
              <a:fillRect/>
            </a:stretch>
          </xdr:blipFill>
          <xdr:spPr>
            <a:xfrm>
              <a:off x="8657280" y="7178400"/>
              <a:ext cx="882720" cy="377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191351</xdr:colOff>
      <xdr:row>34</xdr:row>
      <xdr:rowOff>121249</xdr:rowOff>
    </xdr:from>
    <xdr:to>
      <xdr:col>13</xdr:col>
      <xdr:colOff>398907</xdr:colOff>
      <xdr:row>36</xdr:row>
      <xdr:rowOff>56762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15">
          <xdr14:nvContentPartPr>
            <xdr14:cNvPr id="468" name="Ink 467">
              <a:extLst>
                <a:ext uri="{FF2B5EF4-FFF2-40B4-BE49-F238E27FC236}">
                  <a16:creationId xmlns:a16="http://schemas.microsoft.com/office/drawing/2014/main" id="{36C7547D-876B-FD8C-4825-7DDA41AB32DD}"/>
                </a:ext>
              </a:extLst>
            </xdr14:cNvPr>
            <xdr14:cNvContentPartPr/>
          </xdr14:nvContentPartPr>
          <xdr14:nvPr macro=""/>
          <xdr14:xfrm>
            <a:off x="10081800" y="6994800"/>
            <a:ext cx="1031760" cy="339840"/>
          </xdr14:xfrm>
        </xdr:contentPart>
      </mc:Choice>
      <mc:Fallback>
        <xdr:pic>
          <xdr:nvPicPr>
            <xdr:cNvPr id="468" name="Ink 467">
              <a:extLst>
                <a:ext uri="{FF2B5EF4-FFF2-40B4-BE49-F238E27FC236}">
                  <a16:creationId xmlns:a16="http://schemas.microsoft.com/office/drawing/2014/main" id="{36C7547D-876B-FD8C-4825-7DDA41AB32DD}"/>
                </a:ext>
              </a:extLst>
            </xdr:cNvPr>
            <xdr:cNvPicPr/>
          </xdr:nvPicPr>
          <xdr:blipFill>
            <a:blip xmlns:r="http://schemas.openxmlformats.org/officeDocument/2006/relationships" r:embed="rId216"/>
            <a:stretch>
              <a:fillRect/>
            </a:stretch>
          </xdr:blipFill>
          <xdr:spPr>
            <a:xfrm>
              <a:off x="10074240" y="6987600"/>
              <a:ext cx="1046880" cy="354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275035</xdr:colOff>
      <xdr:row>27</xdr:row>
      <xdr:rowOff>183872</xdr:rowOff>
    </xdr:from>
    <xdr:to>
      <xdr:col>12</xdr:col>
      <xdr:colOff>622990</xdr:colOff>
      <xdr:row>29</xdr:row>
      <xdr:rowOff>201465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17">
          <xdr14:nvContentPartPr>
            <xdr14:cNvPr id="469" name="Ink 468">
              <a:extLst>
                <a:ext uri="{FF2B5EF4-FFF2-40B4-BE49-F238E27FC236}">
                  <a16:creationId xmlns:a16="http://schemas.microsoft.com/office/drawing/2014/main" id="{2DA94A4F-E572-B861-BCCA-14AFDF07A881}"/>
                </a:ext>
              </a:extLst>
            </xdr14:cNvPr>
            <xdr14:cNvContentPartPr/>
          </xdr14:nvContentPartPr>
          <xdr14:nvPr macro=""/>
          <xdr14:xfrm>
            <a:off x="9341280" y="5642280"/>
            <a:ext cx="1172160" cy="421920"/>
          </xdr14:xfrm>
        </xdr:contentPart>
      </mc:Choice>
      <mc:Fallback>
        <xdr:pic>
          <xdr:nvPicPr>
            <xdr:cNvPr id="469" name="Ink 468">
              <a:extLst>
                <a:ext uri="{FF2B5EF4-FFF2-40B4-BE49-F238E27FC236}">
                  <a16:creationId xmlns:a16="http://schemas.microsoft.com/office/drawing/2014/main" id="{2DA94A4F-E572-B861-BCCA-14AFDF07A881}"/>
                </a:ext>
              </a:extLst>
            </xdr:cNvPr>
            <xdr:cNvPicPr/>
          </xdr:nvPicPr>
          <xdr:blipFill>
            <a:blip xmlns:r="http://schemas.openxmlformats.org/officeDocument/2006/relationships" r:embed="rId218"/>
            <a:stretch>
              <a:fillRect/>
            </a:stretch>
          </xdr:blipFill>
          <xdr:spPr>
            <a:xfrm>
              <a:off x="9333720" y="5634720"/>
              <a:ext cx="1187280" cy="437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409511</xdr:colOff>
      <xdr:row>29</xdr:row>
      <xdr:rowOff>148545</xdr:rowOff>
    </xdr:from>
    <xdr:to>
      <xdr:col>13</xdr:col>
      <xdr:colOff>284787</xdr:colOff>
      <xdr:row>30</xdr:row>
      <xdr:rowOff>100462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19">
          <xdr14:nvContentPartPr>
            <xdr14:cNvPr id="470" name="Ink 469">
              <a:extLst>
                <a:ext uri="{FF2B5EF4-FFF2-40B4-BE49-F238E27FC236}">
                  <a16:creationId xmlns:a16="http://schemas.microsoft.com/office/drawing/2014/main" id="{BA04E379-8039-63E4-19A4-98272AD75B59}"/>
                </a:ext>
              </a:extLst>
            </xdr14:cNvPr>
            <xdr14:cNvContentPartPr/>
          </xdr14:nvContentPartPr>
          <xdr14:nvPr macro=""/>
          <xdr14:xfrm>
            <a:off x="10299960" y="6011280"/>
            <a:ext cx="699480" cy="154080"/>
          </xdr14:xfrm>
        </xdr:contentPart>
      </mc:Choice>
      <mc:Fallback>
        <xdr:pic>
          <xdr:nvPicPr>
            <xdr:cNvPr id="470" name="Ink 469">
              <a:extLst>
                <a:ext uri="{FF2B5EF4-FFF2-40B4-BE49-F238E27FC236}">
                  <a16:creationId xmlns:a16="http://schemas.microsoft.com/office/drawing/2014/main" id="{BA04E379-8039-63E4-19A4-98272AD75B59}"/>
                </a:ext>
              </a:extLst>
            </xdr:cNvPr>
            <xdr:cNvPicPr/>
          </xdr:nvPicPr>
          <xdr:blipFill>
            <a:blip xmlns:r="http://schemas.openxmlformats.org/officeDocument/2006/relationships" r:embed="rId220"/>
            <a:stretch>
              <a:fillRect/>
            </a:stretch>
          </xdr:blipFill>
          <xdr:spPr>
            <a:xfrm>
              <a:off x="10289880" y="6001200"/>
              <a:ext cx="719640" cy="174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669108</xdr:colOff>
      <xdr:row>50</xdr:row>
      <xdr:rowOff>35197</xdr:rowOff>
    </xdr:from>
    <xdr:to>
      <xdr:col>5</xdr:col>
      <xdr:colOff>812142</xdr:colOff>
      <xdr:row>52</xdr:row>
      <xdr:rowOff>180230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21">
          <xdr14:nvContentPartPr>
            <xdr14:cNvPr id="481" name="Ink 480">
              <a:extLst>
                <a:ext uri="{FF2B5EF4-FFF2-40B4-BE49-F238E27FC236}">
                  <a16:creationId xmlns:a16="http://schemas.microsoft.com/office/drawing/2014/main" id="{F6906335-BDB4-5B03-E1CF-D47FD0B5C014}"/>
                </a:ext>
              </a:extLst>
            </xdr14:cNvPr>
            <xdr14:cNvContentPartPr/>
          </xdr14:nvContentPartPr>
          <xdr14:nvPr macro=""/>
          <xdr14:xfrm>
            <a:off x="3141720" y="10143360"/>
            <a:ext cx="1957320" cy="549360"/>
          </xdr14:xfrm>
        </xdr:contentPart>
      </mc:Choice>
      <mc:Fallback>
        <xdr:pic>
          <xdr:nvPicPr>
            <xdr:cNvPr id="481" name="Ink 480">
              <a:extLst>
                <a:ext uri="{FF2B5EF4-FFF2-40B4-BE49-F238E27FC236}">
                  <a16:creationId xmlns:a16="http://schemas.microsoft.com/office/drawing/2014/main" id="{F6906335-BDB4-5B03-E1CF-D47FD0B5C014}"/>
                </a:ext>
              </a:extLst>
            </xdr:cNvPr>
            <xdr:cNvPicPr/>
          </xdr:nvPicPr>
          <xdr:blipFill>
            <a:blip xmlns:r="http://schemas.openxmlformats.org/officeDocument/2006/relationships" r:embed="rId222"/>
            <a:stretch>
              <a:fillRect/>
            </a:stretch>
          </xdr:blipFill>
          <xdr:spPr>
            <a:xfrm>
              <a:off x="3134160" y="10136160"/>
              <a:ext cx="1972440" cy="564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512280</xdr:colOff>
      <xdr:row>49</xdr:row>
      <xdr:rowOff>46560</xdr:rowOff>
    </xdr:from>
    <xdr:to>
      <xdr:col>2</xdr:col>
      <xdr:colOff>722192</xdr:colOff>
      <xdr:row>52</xdr:row>
      <xdr:rowOff>334670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23">
          <xdr14:nvContentPartPr>
            <xdr14:cNvPr id="491" name="Ink 490">
              <a:extLst>
                <a:ext uri="{FF2B5EF4-FFF2-40B4-BE49-F238E27FC236}">
                  <a16:creationId xmlns:a16="http://schemas.microsoft.com/office/drawing/2014/main" id="{99AC9791-63F5-96C5-4A9B-EEDEC86F76A3}"/>
                </a:ext>
              </a:extLst>
            </xdr14:cNvPr>
            <xdr14:cNvContentPartPr/>
          </xdr14:nvContentPartPr>
          <xdr14:nvPr macro=""/>
          <xdr14:xfrm>
            <a:off x="512280" y="9952560"/>
            <a:ext cx="1858320" cy="894600"/>
          </xdr14:xfrm>
        </xdr:contentPart>
      </mc:Choice>
      <mc:Fallback>
        <xdr:pic>
          <xdr:nvPicPr>
            <xdr:cNvPr id="491" name="Ink 490">
              <a:extLst>
                <a:ext uri="{FF2B5EF4-FFF2-40B4-BE49-F238E27FC236}">
                  <a16:creationId xmlns:a16="http://schemas.microsoft.com/office/drawing/2014/main" id="{99AC9791-63F5-96C5-4A9B-EEDEC86F76A3}"/>
                </a:ext>
              </a:extLst>
            </xdr:cNvPr>
            <xdr:cNvPicPr/>
          </xdr:nvPicPr>
          <xdr:blipFill>
            <a:blip xmlns:r="http://schemas.openxmlformats.org/officeDocument/2006/relationships" r:embed="rId224"/>
            <a:stretch>
              <a:fillRect/>
            </a:stretch>
          </xdr:blipFill>
          <xdr:spPr>
            <a:xfrm>
              <a:off x="504720" y="9945360"/>
              <a:ext cx="1873440" cy="909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331428</xdr:colOff>
      <xdr:row>46</xdr:row>
      <xdr:rowOff>99370</xdr:rowOff>
    </xdr:from>
    <xdr:to>
      <xdr:col>3</xdr:col>
      <xdr:colOff>966108</xdr:colOff>
      <xdr:row>47</xdr:row>
      <xdr:rowOff>169007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25">
          <xdr14:nvContentPartPr>
            <xdr14:cNvPr id="497" name="Ink 496">
              <a:extLst>
                <a:ext uri="{FF2B5EF4-FFF2-40B4-BE49-F238E27FC236}">
                  <a16:creationId xmlns:a16="http://schemas.microsoft.com/office/drawing/2014/main" id="{8DCBA194-6A3B-58E3-ABD6-E64F0429B334}"/>
                </a:ext>
              </a:extLst>
            </xdr14:cNvPr>
            <xdr14:cNvContentPartPr/>
          </xdr14:nvContentPartPr>
          <xdr14:nvPr macro=""/>
          <xdr14:xfrm>
            <a:off x="2804040" y="9398880"/>
            <a:ext cx="634680" cy="271800"/>
          </xdr14:xfrm>
        </xdr:contentPart>
      </mc:Choice>
      <mc:Fallback>
        <xdr:pic>
          <xdr:nvPicPr>
            <xdr:cNvPr id="497" name="Ink 496">
              <a:extLst>
                <a:ext uri="{FF2B5EF4-FFF2-40B4-BE49-F238E27FC236}">
                  <a16:creationId xmlns:a16="http://schemas.microsoft.com/office/drawing/2014/main" id="{8DCBA194-6A3B-58E3-ABD6-E64F0429B334}"/>
                </a:ext>
              </a:extLst>
            </xdr:cNvPr>
            <xdr:cNvPicPr/>
          </xdr:nvPicPr>
          <xdr:blipFill>
            <a:blip xmlns:r="http://schemas.openxmlformats.org/officeDocument/2006/relationships" r:embed="rId226"/>
            <a:stretch>
              <a:fillRect/>
            </a:stretch>
          </xdr:blipFill>
          <xdr:spPr>
            <a:xfrm>
              <a:off x="2796476" y="9391330"/>
              <a:ext cx="649809" cy="2869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320578</xdr:colOff>
      <xdr:row>41</xdr:row>
      <xdr:rowOff>14346</xdr:rowOff>
    </xdr:from>
    <xdr:to>
      <xdr:col>6</xdr:col>
      <xdr:colOff>438658</xdr:colOff>
      <xdr:row>47</xdr:row>
      <xdr:rowOff>30047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27">
          <xdr14:nvContentPartPr>
            <xdr14:cNvPr id="498" name="Ink 497">
              <a:extLst>
                <a:ext uri="{FF2B5EF4-FFF2-40B4-BE49-F238E27FC236}">
                  <a16:creationId xmlns:a16="http://schemas.microsoft.com/office/drawing/2014/main" id="{D25360D8-47F8-618B-1FB1-2A2CD2FC80EA}"/>
                </a:ext>
              </a:extLst>
            </xdr14:cNvPr>
            <xdr14:cNvContentPartPr/>
          </xdr14:nvContentPartPr>
          <xdr14:nvPr macro=""/>
          <xdr14:xfrm>
            <a:off x="5431680" y="8303040"/>
            <a:ext cx="118080" cy="1228680"/>
          </xdr14:xfrm>
        </xdr:contentPart>
      </mc:Choice>
      <mc:Fallback>
        <xdr:pic>
          <xdr:nvPicPr>
            <xdr:cNvPr id="498" name="Ink 497">
              <a:extLst>
                <a:ext uri="{FF2B5EF4-FFF2-40B4-BE49-F238E27FC236}">
                  <a16:creationId xmlns:a16="http://schemas.microsoft.com/office/drawing/2014/main" id="{D25360D8-47F8-618B-1FB1-2A2CD2FC80EA}"/>
                </a:ext>
              </a:extLst>
            </xdr:cNvPr>
            <xdr:cNvPicPr/>
          </xdr:nvPicPr>
          <xdr:blipFill>
            <a:blip xmlns:r="http://schemas.openxmlformats.org/officeDocument/2006/relationships" r:embed="rId228"/>
            <a:stretch>
              <a:fillRect/>
            </a:stretch>
          </xdr:blipFill>
          <xdr:spPr>
            <a:xfrm>
              <a:off x="5424120" y="8295480"/>
              <a:ext cx="133200" cy="1243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47174</xdr:colOff>
      <xdr:row>42</xdr:row>
      <xdr:rowOff>32143</xdr:rowOff>
    </xdr:from>
    <xdr:to>
      <xdr:col>8</xdr:col>
      <xdr:colOff>760890</xdr:colOff>
      <xdr:row>46</xdr:row>
      <xdr:rowOff>75610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29">
          <xdr14:nvContentPartPr>
            <xdr14:cNvPr id="514" name="Ink 513">
              <a:extLst>
                <a:ext uri="{FF2B5EF4-FFF2-40B4-BE49-F238E27FC236}">
                  <a16:creationId xmlns:a16="http://schemas.microsoft.com/office/drawing/2014/main" id="{62B1E9F7-74A9-91ED-D034-A92B01EC38D5}"/>
                </a:ext>
              </a:extLst>
            </xdr14:cNvPr>
            <xdr14:cNvContentPartPr/>
          </xdr14:nvContentPartPr>
          <xdr14:nvPr macro=""/>
          <xdr14:xfrm>
            <a:off x="5982480" y="8523000"/>
            <a:ext cx="1537920" cy="852120"/>
          </xdr14:xfrm>
        </xdr:contentPart>
      </mc:Choice>
      <mc:Fallback>
        <xdr:pic>
          <xdr:nvPicPr>
            <xdr:cNvPr id="514" name="Ink 513">
              <a:extLst>
                <a:ext uri="{FF2B5EF4-FFF2-40B4-BE49-F238E27FC236}">
                  <a16:creationId xmlns:a16="http://schemas.microsoft.com/office/drawing/2014/main" id="{62B1E9F7-74A9-91ED-D034-A92B01EC38D5}"/>
                </a:ext>
              </a:extLst>
            </xdr:cNvPr>
            <xdr:cNvPicPr/>
          </xdr:nvPicPr>
          <xdr:blipFill>
            <a:blip xmlns:r="http://schemas.openxmlformats.org/officeDocument/2006/relationships" r:embed="rId230"/>
            <a:stretch>
              <a:fillRect/>
            </a:stretch>
          </xdr:blipFill>
          <xdr:spPr>
            <a:xfrm>
              <a:off x="5974920" y="8515443"/>
              <a:ext cx="1553040" cy="86723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57582</xdr:colOff>
      <xdr:row>57</xdr:row>
      <xdr:rowOff>158304</xdr:rowOff>
    </xdr:from>
    <xdr:to>
      <xdr:col>5</xdr:col>
      <xdr:colOff>208782</xdr:colOff>
      <xdr:row>58</xdr:row>
      <xdr:rowOff>174300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31">
          <xdr14:nvContentPartPr>
            <xdr14:cNvPr id="515" name="Ink 514">
              <a:extLst>
                <a:ext uri="{FF2B5EF4-FFF2-40B4-BE49-F238E27FC236}">
                  <a16:creationId xmlns:a16="http://schemas.microsoft.com/office/drawing/2014/main" id="{B9DCEAED-2EEA-1562-AC07-1025B1221BD6}"/>
                </a:ext>
              </a:extLst>
            </xdr14:cNvPr>
            <xdr14:cNvContentPartPr/>
          </xdr14:nvContentPartPr>
          <xdr14:nvPr macro=""/>
          <xdr14:xfrm>
            <a:off x="4344480" y="12345120"/>
            <a:ext cx="151200" cy="218160"/>
          </xdr14:xfrm>
        </xdr:contentPart>
      </mc:Choice>
      <mc:Fallback>
        <xdr:pic>
          <xdr:nvPicPr>
            <xdr:cNvPr id="515" name="Ink 514">
              <a:extLst>
                <a:ext uri="{FF2B5EF4-FFF2-40B4-BE49-F238E27FC236}">
                  <a16:creationId xmlns:a16="http://schemas.microsoft.com/office/drawing/2014/main" id="{B9DCEAED-2EEA-1562-AC07-1025B1221BD6}"/>
                </a:ext>
              </a:extLst>
            </xdr:cNvPr>
            <xdr:cNvPicPr/>
          </xdr:nvPicPr>
          <xdr:blipFill>
            <a:blip xmlns:r="http://schemas.openxmlformats.org/officeDocument/2006/relationships" r:embed="rId232"/>
            <a:stretch>
              <a:fillRect/>
            </a:stretch>
          </xdr:blipFill>
          <xdr:spPr>
            <a:xfrm>
              <a:off x="4336920" y="12337560"/>
              <a:ext cx="166320" cy="233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289062</xdr:colOff>
      <xdr:row>57</xdr:row>
      <xdr:rowOff>155064</xdr:rowOff>
    </xdr:from>
    <xdr:to>
      <xdr:col>5</xdr:col>
      <xdr:colOff>365382</xdr:colOff>
      <xdr:row>58</xdr:row>
      <xdr:rowOff>137940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33">
          <xdr14:nvContentPartPr>
            <xdr14:cNvPr id="516" name="Ink 515">
              <a:extLst>
                <a:ext uri="{FF2B5EF4-FFF2-40B4-BE49-F238E27FC236}">
                  <a16:creationId xmlns:a16="http://schemas.microsoft.com/office/drawing/2014/main" id="{7B7B412E-F92B-B16F-18F8-7D016947DBCB}"/>
                </a:ext>
              </a:extLst>
            </xdr14:cNvPr>
            <xdr14:cNvContentPartPr/>
          </xdr14:nvContentPartPr>
          <xdr14:nvPr macro=""/>
          <xdr14:xfrm>
            <a:off x="4575960" y="12341880"/>
            <a:ext cx="76320" cy="185040"/>
          </xdr14:xfrm>
        </xdr:contentPart>
      </mc:Choice>
      <mc:Fallback>
        <xdr:pic>
          <xdr:nvPicPr>
            <xdr:cNvPr id="516" name="Ink 515">
              <a:extLst>
                <a:ext uri="{FF2B5EF4-FFF2-40B4-BE49-F238E27FC236}">
                  <a16:creationId xmlns:a16="http://schemas.microsoft.com/office/drawing/2014/main" id="{7B7B412E-F92B-B16F-18F8-7D016947DBCB}"/>
                </a:ext>
              </a:extLst>
            </xdr:cNvPr>
            <xdr:cNvPicPr/>
          </xdr:nvPicPr>
          <xdr:blipFill>
            <a:blip xmlns:r="http://schemas.openxmlformats.org/officeDocument/2006/relationships" r:embed="rId234"/>
            <a:stretch>
              <a:fillRect/>
            </a:stretch>
          </xdr:blipFill>
          <xdr:spPr>
            <a:xfrm>
              <a:off x="4568400" y="12334320"/>
              <a:ext cx="91440" cy="200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331542</xdr:colOff>
      <xdr:row>58</xdr:row>
      <xdr:rowOff>43980</xdr:rowOff>
    </xdr:from>
    <xdr:to>
      <xdr:col>5</xdr:col>
      <xdr:colOff>416502</xdr:colOff>
      <xdr:row>58</xdr:row>
      <xdr:rowOff>127500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35">
          <xdr14:nvContentPartPr>
            <xdr14:cNvPr id="517" name="Ink 516">
              <a:extLst>
                <a:ext uri="{FF2B5EF4-FFF2-40B4-BE49-F238E27FC236}">
                  <a16:creationId xmlns:a16="http://schemas.microsoft.com/office/drawing/2014/main" id="{3D25B8D8-1E3F-5260-498F-F9178B5C5089}"/>
                </a:ext>
              </a:extLst>
            </xdr14:cNvPr>
            <xdr14:cNvContentPartPr/>
          </xdr14:nvContentPartPr>
          <xdr14:nvPr macro=""/>
          <xdr14:xfrm>
            <a:off x="4618440" y="12432960"/>
            <a:ext cx="84960" cy="83520"/>
          </xdr14:xfrm>
        </xdr:contentPart>
      </mc:Choice>
      <mc:Fallback>
        <xdr:pic>
          <xdr:nvPicPr>
            <xdr:cNvPr id="517" name="Ink 516">
              <a:extLst>
                <a:ext uri="{FF2B5EF4-FFF2-40B4-BE49-F238E27FC236}">
                  <a16:creationId xmlns:a16="http://schemas.microsoft.com/office/drawing/2014/main" id="{3D25B8D8-1E3F-5260-498F-F9178B5C5089}"/>
                </a:ext>
              </a:extLst>
            </xdr:cNvPr>
            <xdr:cNvPicPr/>
          </xdr:nvPicPr>
          <xdr:blipFill>
            <a:blip xmlns:r="http://schemas.openxmlformats.org/officeDocument/2006/relationships" r:embed="rId236"/>
            <a:stretch>
              <a:fillRect/>
            </a:stretch>
          </xdr:blipFill>
          <xdr:spPr>
            <a:xfrm>
              <a:off x="4610880" y="12425400"/>
              <a:ext cx="100080" cy="98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507942</xdr:colOff>
      <xdr:row>57</xdr:row>
      <xdr:rowOff>74064</xdr:rowOff>
    </xdr:from>
    <xdr:to>
      <xdr:col>5</xdr:col>
      <xdr:colOff>580662</xdr:colOff>
      <xdr:row>58</xdr:row>
      <xdr:rowOff>40020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37">
          <xdr14:nvContentPartPr>
            <xdr14:cNvPr id="519" name="Ink 518">
              <a:extLst>
                <a:ext uri="{FF2B5EF4-FFF2-40B4-BE49-F238E27FC236}">
                  <a16:creationId xmlns:a16="http://schemas.microsoft.com/office/drawing/2014/main" id="{056608DC-AD7B-60E8-06AA-1F8F76678EB3}"/>
                </a:ext>
              </a:extLst>
            </xdr14:cNvPr>
            <xdr14:cNvContentPartPr/>
          </xdr14:nvContentPartPr>
          <xdr14:nvPr macro=""/>
          <xdr14:xfrm>
            <a:off x="4794840" y="12260880"/>
            <a:ext cx="72720" cy="168120"/>
          </xdr14:xfrm>
        </xdr:contentPart>
      </mc:Choice>
      <mc:Fallback>
        <xdr:pic>
          <xdr:nvPicPr>
            <xdr:cNvPr id="519" name="Ink 518">
              <a:extLst>
                <a:ext uri="{FF2B5EF4-FFF2-40B4-BE49-F238E27FC236}">
                  <a16:creationId xmlns:a16="http://schemas.microsoft.com/office/drawing/2014/main" id="{056608DC-AD7B-60E8-06AA-1F8F76678EB3}"/>
                </a:ext>
              </a:extLst>
            </xdr:cNvPr>
            <xdr:cNvPicPr/>
          </xdr:nvPicPr>
          <xdr:blipFill>
            <a:blip xmlns:r="http://schemas.openxmlformats.org/officeDocument/2006/relationships" r:embed="rId238"/>
            <a:stretch>
              <a:fillRect/>
            </a:stretch>
          </xdr:blipFill>
          <xdr:spPr>
            <a:xfrm>
              <a:off x="4787280" y="12253320"/>
              <a:ext cx="87840" cy="183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620982</xdr:colOff>
      <xdr:row>58</xdr:row>
      <xdr:rowOff>24180</xdr:rowOff>
    </xdr:from>
    <xdr:to>
      <xdr:col>5</xdr:col>
      <xdr:colOff>641502</xdr:colOff>
      <xdr:row>58</xdr:row>
      <xdr:rowOff>50820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39">
          <xdr14:nvContentPartPr>
            <xdr14:cNvPr id="520" name="Ink 519">
              <a:extLst>
                <a:ext uri="{FF2B5EF4-FFF2-40B4-BE49-F238E27FC236}">
                  <a16:creationId xmlns:a16="http://schemas.microsoft.com/office/drawing/2014/main" id="{6E3B861A-AF75-63DA-249D-4FE659810CE1}"/>
                </a:ext>
              </a:extLst>
            </xdr14:cNvPr>
            <xdr14:cNvContentPartPr/>
          </xdr14:nvContentPartPr>
          <xdr14:nvPr macro=""/>
          <xdr14:xfrm>
            <a:off x="4907880" y="12413160"/>
            <a:ext cx="20520" cy="26640"/>
          </xdr14:xfrm>
        </xdr:contentPart>
      </mc:Choice>
      <mc:Fallback>
        <xdr:pic>
          <xdr:nvPicPr>
            <xdr:cNvPr id="520" name="Ink 519">
              <a:extLst>
                <a:ext uri="{FF2B5EF4-FFF2-40B4-BE49-F238E27FC236}">
                  <a16:creationId xmlns:a16="http://schemas.microsoft.com/office/drawing/2014/main" id="{6E3B861A-AF75-63DA-249D-4FE659810CE1}"/>
                </a:ext>
              </a:extLst>
            </xdr:cNvPr>
            <xdr:cNvPicPr/>
          </xdr:nvPicPr>
          <xdr:blipFill>
            <a:blip xmlns:r="http://schemas.openxmlformats.org/officeDocument/2006/relationships" r:embed="rId240"/>
            <a:stretch>
              <a:fillRect/>
            </a:stretch>
          </xdr:blipFill>
          <xdr:spPr>
            <a:xfrm>
              <a:off x="4900320" y="12405600"/>
              <a:ext cx="35280" cy="41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661662</xdr:colOff>
      <xdr:row>57</xdr:row>
      <xdr:rowOff>41664</xdr:rowOff>
    </xdr:from>
    <xdr:to>
      <xdr:col>5</xdr:col>
      <xdr:colOff>807102</xdr:colOff>
      <xdr:row>57</xdr:row>
      <xdr:rowOff>200784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41">
          <xdr14:nvContentPartPr>
            <xdr14:cNvPr id="521" name="Ink 520">
              <a:extLst>
                <a:ext uri="{FF2B5EF4-FFF2-40B4-BE49-F238E27FC236}">
                  <a16:creationId xmlns:a16="http://schemas.microsoft.com/office/drawing/2014/main" id="{35063C23-141E-54E5-5CCD-5CEAA31414BC}"/>
                </a:ext>
              </a:extLst>
            </xdr14:cNvPr>
            <xdr14:cNvContentPartPr/>
          </xdr14:nvContentPartPr>
          <xdr14:nvPr macro=""/>
          <xdr14:xfrm>
            <a:off x="4948560" y="12228480"/>
            <a:ext cx="145440" cy="159120"/>
          </xdr14:xfrm>
        </xdr:contentPart>
      </mc:Choice>
      <mc:Fallback>
        <xdr:pic>
          <xdr:nvPicPr>
            <xdr:cNvPr id="521" name="Ink 520">
              <a:extLst>
                <a:ext uri="{FF2B5EF4-FFF2-40B4-BE49-F238E27FC236}">
                  <a16:creationId xmlns:a16="http://schemas.microsoft.com/office/drawing/2014/main" id="{35063C23-141E-54E5-5CCD-5CEAA31414BC}"/>
                </a:ext>
              </a:extLst>
            </xdr:cNvPr>
            <xdr:cNvPicPr/>
          </xdr:nvPicPr>
          <xdr:blipFill>
            <a:blip xmlns:r="http://schemas.openxmlformats.org/officeDocument/2006/relationships" r:embed="rId242"/>
            <a:stretch>
              <a:fillRect/>
            </a:stretch>
          </xdr:blipFill>
          <xdr:spPr>
            <a:xfrm>
              <a:off x="4941000" y="12220920"/>
              <a:ext cx="160560" cy="174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704142</xdr:colOff>
      <xdr:row>56</xdr:row>
      <xdr:rowOff>72467</xdr:rowOff>
    </xdr:from>
    <xdr:to>
      <xdr:col>6</xdr:col>
      <xdr:colOff>132658</xdr:colOff>
      <xdr:row>57</xdr:row>
      <xdr:rowOff>162264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43">
          <xdr14:nvContentPartPr>
            <xdr14:cNvPr id="522" name="Ink 521">
              <a:extLst>
                <a:ext uri="{FF2B5EF4-FFF2-40B4-BE49-F238E27FC236}">
                  <a16:creationId xmlns:a16="http://schemas.microsoft.com/office/drawing/2014/main" id="{F62CE5C5-C40B-F4A1-D6BD-6864F487851B}"/>
                </a:ext>
              </a:extLst>
            </xdr14:cNvPr>
            <xdr14:cNvContentPartPr/>
          </xdr14:nvContentPartPr>
          <xdr14:nvPr macro=""/>
          <xdr14:xfrm>
            <a:off x="4991040" y="12057120"/>
            <a:ext cx="252720" cy="291960"/>
          </xdr14:xfrm>
        </xdr:contentPart>
      </mc:Choice>
      <mc:Fallback>
        <xdr:pic>
          <xdr:nvPicPr>
            <xdr:cNvPr id="522" name="Ink 521">
              <a:extLst>
                <a:ext uri="{FF2B5EF4-FFF2-40B4-BE49-F238E27FC236}">
                  <a16:creationId xmlns:a16="http://schemas.microsoft.com/office/drawing/2014/main" id="{F62CE5C5-C40B-F4A1-D6BD-6864F487851B}"/>
                </a:ext>
              </a:extLst>
            </xdr:cNvPr>
            <xdr:cNvPicPr/>
          </xdr:nvPicPr>
          <xdr:blipFill>
            <a:blip xmlns:r="http://schemas.openxmlformats.org/officeDocument/2006/relationships" r:embed="rId244"/>
            <a:stretch>
              <a:fillRect/>
            </a:stretch>
          </xdr:blipFill>
          <xdr:spPr>
            <a:xfrm>
              <a:off x="4983480" y="12049560"/>
              <a:ext cx="267840" cy="307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815186</xdr:colOff>
      <xdr:row>56</xdr:row>
      <xdr:rowOff>20987</xdr:rowOff>
    </xdr:from>
    <xdr:to>
      <xdr:col>6</xdr:col>
      <xdr:colOff>328858</xdr:colOff>
      <xdr:row>60</xdr:row>
      <xdr:rowOff>87494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45">
          <xdr14:nvContentPartPr>
            <xdr14:cNvPr id="523" name="Ink 522">
              <a:extLst>
                <a:ext uri="{FF2B5EF4-FFF2-40B4-BE49-F238E27FC236}">
                  <a16:creationId xmlns:a16="http://schemas.microsoft.com/office/drawing/2014/main" id="{87B86E23-8183-52E0-82AB-6E8A79F34C76}"/>
                </a:ext>
              </a:extLst>
            </xdr14:cNvPr>
            <xdr14:cNvContentPartPr/>
          </xdr14:nvContentPartPr>
          <xdr14:nvPr macro=""/>
          <xdr14:xfrm>
            <a:off x="4277880" y="12005640"/>
            <a:ext cx="1162080" cy="875160"/>
          </xdr14:xfrm>
        </xdr:contentPart>
      </mc:Choice>
      <mc:Fallback>
        <xdr:pic>
          <xdr:nvPicPr>
            <xdr:cNvPr id="523" name="Ink 522">
              <a:extLst>
                <a:ext uri="{FF2B5EF4-FFF2-40B4-BE49-F238E27FC236}">
                  <a16:creationId xmlns:a16="http://schemas.microsoft.com/office/drawing/2014/main" id="{87B86E23-8183-52E0-82AB-6E8A79F34C76}"/>
                </a:ext>
              </a:extLst>
            </xdr:cNvPr>
            <xdr:cNvPicPr/>
          </xdr:nvPicPr>
          <xdr:blipFill>
            <a:blip xmlns:r="http://schemas.openxmlformats.org/officeDocument/2006/relationships" r:embed="rId246"/>
            <a:stretch>
              <a:fillRect/>
            </a:stretch>
          </xdr:blipFill>
          <xdr:spPr>
            <a:xfrm>
              <a:off x="4270680" y="11998080"/>
              <a:ext cx="1176840" cy="890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582462</xdr:colOff>
      <xdr:row>54</xdr:row>
      <xdr:rowOff>167193</xdr:rowOff>
    </xdr:from>
    <xdr:to>
      <xdr:col>6</xdr:col>
      <xdr:colOff>167218</xdr:colOff>
      <xdr:row>57</xdr:row>
      <xdr:rowOff>16824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47">
          <xdr14:nvContentPartPr>
            <xdr14:cNvPr id="524" name="Ink 523">
              <a:extLst>
                <a:ext uri="{FF2B5EF4-FFF2-40B4-BE49-F238E27FC236}">
                  <a16:creationId xmlns:a16="http://schemas.microsoft.com/office/drawing/2014/main" id="{F4DA520F-D155-23C9-77AF-D1589F407CF8}"/>
                </a:ext>
              </a:extLst>
            </xdr14:cNvPr>
            <xdr14:cNvContentPartPr/>
          </xdr14:nvContentPartPr>
          <xdr14:nvPr macro=""/>
          <xdr14:xfrm>
            <a:off x="4869360" y="11747520"/>
            <a:ext cx="408960" cy="456120"/>
          </xdr14:xfrm>
        </xdr:contentPart>
      </mc:Choice>
      <mc:Fallback>
        <xdr:pic>
          <xdr:nvPicPr>
            <xdr:cNvPr id="524" name="Ink 523">
              <a:extLst>
                <a:ext uri="{FF2B5EF4-FFF2-40B4-BE49-F238E27FC236}">
                  <a16:creationId xmlns:a16="http://schemas.microsoft.com/office/drawing/2014/main" id="{F4DA520F-D155-23C9-77AF-D1589F407CF8}"/>
                </a:ext>
              </a:extLst>
            </xdr:cNvPr>
            <xdr:cNvPicPr/>
          </xdr:nvPicPr>
          <xdr:blipFill>
            <a:blip xmlns:r="http://schemas.openxmlformats.org/officeDocument/2006/relationships" r:embed="rId248"/>
            <a:stretch>
              <a:fillRect/>
            </a:stretch>
          </xdr:blipFill>
          <xdr:spPr>
            <a:xfrm>
              <a:off x="4861800" y="11739960"/>
              <a:ext cx="424080" cy="471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626742</xdr:colOff>
      <xdr:row>58</xdr:row>
      <xdr:rowOff>29580</xdr:rowOff>
    </xdr:from>
    <xdr:to>
      <xdr:col>6</xdr:col>
      <xdr:colOff>397978</xdr:colOff>
      <xdr:row>59</xdr:row>
      <xdr:rowOff>69337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49">
          <xdr14:nvContentPartPr>
            <xdr14:cNvPr id="525" name="Ink 524">
              <a:extLst>
                <a:ext uri="{FF2B5EF4-FFF2-40B4-BE49-F238E27FC236}">
                  <a16:creationId xmlns:a16="http://schemas.microsoft.com/office/drawing/2014/main" id="{0AFF99A9-12D7-0F23-1DBE-8D9F50132F47}"/>
                </a:ext>
              </a:extLst>
            </xdr14:cNvPr>
            <xdr14:cNvContentPartPr/>
          </xdr14:nvContentPartPr>
          <xdr14:nvPr macro=""/>
          <xdr14:xfrm>
            <a:off x="4913640" y="12418560"/>
            <a:ext cx="595440" cy="241920"/>
          </xdr14:xfrm>
        </xdr:contentPart>
      </mc:Choice>
      <mc:Fallback>
        <xdr:pic>
          <xdr:nvPicPr>
            <xdr:cNvPr id="525" name="Ink 524">
              <a:extLst>
                <a:ext uri="{FF2B5EF4-FFF2-40B4-BE49-F238E27FC236}">
                  <a16:creationId xmlns:a16="http://schemas.microsoft.com/office/drawing/2014/main" id="{0AFF99A9-12D7-0F23-1DBE-8D9F50132F47}"/>
                </a:ext>
              </a:extLst>
            </xdr:cNvPr>
            <xdr:cNvPicPr/>
          </xdr:nvPicPr>
          <xdr:blipFill>
            <a:blip xmlns:r="http://schemas.openxmlformats.org/officeDocument/2006/relationships" r:embed="rId250"/>
            <a:stretch>
              <a:fillRect/>
            </a:stretch>
          </xdr:blipFill>
          <xdr:spPr>
            <a:xfrm>
              <a:off x="4906080" y="12411000"/>
              <a:ext cx="610560" cy="257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24298</xdr:colOff>
      <xdr:row>59</xdr:row>
      <xdr:rowOff>196417</xdr:rowOff>
    </xdr:from>
    <xdr:to>
      <xdr:col>6</xdr:col>
      <xdr:colOff>237778</xdr:colOff>
      <xdr:row>60</xdr:row>
      <xdr:rowOff>111614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51">
          <xdr14:nvContentPartPr>
            <xdr14:cNvPr id="526" name="Ink 525">
              <a:extLst>
                <a:ext uri="{FF2B5EF4-FFF2-40B4-BE49-F238E27FC236}">
                  <a16:creationId xmlns:a16="http://schemas.microsoft.com/office/drawing/2014/main" id="{37F917C8-AFC8-F72D-9194-5B43958BF1F4}"/>
                </a:ext>
              </a:extLst>
            </xdr14:cNvPr>
            <xdr14:cNvContentPartPr/>
          </xdr14:nvContentPartPr>
          <xdr14:nvPr macro=""/>
          <xdr14:xfrm>
            <a:off x="5135400" y="12787560"/>
            <a:ext cx="213480" cy="117360"/>
          </xdr14:xfrm>
        </xdr:contentPart>
      </mc:Choice>
      <mc:Fallback>
        <xdr:pic>
          <xdr:nvPicPr>
            <xdr:cNvPr id="526" name="Ink 525">
              <a:extLst>
                <a:ext uri="{FF2B5EF4-FFF2-40B4-BE49-F238E27FC236}">
                  <a16:creationId xmlns:a16="http://schemas.microsoft.com/office/drawing/2014/main" id="{37F917C8-AFC8-F72D-9194-5B43958BF1F4}"/>
                </a:ext>
              </a:extLst>
            </xdr:cNvPr>
            <xdr:cNvPicPr/>
          </xdr:nvPicPr>
          <xdr:blipFill>
            <a:blip xmlns:r="http://schemas.openxmlformats.org/officeDocument/2006/relationships" r:embed="rId252"/>
            <a:stretch>
              <a:fillRect/>
            </a:stretch>
          </xdr:blipFill>
          <xdr:spPr>
            <a:xfrm>
              <a:off x="5127840" y="12780000"/>
              <a:ext cx="228600" cy="132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156058</xdr:colOff>
      <xdr:row>59</xdr:row>
      <xdr:rowOff>180577</xdr:rowOff>
    </xdr:from>
    <xdr:to>
      <xdr:col>6</xdr:col>
      <xdr:colOff>178738</xdr:colOff>
      <xdr:row>59</xdr:row>
      <xdr:rowOff>200377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53">
          <xdr14:nvContentPartPr>
            <xdr14:cNvPr id="527" name="Ink 526">
              <a:extLst>
                <a:ext uri="{FF2B5EF4-FFF2-40B4-BE49-F238E27FC236}">
                  <a16:creationId xmlns:a16="http://schemas.microsoft.com/office/drawing/2014/main" id="{04799884-0E77-83C9-256B-A028DDD09388}"/>
                </a:ext>
              </a:extLst>
            </xdr14:cNvPr>
            <xdr14:cNvContentPartPr/>
          </xdr14:nvContentPartPr>
          <xdr14:nvPr macro=""/>
          <xdr14:xfrm>
            <a:off x="5267160" y="12771720"/>
            <a:ext cx="22680" cy="19800"/>
          </xdr14:xfrm>
        </xdr:contentPart>
      </mc:Choice>
      <mc:Fallback>
        <xdr:pic>
          <xdr:nvPicPr>
            <xdr:cNvPr id="527" name="Ink 526">
              <a:extLst>
                <a:ext uri="{FF2B5EF4-FFF2-40B4-BE49-F238E27FC236}">
                  <a16:creationId xmlns:a16="http://schemas.microsoft.com/office/drawing/2014/main" id="{04799884-0E77-83C9-256B-A028DDD09388}"/>
                </a:ext>
              </a:extLst>
            </xdr:cNvPr>
            <xdr:cNvPicPr/>
          </xdr:nvPicPr>
          <xdr:blipFill>
            <a:blip xmlns:r="http://schemas.openxmlformats.org/officeDocument/2006/relationships" r:embed="rId254"/>
            <a:stretch>
              <a:fillRect/>
            </a:stretch>
          </xdr:blipFill>
          <xdr:spPr>
            <a:xfrm>
              <a:off x="5259600" y="12764160"/>
              <a:ext cx="37800" cy="34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685422</xdr:colOff>
      <xdr:row>57</xdr:row>
      <xdr:rowOff>142824</xdr:rowOff>
    </xdr:from>
    <xdr:to>
      <xdr:col>6</xdr:col>
      <xdr:colOff>316978</xdr:colOff>
      <xdr:row>58</xdr:row>
      <xdr:rowOff>139020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55">
          <xdr14:nvContentPartPr>
            <xdr14:cNvPr id="528" name="Ink 527">
              <a:extLst>
                <a:ext uri="{FF2B5EF4-FFF2-40B4-BE49-F238E27FC236}">
                  <a16:creationId xmlns:a16="http://schemas.microsoft.com/office/drawing/2014/main" id="{72B36404-9CFA-EF0E-DBB5-BD2975BD0037}"/>
                </a:ext>
              </a:extLst>
            </xdr14:cNvPr>
            <xdr14:cNvContentPartPr/>
          </xdr14:nvContentPartPr>
          <xdr14:nvPr macro=""/>
          <xdr14:xfrm>
            <a:off x="4972320" y="12329640"/>
            <a:ext cx="455760" cy="198360"/>
          </xdr14:xfrm>
        </xdr:contentPart>
      </mc:Choice>
      <mc:Fallback>
        <xdr:pic>
          <xdr:nvPicPr>
            <xdr:cNvPr id="528" name="Ink 527">
              <a:extLst>
                <a:ext uri="{FF2B5EF4-FFF2-40B4-BE49-F238E27FC236}">
                  <a16:creationId xmlns:a16="http://schemas.microsoft.com/office/drawing/2014/main" id="{72B36404-9CFA-EF0E-DBB5-BD2975BD0037}"/>
                </a:ext>
              </a:extLst>
            </xdr:cNvPr>
            <xdr:cNvPicPr/>
          </xdr:nvPicPr>
          <xdr:blipFill>
            <a:blip xmlns:r="http://schemas.openxmlformats.org/officeDocument/2006/relationships" r:embed="rId256"/>
            <a:stretch>
              <a:fillRect/>
            </a:stretch>
          </xdr:blipFill>
          <xdr:spPr>
            <a:xfrm>
              <a:off x="4964760" y="12322080"/>
              <a:ext cx="470880" cy="213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416142</xdr:colOff>
      <xdr:row>58</xdr:row>
      <xdr:rowOff>136860</xdr:rowOff>
    </xdr:from>
    <xdr:to>
      <xdr:col>5</xdr:col>
      <xdr:colOff>530262</xdr:colOff>
      <xdr:row>59</xdr:row>
      <xdr:rowOff>1657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57">
          <xdr14:nvContentPartPr>
            <xdr14:cNvPr id="529" name="Ink 528">
              <a:extLst>
                <a:ext uri="{FF2B5EF4-FFF2-40B4-BE49-F238E27FC236}">
                  <a16:creationId xmlns:a16="http://schemas.microsoft.com/office/drawing/2014/main" id="{46189E6B-3556-B642-8DC1-57DF2899DF20}"/>
                </a:ext>
              </a:extLst>
            </xdr14:cNvPr>
            <xdr14:cNvContentPartPr/>
          </xdr14:nvContentPartPr>
          <xdr14:nvPr macro=""/>
          <xdr14:xfrm>
            <a:off x="4703040" y="12525840"/>
            <a:ext cx="114120" cy="66960"/>
          </xdr14:xfrm>
        </xdr:contentPart>
      </mc:Choice>
      <mc:Fallback>
        <xdr:pic>
          <xdr:nvPicPr>
            <xdr:cNvPr id="529" name="Ink 528">
              <a:extLst>
                <a:ext uri="{FF2B5EF4-FFF2-40B4-BE49-F238E27FC236}">
                  <a16:creationId xmlns:a16="http://schemas.microsoft.com/office/drawing/2014/main" id="{46189E6B-3556-B642-8DC1-57DF2899DF20}"/>
                </a:ext>
              </a:extLst>
            </xdr:cNvPr>
            <xdr:cNvPicPr/>
          </xdr:nvPicPr>
          <xdr:blipFill>
            <a:blip xmlns:r="http://schemas.openxmlformats.org/officeDocument/2006/relationships" r:embed="rId258"/>
            <a:stretch>
              <a:fillRect/>
            </a:stretch>
          </xdr:blipFill>
          <xdr:spPr>
            <a:xfrm>
              <a:off x="4695480" y="12518280"/>
              <a:ext cx="129240" cy="82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751680</xdr:colOff>
      <xdr:row>60</xdr:row>
      <xdr:rowOff>1454</xdr:rowOff>
    </xdr:from>
    <xdr:to>
      <xdr:col>1</xdr:col>
      <xdr:colOff>94156</xdr:colOff>
      <xdr:row>61</xdr:row>
      <xdr:rowOff>2331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59">
          <xdr14:nvContentPartPr>
            <xdr14:cNvPr id="531" name="Ink 530">
              <a:extLst>
                <a:ext uri="{FF2B5EF4-FFF2-40B4-BE49-F238E27FC236}">
                  <a16:creationId xmlns:a16="http://schemas.microsoft.com/office/drawing/2014/main" id="{9FBE855A-1440-B894-7F12-5CEBEE8EB2F7}"/>
                </a:ext>
              </a:extLst>
            </xdr14:cNvPr>
            <xdr14:cNvContentPartPr/>
          </xdr14:nvContentPartPr>
          <xdr14:nvPr macro=""/>
          <xdr14:xfrm>
            <a:off x="751680" y="12794760"/>
            <a:ext cx="166680" cy="203040"/>
          </xdr14:xfrm>
        </xdr:contentPart>
      </mc:Choice>
      <mc:Fallback>
        <xdr:pic>
          <xdr:nvPicPr>
            <xdr:cNvPr id="531" name="Ink 530">
              <a:extLst>
                <a:ext uri="{FF2B5EF4-FFF2-40B4-BE49-F238E27FC236}">
                  <a16:creationId xmlns:a16="http://schemas.microsoft.com/office/drawing/2014/main" id="{9FBE855A-1440-B894-7F12-5CEBEE8EB2F7}"/>
                </a:ext>
              </a:extLst>
            </xdr:cNvPr>
            <xdr:cNvPicPr/>
          </xdr:nvPicPr>
          <xdr:blipFill>
            <a:blip xmlns:r="http://schemas.openxmlformats.org/officeDocument/2006/relationships" r:embed="rId260"/>
            <a:stretch>
              <a:fillRect/>
            </a:stretch>
          </xdr:blipFill>
          <xdr:spPr>
            <a:xfrm>
              <a:off x="744120" y="12787200"/>
              <a:ext cx="181800" cy="218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145636</xdr:colOff>
      <xdr:row>59</xdr:row>
      <xdr:rowOff>166897</xdr:rowOff>
    </xdr:from>
    <xdr:to>
      <xdr:col>1</xdr:col>
      <xdr:colOff>220876</xdr:colOff>
      <xdr:row>60</xdr:row>
      <xdr:rowOff>107654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61">
          <xdr14:nvContentPartPr>
            <xdr14:cNvPr id="532" name="Ink 531">
              <a:extLst>
                <a:ext uri="{FF2B5EF4-FFF2-40B4-BE49-F238E27FC236}">
                  <a16:creationId xmlns:a16="http://schemas.microsoft.com/office/drawing/2014/main" id="{13966976-3CC7-A4B7-87D5-49138EFCF287}"/>
                </a:ext>
              </a:extLst>
            </xdr14:cNvPr>
            <xdr14:cNvContentPartPr/>
          </xdr14:nvContentPartPr>
          <xdr14:nvPr macro=""/>
          <xdr14:xfrm>
            <a:off x="969840" y="12758040"/>
            <a:ext cx="75240" cy="142920"/>
          </xdr14:xfrm>
        </xdr:contentPart>
      </mc:Choice>
      <mc:Fallback>
        <xdr:pic>
          <xdr:nvPicPr>
            <xdr:cNvPr id="532" name="Ink 531">
              <a:extLst>
                <a:ext uri="{FF2B5EF4-FFF2-40B4-BE49-F238E27FC236}">
                  <a16:creationId xmlns:a16="http://schemas.microsoft.com/office/drawing/2014/main" id="{13966976-3CC7-A4B7-87D5-49138EFCF287}"/>
                </a:ext>
              </a:extLst>
            </xdr:cNvPr>
            <xdr:cNvPicPr/>
          </xdr:nvPicPr>
          <xdr:blipFill>
            <a:blip xmlns:r="http://schemas.openxmlformats.org/officeDocument/2006/relationships" r:embed="rId262"/>
            <a:stretch>
              <a:fillRect/>
            </a:stretch>
          </xdr:blipFill>
          <xdr:spPr>
            <a:xfrm>
              <a:off x="962280" y="12750480"/>
              <a:ext cx="90360" cy="158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141676</xdr:colOff>
      <xdr:row>60</xdr:row>
      <xdr:rowOff>23774</xdr:rowOff>
    </xdr:from>
    <xdr:to>
      <xdr:col>1</xdr:col>
      <xdr:colOff>228436</xdr:colOff>
      <xdr:row>60</xdr:row>
      <xdr:rowOff>81734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63">
          <xdr14:nvContentPartPr>
            <xdr14:cNvPr id="533" name="Ink 532">
              <a:extLst>
                <a:ext uri="{FF2B5EF4-FFF2-40B4-BE49-F238E27FC236}">
                  <a16:creationId xmlns:a16="http://schemas.microsoft.com/office/drawing/2014/main" id="{FBEA6616-91BD-46E2-41C5-0F8F088E501D}"/>
                </a:ext>
              </a:extLst>
            </xdr14:cNvPr>
            <xdr14:cNvContentPartPr/>
          </xdr14:nvContentPartPr>
          <xdr14:nvPr macro=""/>
          <xdr14:xfrm>
            <a:off x="965880" y="12817080"/>
            <a:ext cx="86760" cy="57960"/>
          </xdr14:xfrm>
        </xdr:contentPart>
      </mc:Choice>
      <mc:Fallback>
        <xdr:pic>
          <xdr:nvPicPr>
            <xdr:cNvPr id="533" name="Ink 532">
              <a:extLst>
                <a:ext uri="{FF2B5EF4-FFF2-40B4-BE49-F238E27FC236}">
                  <a16:creationId xmlns:a16="http://schemas.microsoft.com/office/drawing/2014/main" id="{FBEA6616-91BD-46E2-41C5-0F8F088E501D}"/>
                </a:ext>
              </a:extLst>
            </xdr:cNvPr>
            <xdr:cNvPicPr/>
          </xdr:nvPicPr>
          <xdr:blipFill>
            <a:blip xmlns:r="http://schemas.openxmlformats.org/officeDocument/2006/relationships" r:embed="rId264"/>
            <a:stretch>
              <a:fillRect/>
            </a:stretch>
          </xdr:blipFill>
          <xdr:spPr>
            <a:xfrm>
              <a:off x="958320" y="12809520"/>
              <a:ext cx="101880" cy="73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204316</xdr:colOff>
      <xdr:row>60</xdr:row>
      <xdr:rowOff>76334</xdr:rowOff>
    </xdr:from>
    <xdr:to>
      <xdr:col>1</xdr:col>
      <xdr:colOff>315916</xdr:colOff>
      <xdr:row>60</xdr:row>
      <xdr:rowOff>144734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65">
          <xdr14:nvContentPartPr>
            <xdr14:cNvPr id="534" name="Ink 533">
              <a:extLst>
                <a:ext uri="{FF2B5EF4-FFF2-40B4-BE49-F238E27FC236}">
                  <a16:creationId xmlns:a16="http://schemas.microsoft.com/office/drawing/2014/main" id="{E3DCF97D-8F50-8057-2A4F-4BEE29E7EA9C}"/>
                </a:ext>
              </a:extLst>
            </xdr14:cNvPr>
            <xdr14:cNvContentPartPr/>
          </xdr14:nvContentPartPr>
          <xdr14:nvPr macro=""/>
          <xdr14:xfrm>
            <a:off x="1028520" y="12869640"/>
            <a:ext cx="111600" cy="68400"/>
          </xdr14:xfrm>
        </xdr:contentPart>
      </mc:Choice>
      <mc:Fallback>
        <xdr:pic>
          <xdr:nvPicPr>
            <xdr:cNvPr id="534" name="Ink 533">
              <a:extLst>
                <a:ext uri="{FF2B5EF4-FFF2-40B4-BE49-F238E27FC236}">
                  <a16:creationId xmlns:a16="http://schemas.microsoft.com/office/drawing/2014/main" id="{E3DCF97D-8F50-8057-2A4F-4BEE29E7EA9C}"/>
                </a:ext>
              </a:extLst>
            </xdr:cNvPr>
            <xdr:cNvPicPr/>
          </xdr:nvPicPr>
          <xdr:blipFill>
            <a:blip xmlns:r="http://schemas.openxmlformats.org/officeDocument/2006/relationships" r:embed="rId266"/>
            <a:stretch>
              <a:fillRect/>
            </a:stretch>
          </xdr:blipFill>
          <xdr:spPr>
            <a:xfrm>
              <a:off x="1021320" y="12862080"/>
              <a:ext cx="126720" cy="83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337516</xdr:colOff>
      <xdr:row>59</xdr:row>
      <xdr:rowOff>108577</xdr:rowOff>
    </xdr:from>
    <xdr:to>
      <xdr:col>1</xdr:col>
      <xdr:colOff>490516</xdr:colOff>
      <xdr:row>60</xdr:row>
      <xdr:rowOff>80294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67">
          <xdr14:nvContentPartPr>
            <xdr14:cNvPr id="535" name="Ink 534">
              <a:extLst>
                <a:ext uri="{FF2B5EF4-FFF2-40B4-BE49-F238E27FC236}">
                  <a16:creationId xmlns:a16="http://schemas.microsoft.com/office/drawing/2014/main" id="{4D50E411-578A-25BC-F97C-A177FE41D0E3}"/>
                </a:ext>
              </a:extLst>
            </xdr14:cNvPr>
            <xdr14:cNvContentPartPr/>
          </xdr14:nvContentPartPr>
          <xdr14:nvPr macro=""/>
          <xdr14:xfrm>
            <a:off x="1161720" y="12699720"/>
            <a:ext cx="153000" cy="173880"/>
          </xdr14:xfrm>
        </xdr:contentPart>
      </mc:Choice>
      <mc:Fallback>
        <xdr:pic>
          <xdr:nvPicPr>
            <xdr:cNvPr id="535" name="Ink 534">
              <a:extLst>
                <a:ext uri="{FF2B5EF4-FFF2-40B4-BE49-F238E27FC236}">
                  <a16:creationId xmlns:a16="http://schemas.microsoft.com/office/drawing/2014/main" id="{4D50E411-578A-25BC-F97C-A177FE41D0E3}"/>
                </a:ext>
              </a:extLst>
            </xdr:cNvPr>
            <xdr:cNvPicPr/>
          </xdr:nvPicPr>
          <xdr:blipFill>
            <a:blip xmlns:r="http://schemas.openxmlformats.org/officeDocument/2006/relationships" r:embed="rId268"/>
            <a:stretch>
              <a:fillRect/>
            </a:stretch>
          </xdr:blipFill>
          <xdr:spPr>
            <a:xfrm>
              <a:off x="1154160" y="12692520"/>
              <a:ext cx="168120" cy="189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480436</xdr:colOff>
      <xdr:row>59</xdr:row>
      <xdr:rowOff>193537</xdr:rowOff>
    </xdr:from>
    <xdr:to>
      <xdr:col>1</xdr:col>
      <xdr:colOff>524716</xdr:colOff>
      <xdr:row>60</xdr:row>
      <xdr:rowOff>26654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69">
          <xdr14:nvContentPartPr>
            <xdr14:cNvPr id="536" name="Ink 535">
              <a:extLst>
                <a:ext uri="{FF2B5EF4-FFF2-40B4-BE49-F238E27FC236}">
                  <a16:creationId xmlns:a16="http://schemas.microsoft.com/office/drawing/2014/main" id="{AD6F7561-2423-49BB-ABE9-98E1EA302693}"/>
                </a:ext>
              </a:extLst>
            </xdr14:cNvPr>
            <xdr14:cNvContentPartPr/>
          </xdr14:nvContentPartPr>
          <xdr14:nvPr macro=""/>
          <xdr14:xfrm>
            <a:off x="1304640" y="12784680"/>
            <a:ext cx="44280" cy="35280"/>
          </xdr14:xfrm>
        </xdr:contentPart>
      </mc:Choice>
      <mc:Fallback>
        <xdr:pic>
          <xdr:nvPicPr>
            <xdr:cNvPr id="536" name="Ink 535">
              <a:extLst>
                <a:ext uri="{FF2B5EF4-FFF2-40B4-BE49-F238E27FC236}">
                  <a16:creationId xmlns:a16="http://schemas.microsoft.com/office/drawing/2014/main" id="{AD6F7561-2423-49BB-ABE9-98E1EA302693}"/>
                </a:ext>
              </a:extLst>
            </xdr:cNvPr>
            <xdr:cNvPicPr/>
          </xdr:nvPicPr>
          <xdr:blipFill>
            <a:blip xmlns:r="http://schemas.openxmlformats.org/officeDocument/2006/relationships" r:embed="rId270"/>
            <a:stretch>
              <a:fillRect/>
            </a:stretch>
          </xdr:blipFill>
          <xdr:spPr>
            <a:xfrm>
              <a:off x="1297080" y="12777120"/>
              <a:ext cx="59400" cy="50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505276</xdr:colOff>
      <xdr:row>58</xdr:row>
      <xdr:rowOff>199860</xdr:rowOff>
    </xdr:from>
    <xdr:to>
      <xdr:col>1</xdr:col>
      <xdr:colOff>712276</xdr:colOff>
      <xdr:row>59</xdr:row>
      <xdr:rowOff>141337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71">
          <xdr14:nvContentPartPr>
            <xdr14:cNvPr id="537" name="Ink 536">
              <a:extLst>
                <a:ext uri="{FF2B5EF4-FFF2-40B4-BE49-F238E27FC236}">
                  <a16:creationId xmlns:a16="http://schemas.microsoft.com/office/drawing/2014/main" id="{74896D71-01C7-269B-9FDA-012D50606D5E}"/>
                </a:ext>
              </a:extLst>
            </xdr14:cNvPr>
            <xdr14:cNvContentPartPr/>
          </xdr14:nvContentPartPr>
          <xdr14:nvPr macro=""/>
          <xdr14:xfrm>
            <a:off x="1329480" y="12588840"/>
            <a:ext cx="207000" cy="143640"/>
          </xdr14:xfrm>
        </xdr:contentPart>
      </mc:Choice>
      <mc:Fallback>
        <xdr:pic>
          <xdr:nvPicPr>
            <xdr:cNvPr id="537" name="Ink 536">
              <a:extLst>
                <a:ext uri="{FF2B5EF4-FFF2-40B4-BE49-F238E27FC236}">
                  <a16:creationId xmlns:a16="http://schemas.microsoft.com/office/drawing/2014/main" id="{74896D71-01C7-269B-9FDA-012D50606D5E}"/>
                </a:ext>
              </a:extLst>
            </xdr:cNvPr>
            <xdr:cNvPicPr/>
          </xdr:nvPicPr>
          <xdr:blipFill>
            <a:blip xmlns:r="http://schemas.openxmlformats.org/officeDocument/2006/relationships" r:embed="rId272"/>
            <a:stretch>
              <a:fillRect/>
            </a:stretch>
          </xdr:blipFill>
          <xdr:spPr>
            <a:xfrm>
              <a:off x="1321920" y="12581280"/>
              <a:ext cx="222120" cy="158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698596</xdr:colOff>
      <xdr:row>58</xdr:row>
      <xdr:rowOff>119940</xdr:rowOff>
    </xdr:from>
    <xdr:to>
      <xdr:col>1</xdr:col>
      <xdr:colOff>784636</xdr:colOff>
      <xdr:row>59</xdr:row>
      <xdr:rowOff>94177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73">
          <xdr14:nvContentPartPr>
            <xdr14:cNvPr id="538" name="Ink 537">
              <a:extLst>
                <a:ext uri="{FF2B5EF4-FFF2-40B4-BE49-F238E27FC236}">
                  <a16:creationId xmlns:a16="http://schemas.microsoft.com/office/drawing/2014/main" id="{502BD971-ADED-C6A6-AD72-1B487A8DEB67}"/>
                </a:ext>
              </a:extLst>
            </xdr14:cNvPr>
            <xdr14:cNvContentPartPr/>
          </xdr14:nvContentPartPr>
          <xdr14:nvPr macro=""/>
          <xdr14:xfrm>
            <a:off x="1522800" y="12508920"/>
            <a:ext cx="86040" cy="176400"/>
          </xdr14:xfrm>
        </xdr:contentPart>
      </mc:Choice>
      <mc:Fallback>
        <xdr:pic>
          <xdr:nvPicPr>
            <xdr:cNvPr id="538" name="Ink 537">
              <a:extLst>
                <a:ext uri="{FF2B5EF4-FFF2-40B4-BE49-F238E27FC236}">
                  <a16:creationId xmlns:a16="http://schemas.microsoft.com/office/drawing/2014/main" id="{502BD971-ADED-C6A6-AD72-1B487A8DEB67}"/>
                </a:ext>
              </a:extLst>
            </xdr:cNvPr>
            <xdr:cNvPicPr/>
          </xdr:nvPicPr>
          <xdr:blipFill>
            <a:blip xmlns:r="http://schemas.openxmlformats.org/officeDocument/2006/relationships" r:embed="rId274"/>
            <a:stretch>
              <a:fillRect/>
            </a:stretch>
          </xdr:blipFill>
          <xdr:spPr>
            <a:xfrm>
              <a:off x="1515240" y="12501360"/>
              <a:ext cx="101160" cy="191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772756</xdr:colOff>
      <xdr:row>58</xdr:row>
      <xdr:rowOff>85740</xdr:rowOff>
    </xdr:from>
    <xdr:to>
      <xdr:col>2</xdr:col>
      <xdr:colOff>151592</xdr:colOff>
      <xdr:row>59</xdr:row>
      <xdr:rowOff>15337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75">
          <xdr14:nvContentPartPr>
            <xdr14:cNvPr id="539" name="Ink 538">
              <a:extLst>
                <a:ext uri="{FF2B5EF4-FFF2-40B4-BE49-F238E27FC236}">
                  <a16:creationId xmlns:a16="http://schemas.microsoft.com/office/drawing/2014/main" id="{E710555C-0D5A-9DC5-BFBA-3AA3B1976F9E}"/>
                </a:ext>
              </a:extLst>
            </xdr14:cNvPr>
            <xdr14:cNvContentPartPr/>
          </xdr14:nvContentPartPr>
          <xdr14:nvPr macro=""/>
          <xdr14:xfrm>
            <a:off x="1596960" y="12474720"/>
            <a:ext cx="203040" cy="131760"/>
          </xdr14:xfrm>
        </xdr:contentPart>
      </mc:Choice>
      <mc:Fallback>
        <xdr:pic>
          <xdr:nvPicPr>
            <xdr:cNvPr id="539" name="Ink 538">
              <a:extLst>
                <a:ext uri="{FF2B5EF4-FFF2-40B4-BE49-F238E27FC236}">
                  <a16:creationId xmlns:a16="http://schemas.microsoft.com/office/drawing/2014/main" id="{E710555C-0D5A-9DC5-BFBA-3AA3B1976F9E}"/>
                </a:ext>
              </a:extLst>
            </xdr:cNvPr>
            <xdr:cNvPicPr/>
          </xdr:nvPicPr>
          <xdr:blipFill>
            <a:blip xmlns:r="http://schemas.openxmlformats.org/officeDocument/2006/relationships" r:embed="rId276"/>
            <a:stretch>
              <a:fillRect/>
            </a:stretch>
          </xdr:blipFill>
          <xdr:spPr>
            <a:xfrm>
              <a:off x="1589760" y="12467160"/>
              <a:ext cx="218160" cy="146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127832</xdr:colOff>
      <xdr:row>58</xdr:row>
      <xdr:rowOff>21660</xdr:rowOff>
    </xdr:from>
    <xdr:to>
      <xdr:col>2</xdr:col>
      <xdr:colOff>333392</xdr:colOff>
      <xdr:row>58</xdr:row>
      <xdr:rowOff>133620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77">
          <xdr14:nvContentPartPr>
            <xdr14:cNvPr id="540" name="Ink 539">
              <a:extLst>
                <a:ext uri="{FF2B5EF4-FFF2-40B4-BE49-F238E27FC236}">
                  <a16:creationId xmlns:a16="http://schemas.microsoft.com/office/drawing/2014/main" id="{15D2F377-E1CC-D6DF-5B38-B1B416BC4B55}"/>
                </a:ext>
              </a:extLst>
            </xdr14:cNvPr>
            <xdr14:cNvContentPartPr/>
          </xdr14:nvContentPartPr>
          <xdr14:nvPr macro=""/>
          <xdr14:xfrm>
            <a:off x="1776240" y="12410640"/>
            <a:ext cx="205560" cy="111960"/>
          </xdr14:xfrm>
        </xdr:contentPart>
      </mc:Choice>
      <mc:Fallback>
        <xdr:pic>
          <xdr:nvPicPr>
            <xdr:cNvPr id="540" name="Ink 539">
              <a:extLst>
                <a:ext uri="{FF2B5EF4-FFF2-40B4-BE49-F238E27FC236}">
                  <a16:creationId xmlns:a16="http://schemas.microsoft.com/office/drawing/2014/main" id="{15D2F377-E1CC-D6DF-5B38-B1B416BC4B55}"/>
                </a:ext>
              </a:extLst>
            </xdr:cNvPr>
            <xdr:cNvPicPr/>
          </xdr:nvPicPr>
          <xdr:blipFill>
            <a:blip xmlns:r="http://schemas.openxmlformats.org/officeDocument/2006/relationships" r:embed="rId278"/>
            <a:stretch>
              <a:fillRect/>
            </a:stretch>
          </xdr:blipFill>
          <xdr:spPr>
            <a:xfrm>
              <a:off x="1768680" y="12403440"/>
              <a:ext cx="220680" cy="126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736232</xdr:colOff>
      <xdr:row>52</xdr:row>
      <xdr:rowOff>361310</xdr:rowOff>
    </xdr:from>
    <xdr:to>
      <xdr:col>3</xdr:col>
      <xdr:colOff>513588</xdr:colOff>
      <xdr:row>52</xdr:row>
      <xdr:rowOff>677030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79">
          <xdr14:nvContentPartPr>
            <xdr14:cNvPr id="541" name="Ink 540">
              <a:extLst>
                <a:ext uri="{FF2B5EF4-FFF2-40B4-BE49-F238E27FC236}">
                  <a16:creationId xmlns:a16="http://schemas.microsoft.com/office/drawing/2014/main" id="{9A8F5A5A-AFBD-A545-99E7-8184D3F2AA30}"/>
                </a:ext>
              </a:extLst>
            </xdr14:cNvPr>
            <xdr14:cNvContentPartPr/>
          </xdr14:nvContentPartPr>
          <xdr14:nvPr macro=""/>
          <xdr14:xfrm>
            <a:off x="2384640" y="10873800"/>
            <a:ext cx="601560" cy="315720"/>
          </xdr14:xfrm>
        </xdr:contentPart>
      </mc:Choice>
      <mc:Fallback>
        <xdr:pic>
          <xdr:nvPicPr>
            <xdr:cNvPr id="541" name="Ink 540">
              <a:extLst>
                <a:ext uri="{FF2B5EF4-FFF2-40B4-BE49-F238E27FC236}">
                  <a16:creationId xmlns:a16="http://schemas.microsoft.com/office/drawing/2014/main" id="{9A8F5A5A-AFBD-A545-99E7-8184D3F2AA30}"/>
                </a:ext>
              </a:extLst>
            </xdr:cNvPr>
            <xdr:cNvPicPr/>
          </xdr:nvPicPr>
          <xdr:blipFill>
            <a:blip xmlns:r="http://schemas.openxmlformats.org/officeDocument/2006/relationships" r:embed="rId280"/>
            <a:stretch>
              <a:fillRect/>
            </a:stretch>
          </xdr:blipFill>
          <xdr:spPr>
            <a:xfrm>
              <a:off x="2377440" y="10866240"/>
              <a:ext cx="616680" cy="330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814712</xdr:colOff>
      <xdr:row>59</xdr:row>
      <xdr:rowOff>164017</xdr:rowOff>
    </xdr:from>
    <xdr:to>
      <xdr:col>3</xdr:col>
      <xdr:colOff>206148</xdr:colOff>
      <xdr:row>60</xdr:row>
      <xdr:rowOff>140774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81">
          <xdr14:nvContentPartPr>
            <xdr14:cNvPr id="542" name="Ink 541">
              <a:extLst>
                <a:ext uri="{FF2B5EF4-FFF2-40B4-BE49-F238E27FC236}">
                  <a16:creationId xmlns:a16="http://schemas.microsoft.com/office/drawing/2014/main" id="{B9705B59-6EB0-D87D-C564-8D47AD747B39}"/>
                </a:ext>
              </a:extLst>
            </xdr14:cNvPr>
            <xdr14:cNvContentPartPr/>
          </xdr14:nvContentPartPr>
          <xdr14:nvPr macro=""/>
          <xdr14:xfrm>
            <a:off x="2463120" y="12755160"/>
            <a:ext cx="215640" cy="178920"/>
          </xdr14:xfrm>
        </xdr:contentPart>
      </mc:Choice>
      <mc:Fallback>
        <xdr:pic>
          <xdr:nvPicPr>
            <xdr:cNvPr id="542" name="Ink 541">
              <a:extLst>
                <a:ext uri="{FF2B5EF4-FFF2-40B4-BE49-F238E27FC236}">
                  <a16:creationId xmlns:a16="http://schemas.microsoft.com/office/drawing/2014/main" id="{B9705B59-6EB0-D87D-C564-8D47AD747B39}"/>
                </a:ext>
              </a:extLst>
            </xdr:cNvPr>
            <xdr:cNvPicPr/>
          </xdr:nvPicPr>
          <xdr:blipFill>
            <a:blip xmlns:r="http://schemas.openxmlformats.org/officeDocument/2006/relationships" r:embed="rId282"/>
            <a:stretch>
              <a:fillRect/>
            </a:stretch>
          </xdr:blipFill>
          <xdr:spPr>
            <a:xfrm>
              <a:off x="2455560" y="12747600"/>
              <a:ext cx="230760" cy="194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240348</xdr:colOff>
      <xdr:row>59</xdr:row>
      <xdr:rowOff>158977</xdr:rowOff>
    </xdr:from>
    <xdr:to>
      <xdr:col>3</xdr:col>
      <xdr:colOff>306948</xdr:colOff>
      <xdr:row>60</xdr:row>
      <xdr:rowOff>56174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83">
          <xdr14:nvContentPartPr>
            <xdr14:cNvPr id="543" name="Ink 542">
              <a:extLst>
                <a:ext uri="{FF2B5EF4-FFF2-40B4-BE49-F238E27FC236}">
                  <a16:creationId xmlns:a16="http://schemas.microsoft.com/office/drawing/2014/main" id="{380FC532-8E3D-27F9-18CB-C553F313F287}"/>
                </a:ext>
              </a:extLst>
            </xdr14:cNvPr>
            <xdr14:cNvContentPartPr/>
          </xdr14:nvContentPartPr>
          <xdr14:nvPr macro=""/>
          <xdr14:xfrm>
            <a:off x="2712960" y="12750120"/>
            <a:ext cx="66600" cy="99360"/>
          </xdr14:xfrm>
        </xdr:contentPart>
      </mc:Choice>
      <mc:Fallback>
        <xdr:pic>
          <xdr:nvPicPr>
            <xdr:cNvPr id="543" name="Ink 542">
              <a:extLst>
                <a:ext uri="{FF2B5EF4-FFF2-40B4-BE49-F238E27FC236}">
                  <a16:creationId xmlns:a16="http://schemas.microsoft.com/office/drawing/2014/main" id="{380FC532-8E3D-27F9-18CB-C553F313F287}"/>
                </a:ext>
              </a:extLst>
            </xdr:cNvPr>
            <xdr:cNvPicPr/>
          </xdr:nvPicPr>
          <xdr:blipFill>
            <a:blip xmlns:r="http://schemas.openxmlformats.org/officeDocument/2006/relationships" r:embed="rId284"/>
            <a:stretch>
              <a:fillRect/>
            </a:stretch>
          </xdr:blipFill>
          <xdr:spPr>
            <a:xfrm>
              <a:off x="2705400" y="12742560"/>
              <a:ext cx="81720" cy="114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214788</xdr:colOff>
      <xdr:row>60</xdr:row>
      <xdr:rowOff>16934</xdr:rowOff>
    </xdr:from>
    <xdr:to>
      <xdr:col>3</xdr:col>
      <xdr:colOff>304428</xdr:colOff>
      <xdr:row>60</xdr:row>
      <xdr:rowOff>63014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85">
          <xdr14:nvContentPartPr>
            <xdr14:cNvPr id="544" name="Ink 543">
              <a:extLst>
                <a:ext uri="{FF2B5EF4-FFF2-40B4-BE49-F238E27FC236}">
                  <a16:creationId xmlns:a16="http://schemas.microsoft.com/office/drawing/2014/main" id="{410BBF5D-C70E-41FE-B0B0-380C118364DB}"/>
                </a:ext>
              </a:extLst>
            </xdr14:cNvPr>
            <xdr14:cNvContentPartPr/>
          </xdr14:nvContentPartPr>
          <xdr14:nvPr macro=""/>
          <xdr14:xfrm>
            <a:off x="2687400" y="12810240"/>
            <a:ext cx="89640" cy="46080"/>
          </xdr14:xfrm>
        </xdr:contentPart>
      </mc:Choice>
      <mc:Fallback>
        <xdr:pic>
          <xdr:nvPicPr>
            <xdr:cNvPr id="544" name="Ink 543">
              <a:extLst>
                <a:ext uri="{FF2B5EF4-FFF2-40B4-BE49-F238E27FC236}">
                  <a16:creationId xmlns:a16="http://schemas.microsoft.com/office/drawing/2014/main" id="{410BBF5D-C70E-41FE-B0B0-380C118364DB}"/>
                </a:ext>
              </a:extLst>
            </xdr:cNvPr>
            <xdr:cNvPicPr/>
          </xdr:nvPicPr>
          <xdr:blipFill>
            <a:blip xmlns:r="http://schemas.openxmlformats.org/officeDocument/2006/relationships" r:embed="rId286"/>
            <a:stretch>
              <a:fillRect/>
            </a:stretch>
          </xdr:blipFill>
          <xdr:spPr>
            <a:xfrm>
              <a:off x="2679840" y="12802680"/>
              <a:ext cx="104760" cy="60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275628</xdr:colOff>
      <xdr:row>60</xdr:row>
      <xdr:rowOff>55814</xdr:rowOff>
    </xdr:from>
    <xdr:to>
      <xdr:col>3</xdr:col>
      <xdr:colOff>389028</xdr:colOff>
      <xdr:row>60</xdr:row>
      <xdr:rowOff>111614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87">
          <xdr14:nvContentPartPr>
            <xdr14:cNvPr id="545" name="Ink 544">
              <a:extLst>
                <a:ext uri="{FF2B5EF4-FFF2-40B4-BE49-F238E27FC236}">
                  <a16:creationId xmlns:a16="http://schemas.microsoft.com/office/drawing/2014/main" id="{49430F80-B5EE-059E-AAB8-B0A12855DEBA}"/>
                </a:ext>
              </a:extLst>
            </xdr14:cNvPr>
            <xdr14:cNvContentPartPr/>
          </xdr14:nvContentPartPr>
          <xdr14:nvPr macro=""/>
          <xdr14:xfrm>
            <a:off x="2748240" y="12849120"/>
            <a:ext cx="113400" cy="55800"/>
          </xdr14:xfrm>
        </xdr:contentPart>
      </mc:Choice>
      <mc:Fallback>
        <xdr:pic>
          <xdr:nvPicPr>
            <xdr:cNvPr id="545" name="Ink 544">
              <a:extLst>
                <a:ext uri="{FF2B5EF4-FFF2-40B4-BE49-F238E27FC236}">
                  <a16:creationId xmlns:a16="http://schemas.microsoft.com/office/drawing/2014/main" id="{49430F80-B5EE-059E-AAB8-B0A12855DEBA}"/>
                </a:ext>
              </a:extLst>
            </xdr:cNvPr>
            <xdr:cNvPicPr/>
          </xdr:nvPicPr>
          <xdr:blipFill>
            <a:blip xmlns:r="http://schemas.openxmlformats.org/officeDocument/2006/relationships" r:embed="rId288"/>
            <a:stretch>
              <a:fillRect/>
            </a:stretch>
          </xdr:blipFill>
          <xdr:spPr>
            <a:xfrm>
              <a:off x="2740680" y="12841560"/>
              <a:ext cx="128520" cy="70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407748</xdr:colOff>
      <xdr:row>59</xdr:row>
      <xdr:rowOff>86977</xdr:rowOff>
    </xdr:from>
    <xdr:to>
      <xdr:col>3</xdr:col>
      <xdr:colOff>468588</xdr:colOff>
      <xdr:row>60</xdr:row>
      <xdr:rowOff>47894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89">
          <xdr14:nvContentPartPr>
            <xdr14:cNvPr id="546" name="Ink 545">
              <a:extLst>
                <a:ext uri="{FF2B5EF4-FFF2-40B4-BE49-F238E27FC236}">
                  <a16:creationId xmlns:a16="http://schemas.microsoft.com/office/drawing/2014/main" id="{5E9DF29B-4293-F381-99F6-3504531B2208}"/>
                </a:ext>
              </a:extLst>
            </xdr14:cNvPr>
            <xdr14:cNvContentPartPr/>
          </xdr14:nvContentPartPr>
          <xdr14:nvPr macro=""/>
          <xdr14:xfrm>
            <a:off x="2880360" y="12678120"/>
            <a:ext cx="60840" cy="163080"/>
          </xdr14:xfrm>
        </xdr:contentPart>
      </mc:Choice>
      <mc:Fallback>
        <xdr:pic>
          <xdr:nvPicPr>
            <xdr:cNvPr id="546" name="Ink 545">
              <a:extLst>
                <a:ext uri="{FF2B5EF4-FFF2-40B4-BE49-F238E27FC236}">
                  <a16:creationId xmlns:a16="http://schemas.microsoft.com/office/drawing/2014/main" id="{5E9DF29B-4293-F381-99F6-3504531B2208}"/>
                </a:ext>
              </a:extLst>
            </xdr:cNvPr>
            <xdr:cNvPicPr/>
          </xdr:nvPicPr>
          <xdr:blipFill>
            <a:blip xmlns:r="http://schemas.openxmlformats.org/officeDocument/2006/relationships" r:embed="rId290"/>
            <a:stretch>
              <a:fillRect/>
            </a:stretch>
          </xdr:blipFill>
          <xdr:spPr>
            <a:xfrm>
              <a:off x="2872800" y="12670560"/>
              <a:ext cx="75960" cy="178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518268</xdr:colOff>
      <xdr:row>59</xdr:row>
      <xdr:rowOff>171217</xdr:rowOff>
    </xdr:from>
    <xdr:to>
      <xdr:col>3</xdr:col>
      <xdr:colOff>549228</xdr:colOff>
      <xdr:row>59</xdr:row>
      <xdr:rowOff>193537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91">
          <xdr14:nvContentPartPr>
            <xdr14:cNvPr id="547" name="Ink 546">
              <a:extLst>
                <a:ext uri="{FF2B5EF4-FFF2-40B4-BE49-F238E27FC236}">
                  <a16:creationId xmlns:a16="http://schemas.microsoft.com/office/drawing/2014/main" id="{F6E3B00D-89F3-FCDD-AD0B-E3A12471E1F1}"/>
                </a:ext>
              </a:extLst>
            </xdr14:cNvPr>
            <xdr14:cNvContentPartPr/>
          </xdr14:nvContentPartPr>
          <xdr14:nvPr macro=""/>
          <xdr14:xfrm>
            <a:off x="2990880" y="12762360"/>
            <a:ext cx="30960" cy="22320"/>
          </xdr14:xfrm>
        </xdr:contentPart>
      </mc:Choice>
      <mc:Fallback>
        <xdr:pic>
          <xdr:nvPicPr>
            <xdr:cNvPr id="547" name="Ink 546">
              <a:extLst>
                <a:ext uri="{FF2B5EF4-FFF2-40B4-BE49-F238E27FC236}">
                  <a16:creationId xmlns:a16="http://schemas.microsoft.com/office/drawing/2014/main" id="{F6E3B00D-89F3-FCDD-AD0B-E3A12471E1F1}"/>
                </a:ext>
              </a:extLst>
            </xdr:cNvPr>
            <xdr:cNvPicPr/>
          </xdr:nvPicPr>
          <xdr:blipFill>
            <a:blip xmlns:r="http://schemas.openxmlformats.org/officeDocument/2006/relationships" r:embed="rId292"/>
            <a:stretch>
              <a:fillRect/>
            </a:stretch>
          </xdr:blipFill>
          <xdr:spPr>
            <a:xfrm>
              <a:off x="2983320" y="12754800"/>
              <a:ext cx="46080" cy="37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594228</xdr:colOff>
      <xdr:row>58</xdr:row>
      <xdr:rowOff>151620</xdr:rowOff>
    </xdr:from>
    <xdr:to>
      <xdr:col>3</xdr:col>
      <xdr:colOff>843708</xdr:colOff>
      <xdr:row>60</xdr:row>
      <xdr:rowOff>7574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93">
          <xdr14:nvContentPartPr>
            <xdr14:cNvPr id="548" name="Ink 547">
              <a:extLst>
                <a:ext uri="{FF2B5EF4-FFF2-40B4-BE49-F238E27FC236}">
                  <a16:creationId xmlns:a16="http://schemas.microsoft.com/office/drawing/2014/main" id="{4A2A3AAA-F4D3-EBCC-51A5-DB89B45F8F4F}"/>
                </a:ext>
              </a:extLst>
            </xdr14:cNvPr>
            <xdr14:cNvContentPartPr/>
          </xdr14:nvContentPartPr>
          <xdr14:nvPr macro=""/>
          <xdr14:xfrm>
            <a:off x="3066840" y="12540600"/>
            <a:ext cx="249480" cy="260280"/>
          </xdr14:xfrm>
        </xdr:contentPart>
      </mc:Choice>
      <mc:Fallback>
        <xdr:pic>
          <xdr:nvPicPr>
            <xdr:cNvPr id="548" name="Ink 547">
              <a:extLst>
                <a:ext uri="{FF2B5EF4-FFF2-40B4-BE49-F238E27FC236}">
                  <a16:creationId xmlns:a16="http://schemas.microsoft.com/office/drawing/2014/main" id="{4A2A3AAA-F4D3-EBCC-51A5-DB89B45F8F4F}"/>
                </a:ext>
              </a:extLst>
            </xdr:cNvPr>
            <xdr:cNvPicPr/>
          </xdr:nvPicPr>
          <xdr:blipFill>
            <a:blip xmlns:r="http://schemas.openxmlformats.org/officeDocument/2006/relationships" r:embed="rId294"/>
            <a:stretch>
              <a:fillRect/>
            </a:stretch>
          </xdr:blipFill>
          <xdr:spPr>
            <a:xfrm>
              <a:off x="3059280" y="12533040"/>
              <a:ext cx="264240" cy="275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881148</xdr:colOff>
      <xdr:row>59</xdr:row>
      <xdr:rowOff>3817</xdr:rowOff>
    </xdr:from>
    <xdr:to>
      <xdr:col>3</xdr:col>
      <xdr:colOff>923268</xdr:colOff>
      <xdr:row>59</xdr:row>
      <xdr:rowOff>92377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95">
          <xdr14:nvContentPartPr>
            <xdr14:cNvPr id="549" name="Ink 548">
              <a:extLst>
                <a:ext uri="{FF2B5EF4-FFF2-40B4-BE49-F238E27FC236}">
                  <a16:creationId xmlns:a16="http://schemas.microsoft.com/office/drawing/2014/main" id="{29B75453-B02F-16BC-8D09-3BB9D158A65E}"/>
                </a:ext>
              </a:extLst>
            </xdr14:cNvPr>
            <xdr14:cNvContentPartPr/>
          </xdr14:nvContentPartPr>
          <xdr14:nvPr macro=""/>
          <xdr14:xfrm>
            <a:off x="3353760" y="12594960"/>
            <a:ext cx="42120" cy="88560"/>
          </xdr14:xfrm>
        </xdr:contentPart>
      </mc:Choice>
      <mc:Fallback>
        <xdr:pic>
          <xdr:nvPicPr>
            <xdr:cNvPr id="549" name="Ink 548">
              <a:extLst>
                <a:ext uri="{FF2B5EF4-FFF2-40B4-BE49-F238E27FC236}">
                  <a16:creationId xmlns:a16="http://schemas.microsoft.com/office/drawing/2014/main" id="{29B75453-B02F-16BC-8D09-3BB9D158A65E}"/>
                </a:ext>
              </a:extLst>
            </xdr:cNvPr>
            <xdr:cNvPicPr/>
          </xdr:nvPicPr>
          <xdr:blipFill>
            <a:blip xmlns:r="http://schemas.openxmlformats.org/officeDocument/2006/relationships" r:embed="rId296"/>
            <a:stretch>
              <a:fillRect/>
            </a:stretch>
          </xdr:blipFill>
          <xdr:spPr>
            <a:xfrm>
              <a:off x="3346200" y="12587400"/>
              <a:ext cx="57240" cy="103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974028</xdr:colOff>
      <xdr:row>58</xdr:row>
      <xdr:rowOff>160260</xdr:rowOff>
    </xdr:from>
    <xdr:to>
      <xdr:col>4</xdr:col>
      <xdr:colOff>13466</xdr:colOff>
      <xdr:row>59</xdr:row>
      <xdr:rowOff>106057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97">
          <xdr14:nvContentPartPr>
            <xdr14:cNvPr id="550" name="Ink 549">
              <a:extLst>
                <a:ext uri="{FF2B5EF4-FFF2-40B4-BE49-F238E27FC236}">
                  <a16:creationId xmlns:a16="http://schemas.microsoft.com/office/drawing/2014/main" id="{ACDC32A4-78B0-89E0-7240-12FCEB997B2C}"/>
                </a:ext>
              </a:extLst>
            </xdr14:cNvPr>
            <xdr14:cNvContentPartPr/>
          </xdr14:nvContentPartPr>
          <xdr14:nvPr macro=""/>
          <xdr14:xfrm>
            <a:off x="3446640" y="12549240"/>
            <a:ext cx="29520" cy="147960"/>
          </xdr14:xfrm>
        </xdr:contentPart>
      </mc:Choice>
      <mc:Fallback>
        <xdr:pic>
          <xdr:nvPicPr>
            <xdr:cNvPr id="550" name="Ink 549">
              <a:extLst>
                <a:ext uri="{FF2B5EF4-FFF2-40B4-BE49-F238E27FC236}">
                  <a16:creationId xmlns:a16="http://schemas.microsoft.com/office/drawing/2014/main" id="{ACDC32A4-78B0-89E0-7240-12FCEB997B2C}"/>
                </a:ext>
              </a:extLst>
            </xdr:cNvPr>
            <xdr:cNvPicPr/>
          </xdr:nvPicPr>
          <xdr:blipFill>
            <a:blip xmlns:r="http://schemas.openxmlformats.org/officeDocument/2006/relationships" r:embed="rId298"/>
            <a:stretch>
              <a:fillRect/>
            </a:stretch>
          </xdr:blipFill>
          <xdr:spPr>
            <a:xfrm>
              <a:off x="3439080" y="12541680"/>
              <a:ext cx="44640" cy="16308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207829</xdr:colOff>
      <xdr:row>1</xdr:row>
      <xdr:rowOff>202816</xdr:rowOff>
    </xdr:from>
    <xdr:to>
      <xdr:col>2</xdr:col>
      <xdr:colOff>516098</xdr:colOff>
      <xdr:row>3</xdr:row>
      <xdr:rowOff>67368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11" name="Ink 10">
              <a:extLst>
                <a:ext uri="{FF2B5EF4-FFF2-40B4-BE49-F238E27FC236}">
                  <a16:creationId xmlns:a16="http://schemas.microsoft.com/office/drawing/2014/main" id="{18DAA0EF-6FD4-C3CE-D707-EADB1BA1F7E8}"/>
                </a:ext>
              </a:extLst>
            </xdr14:cNvPr>
            <xdr14:cNvContentPartPr/>
          </xdr14:nvContentPartPr>
          <xdr14:nvPr macro=""/>
          <xdr14:xfrm>
            <a:off x="1035000" y="407520"/>
            <a:ext cx="1135440" cy="273960"/>
          </xdr14:xfrm>
        </xdr:contentPart>
      </mc:Choice>
      <mc:Fallback>
        <xdr:pic>
          <xdr:nvPicPr>
            <xdr:cNvPr id="11" name="Ink 10">
              <a:extLst>
                <a:ext uri="{FF2B5EF4-FFF2-40B4-BE49-F238E27FC236}">
                  <a16:creationId xmlns:a16="http://schemas.microsoft.com/office/drawing/2014/main" id="{18DAA0EF-6FD4-C3CE-D707-EADB1BA1F7E8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027438" y="399970"/>
              <a:ext cx="1150565" cy="2890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741098</xdr:colOff>
      <xdr:row>2</xdr:row>
      <xdr:rowOff>28712</xdr:rowOff>
    </xdr:from>
    <xdr:to>
      <xdr:col>3</xdr:col>
      <xdr:colOff>208047</xdr:colOff>
      <xdr:row>2</xdr:row>
      <xdr:rowOff>124472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">
          <xdr14:nvContentPartPr>
            <xdr14:cNvPr id="12" name="Ink 11">
              <a:extLst>
                <a:ext uri="{FF2B5EF4-FFF2-40B4-BE49-F238E27FC236}">
                  <a16:creationId xmlns:a16="http://schemas.microsoft.com/office/drawing/2014/main" id="{8CA5CADD-D229-0FCA-D40F-795E9837CF15}"/>
                </a:ext>
              </a:extLst>
            </xdr14:cNvPr>
            <xdr14:cNvContentPartPr/>
          </xdr14:nvContentPartPr>
          <xdr14:nvPr macro=""/>
          <xdr14:xfrm>
            <a:off x="2395440" y="438120"/>
            <a:ext cx="294120" cy="95760"/>
          </xdr14:xfrm>
        </xdr:contentPart>
      </mc:Choice>
      <mc:Fallback>
        <xdr:pic>
          <xdr:nvPicPr>
            <xdr:cNvPr id="12" name="Ink 11">
              <a:extLst>
                <a:ext uri="{FF2B5EF4-FFF2-40B4-BE49-F238E27FC236}">
                  <a16:creationId xmlns:a16="http://schemas.microsoft.com/office/drawing/2014/main" id="{8CA5CADD-D229-0FCA-D40F-795E9837CF15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2387880" y="430920"/>
              <a:ext cx="309240" cy="110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549469</xdr:colOff>
      <xdr:row>3</xdr:row>
      <xdr:rowOff>73848</xdr:rowOff>
    </xdr:from>
    <xdr:to>
      <xdr:col>2</xdr:col>
      <xdr:colOff>162938</xdr:colOff>
      <xdr:row>4</xdr:row>
      <xdr:rowOff>48424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">
          <xdr14:nvContentPartPr>
            <xdr14:cNvPr id="22" name="Ink 21">
              <a:extLst>
                <a:ext uri="{FF2B5EF4-FFF2-40B4-BE49-F238E27FC236}">
                  <a16:creationId xmlns:a16="http://schemas.microsoft.com/office/drawing/2014/main" id="{B2D720F3-B93F-7E78-361B-D1928EBFE361}"/>
                </a:ext>
              </a:extLst>
            </xdr14:cNvPr>
            <xdr14:cNvContentPartPr/>
          </xdr14:nvContentPartPr>
          <xdr14:nvPr macro=""/>
          <xdr14:xfrm>
            <a:off x="1376640" y="687960"/>
            <a:ext cx="440640" cy="179280"/>
          </xdr14:xfrm>
        </xdr:contentPart>
      </mc:Choice>
      <mc:Fallback>
        <xdr:pic>
          <xdr:nvPicPr>
            <xdr:cNvPr id="22" name="Ink 21">
              <a:extLst>
                <a:ext uri="{FF2B5EF4-FFF2-40B4-BE49-F238E27FC236}">
                  <a16:creationId xmlns:a16="http://schemas.microsoft.com/office/drawing/2014/main" id="{B2D720F3-B93F-7E78-361B-D1928EBFE361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1369080" y="680400"/>
              <a:ext cx="455760" cy="194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410727</xdr:colOff>
      <xdr:row>1</xdr:row>
      <xdr:rowOff>165376</xdr:rowOff>
    </xdr:from>
    <xdr:to>
      <xdr:col>4</xdr:col>
      <xdr:colOff>27436</xdr:colOff>
      <xdr:row>2</xdr:row>
      <xdr:rowOff>165152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">
          <xdr14:nvContentPartPr>
            <xdr14:cNvPr id="23" name="Ink 22">
              <a:extLst>
                <a:ext uri="{FF2B5EF4-FFF2-40B4-BE49-F238E27FC236}">
                  <a16:creationId xmlns:a16="http://schemas.microsoft.com/office/drawing/2014/main" id="{F61CA157-8DE3-C434-C2EA-423A47C118C4}"/>
                </a:ext>
              </a:extLst>
            </xdr14:cNvPr>
            <xdr14:cNvContentPartPr/>
          </xdr14:nvContentPartPr>
          <xdr14:nvPr macro=""/>
          <xdr14:xfrm>
            <a:off x="2892240" y="370080"/>
            <a:ext cx="443880" cy="204480"/>
          </xdr14:xfrm>
        </xdr:contentPart>
      </mc:Choice>
      <mc:Fallback>
        <xdr:pic>
          <xdr:nvPicPr>
            <xdr:cNvPr id="23" name="Ink 22">
              <a:extLst>
                <a:ext uri="{FF2B5EF4-FFF2-40B4-BE49-F238E27FC236}">
                  <a16:creationId xmlns:a16="http://schemas.microsoft.com/office/drawing/2014/main" id="{F61CA157-8DE3-C434-C2EA-423A47C118C4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2884680" y="362520"/>
              <a:ext cx="459000" cy="219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89138</xdr:colOff>
      <xdr:row>0</xdr:row>
      <xdr:rowOff>84240</xdr:rowOff>
    </xdr:from>
    <xdr:to>
      <xdr:col>2</xdr:col>
      <xdr:colOff>320258</xdr:colOff>
      <xdr:row>0</xdr:row>
      <xdr:rowOff>168480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">
          <xdr14:nvContentPartPr>
            <xdr14:cNvPr id="24" name="Ink 23">
              <a:extLst>
                <a:ext uri="{FF2B5EF4-FFF2-40B4-BE49-F238E27FC236}">
                  <a16:creationId xmlns:a16="http://schemas.microsoft.com/office/drawing/2014/main" id="{A055E8DF-A87C-1889-9748-4DD5CB1EB6BA}"/>
                </a:ext>
              </a:extLst>
            </xdr14:cNvPr>
            <xdr14:cNvContentPartPr/>
          </xdr14:nvContentPartPr>
          <xdr14:nvPr macro=""/>
          <xdr14:xfrm>
            <a:off x="1743480" y="84240"/>
            <a:ext cx="231120" cy="84240"/>
          </xdr14:xfrm>
        </xdr:contentPart>
      </mc:Choice>
      <mc:Fallback>
        <xdr:pic>
          <xdr:nvPicPr>
            <xdr:cNvPr id="24" name="Ink 23">
              <a:extLst>
                <a:ext uri="{FF2B5EF4-FFF2-40B4-BE49-F238E27FC236}">
                  <a16:creationId xmlns:a16="http://schemas.microsoft.com/office/drawing/2014/main" id="{A055E8DF-A87C-1889-9748-4DD5CB1EB6BA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1735920" y="76680"/>
              <a:ext cx="246240" cy="99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191629</xdr:colOff>
      <xdr:row>5</xdr:row>
      <xdr:rowOff>680</xdr:rowOff>
    </xdr:from>
    <xdr:to>
      <xdr:col>1</xdr:col>
      <xdr:colOff>745669</xdr:colOff>
      <xdr:row>6</xdr:row>
      <xdr:rowOff>137616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">
          <xdr14:nvContentPartPr>
            <xdr14:cNvPr id="33" name="Ink 32">
              <a:extLst>
                <a:ext uri="{FF2B5EF4-FFF2-40B4-BE49-F238E27FC236}">
                  <a16:creationId xmlns:a16="http://schemas.microsoft.com/office/drawing/2014/main" id="{0181815F-B77C-319D-F38E-84537428659D}"/>
                </a:ext>
              </a:extLst>
            </xdr14:cNvPr>
            <xdr14:cNvContentPartPr/>
          </xdr14:nvContentPartPr>
          <xdr14:nvPr macro=""/>
          <xdr14:xfrm>
            <a:off x="1018800" y="1024200"/>
            <a:ext cx="554040" cy="341640"/>
          </xdr14:xfrm>
        </xdr:contentPart>
      </mc:Choice>
      <mc:Fallback>
        <xdr:pic>
          <xdr:nvPicPr>
            <xdr:cNvPr id="33" name="Ink 32">
              <a:extLst>
                <a:ext uri="{FF2B5EF4-FFF2-40B4-BE49-F238E27FC236}">
                  <a16:creationId xmlns:a16="http://schemas.microsoft.com/office/drawing/2014/main" id="{0181815F-B77C-319D-F38E-84537428659D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1011240" y="1016648"/>
              <a:ext cx="569160" cy="35674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530138</xdr:colOff>
      <xdr:row>0</xdr:row>
      <xdr:rowOff>12600</xdr:rowOff>
    </xdr:from>
    <xdr:to>
      <xdr:col>3</xdr:col>
      <xdr:colOff>441687</xdr:colOff>
      <xdr:row>0</xdr:row>
      <xdr:rowOff>183600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">
          <xdr14:nvContentPartPr>
            <xdr14:cNvPr id="34" name="Ink 33">
              <a:extLst>
                <a:ext uri="{FF2B5EF4-FFF2-40B4-BE49-F238E27FC236}">
                  <a16:creationId xmlns:a16="http://schemas.microsoft.com/office/drawing/2014/main" id="{48A4BBA3-1340-6F6D-B312-786FE4AAC136}"/>
                </a:ext>
              </a:extLst>
            </xdr14:cNvPr>
            <xdr14:cNvContentPartPr/>
          </xdr14:nvContentPartPr>
          <xdr14:nvPr macro=""/>
          <xdr14:xfrm>
            <a:off x="2184480" y="12600"/>
            <a:ext cx="738720" cy="171000"/>
          </xdr14:xfrm>
        </xdr:contentPart>
      </mc:Choice>
      <mc:Fallback>
        <xdr:pic>
          <xdr:nvPicPr>
            <xdr:cNvPr id="34" name="Ink 33">
              <a:extLst>
                <a:ext uri="{FF2B5EF4-FFF2-40B4-BE49-F238E27FC236}">
                  <a16:creationId xmlns:a16="http://schemas.microsoft.com/office/drawing/2014/main" id="{48A4BBA3-1340-6F6D-B312-786FE4AAC136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2176924" y="5385"/>
              <a:ext cx="753473" cy="18615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320258</xdr:colOff>
      <xdr:row>5</xdr:row>
      <xdr:rowOff>48920</xdr:rowOff>
    </xdr:from>
    <xdr:to>
      <xdr:col>2</xdr:col>
      <xdr:colOff>698618</xdr:colOff>
      <xdr:row>5</xdr:row>
      <xdr:rowOff>182120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">
          <xdr14:nvContentPartPr>
            <xdr14:cNvPr id="35" name="Ink 34">
              <a:extLst>
                <a:ext uri="{FF2B5EF4-FFF2-40B4-BE49-F238E27FC236}">
                  <a16:creationId xmlns:a16="http://schemas.microsoft.com/office/drawing/2014/main" id="{C55764D7-24F9-6453-B293-28085F9764A5}"/>
                </a:ext>
              </a:extLst>
            </xdr14:cNvPr>
            <xdr14:cNvContentPartPr/>
          </xdr14:nvContentPartPr>
          <xdr14:nvPr macro=""/>
          <xdr14:xfrm>
            <a:off x="1974600" y="1072440"/>
            <a:ext cx="378360" cy="133200"/>
          </xdr14:xfrm>
        </xdr:contentPart>
      </mc:Choice>
      <mc:Fallback>
        <xdr:pic>
          <xdr:nvPicPr>
            <xdr:cNvPr id="35" name="Ink 34">
              <a:extLst>
                <a:ext uri="{FF2B5EF4-FFF2-40B4-BE49-F238E27FC236}">
                  <a16:creationId xmlns:a16="http://schemas.microsoft.com/office/drawing/2014/main" id="{C55764D7-24F9-6453-B293-28085F9764A5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1967040" y="1064880"/>
              <a:ext cx="393480" cy="147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384807</xdr:colOff>
      <xdr:row>4</xdr:row>
      <xdr:rowOff>142024</xdr:rowOff>
    </xdr:from>
    <xdr:to>
      <xdr:col>4</xdr:col>
      <xdr:colOff>667876</xdr:colOff>
      <xdr:row>5</xdr:row>
      <xdr:rowOff>145760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">
          <xdr14:nvContentPartPr>
            <xdr14:cNvPr id="45" name="Ink 44">
              <a:extLst>
                <a:ext uri="{FF2B5EF4-FFF2-40B4-BE49-F238E27FC236}">
                  <a16:creationId xmlns:a16="http://schemas.microsoft.com/office/drawing/2014/main" id="{8B03EB5F-DADE-09B5-59A7-3CDDE3A70F1F}"/>
                </a:ext>
              </a:extLst>
            </xdr14:cNvPr>
            <xdr14:cNvContentPartPr/>
          </xdr14:nvContentPartPr>
          <xdr14:nvPr macro=""/>
          <xdr14:xfrm>
            <a:off x="2866320" y="960840"/>
            <a:ext cx="1110240" cy="208440"/>
          </xdr14:xfrm>
        </xdr:contentPart>
      </mc:Choice>
      <mc:Fallback>
        <xdr:pic>
          <xdr:nvPicPr>
            <xdr:cNvPr id="45" name="Ink 44">
              <a:extLst>
                <a:ext uri="{FF2B5EF4-FFF2-40B4-BE49-F238E27FC236}">
                  <a16:creationId xmlns:a16="http://schemas.microsoft.com/office/drawing/2014/main" id="{8B03EB5F-DADE-09B5-59A7-3CDDE3A70F1F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2858760" y="953280"/>
              <a:ext cx="1125360" cy="223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462098</xdr:colOff>
      <xdr:row>6</xdr:row>
      <xdr:rowOff>117816</xdr:rowOff>
    </xdr:from>
    <xdr:to>
      <xdr:col>5</xdr:col>
      <xdr:colOff>582305</xdr:colOff>
      <xdr:row>9</xdr:row>
      <xdr:rowOff>149184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9">
          <xdr14:nvContentPartPr>
            <xdr14:cNvPr id="71" name="Ink 70">
              <a:extLst>
                <a:ext uri="{FF2B5EF4-FFF2-40B4-BE49-F238E27FC236}">
                  <a16:creationId xmlns:a16="http://schemas.microsoft.com/office/drawing/2014/main" id="{504F847F-391A-C4BD-FA1E-12FA370F1C74}"/>
                </a:ext>
              </a:extLst>
            </xdr14:cNvPr>
            <xdr14:cNvContentPartPr/>
          </xdr14:nvContentPartPr>
          <xdr14:nvPr macro=""/>
          <xdr14:xfrm>
            <a:off x="2116440" y="1346040"/>
            <a:ext cx="2601720" cy="645480"/>
          </xdr14:xfrm>
        </xdr:contentPart>
      </mc:Choice>
      <mc:Fallback>
        <xdr:pic>
          <xdr:nvPicPr>
            <xdr:cNvPr id="71" name="Ink 70">
              <a:extLst>
                <a:ext uri="{FF2B5EF4-FFF2-40B4-BE49-F238E27FC236}">
                  <a16:creationId xmlns:a16="http://schemas.microsoft.com/office/drawing/2014/main" id="{504F847F-391A-C4BD-FA1E-12FA370F1C74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2108879" y="1338480"/>
              <a:ext cx="2616842" cy="660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535680</xdr:colOff>
      <xdr:row>7</xdr:row>
      <xdr:rowOff>137032</xdr:rowOff>
    </xdr:from>
    <xdr:to>
      <xdr:col>2</xdr:col>
      <xdr:colOff>93098</xdr:colOff>
      <xdr:row>9</xdr:row>
      <xdr:rowOff>166464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1">
          <xdr14:nvContentPartPr>
            <xdr14:cNvPr id="72" name="Ink 71">
              <a:extLst>
                <a:ext uri="{FF2B5EF4-FFF2-40B4-BE49-F238E27FC236}">
                  <a16:creationId xmlns:a16="http://schemas.microsoft.com/office/drawing/2014/main" id="{2CBC13E2-EEC5-093F-8423-804F89D36624}"/>
                </a:ext>
              </a:extLst>
            </xdr14:cNvPr>
            <xdr14:cNvContentPartPr/>
          </xdr14:nvContentPartPr>
          <xdr14:nvPr macro=""/>
          <xdr14:xfrm>
            <a:off x="535680" y="1569960"/>
            <a:ext cx="1211760" cy="438840"/>
          </xdr14:xfrm>
        </xdr:contentPart>
      </mc:Choice>
      <mc:Fallback>
        <xdr:pic>
          <xdr:nvPicPr>
            <xdr:cNvPr id="72" name="Ink 71">
              <a:extLst>
                <a:ext uri="{FF2B5EF4-FFF2-40B4-BE49-F238E27FC236}">
                  <a16:creationId xmlns:a16="http://schemas.microsoft.com/office/drawing/2014/main" id="{2CBC13E2-EEC5-093F-8423-804F89D36624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528120" y="1562394"/>
              <a:ext cx="1226880" cy="45397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140194</xdr:colOff>
      <xdr:row>12</xdr:row>
      <xdr:rowOff>167106</xdr:rowOff>
    </xdr:from>
    <xdr:to>
      <xdr:col>4</xdr:col>
      <xdr:colOff>327859</xdr:colOff>
      <xdr:row>18</xdr:row>
      <xdr:rowOff>127556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A17EFDF2-80CD-B22D-EDD7-A7D7C9FF8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967365" y="2623553"/>
          <a:ext cx="2669178" cy="1188674"/>
        </a:xfrm>
        <a:prstGeom prst="rect">
          <a:avLst/>
        </a:prstGeom>
      </xdr:spPr>
    </xdr:pic>
    <xdr:clientData/>
  </xdr:twoCellAnchor>
  <xdr:twoCellAnchor editAs="oneCell">
    <xdr:from>
      <xdr:col>3</xdr:col>
      <xdr:colOff>94287</xdr:colOff>
      <xdr:row>13</xdr:row>
      <xdr:rowOff>198329</xdr:rowOff>
    </xdr:from>
    <xdr:to>
      <xdr:col>4</xdr:col>
      <xdr:colOff>197356</xdr:colOff>
      <xdr:row>14</xdr:row>
      <xdr:rowOff>21705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4">
          <xdr14:nvContentPartPr>
            <xdr14:cNvPr id="74" name="Ink 73">
              <a:extLst>
                <a:ext uri="{FF2B5EF4-FFF2-40B4-BE49-F238E27FC236}">
                  <a16:creationId xmlns:a16="http://schemas.microsoft.com/office/drawing/2014/main" id="{E9776DF5-75C7-3E75-2855-90EE7A768A5C}"/>
                </a:ext>
              </a:extLst>
            </xdr14:cNvPr>
            <xdr14:cNvContentPartPr/>
          </xdr14:nvContentPartPr>
          <xdr14:nvPr macro=""/>
          <xdr14:xfrm>
            <a:off x="2575800" y="2859480"/>
            <a:ext cx="930240" cy="28080"/>
          </xdr14:xfrm>
        </xdr:contentPart>
      </mc:Choice>
      <mc:Fallback>
        <xdr:pic>
          <xdr:nvPicPr>
            <xdr:cNvPr id="74" name="Ink 73">
              <a:extLst>
                <a:ext uri="{FF2B5EF4-FFF2-40B4-BE49-F238E27FC236}">
                  <a16:creationId xmlns:a16="http://schemas.microsoft.com/office/drawing/2014/main" id="{E9776DF5-75C7-3E75-2855-90EE7A768A5C}"/>
                </a:ext>
              </a:extLst>
            </xdr:cNvPr>
            <xdr:cNvPicPr/>
          </xdr:nvPicPr>
          <xdr:blipFill>
            <a:blip xmlns:r="http://schemas.openxmlformats.org/officeDocument/2006/relationships" r:embed="rId25"/>
            <a:stretch>
              <a:fillRect/>
            </a:stretch>
          </xdr:blipFill>
          <xdr:spPr>
            <a:xfrm>
              <a:off x="2557800" y="2823480"/>
              <a:ext cx="965880" cy="99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240589</xdr:colOff>
      <xdr:row>14</xdr:row>
      <xdr:rowOff>91545</xdr:rowOff>
    </xdr:from>
    <xdr:to>
      <xdr:col>3</xdr:col>
      <xdr:colOff>26607</xdr:colOff>
      <xdr:row>14</xdr:row>
      <xdr:rowOff>119265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6">
          <xdr14:nvContentPartPr>
            <xdr14:cNvPr id="75" name="Ink 74">
              <a:extLst>
                <a:ext uri="{FF2B5EF4-FFF2-40B4-BE49-F238E27FC236}">
                  <a16:creationId xmlns:a16="http://schemas.microsoft.com/office/drawing/2014/main" id="{D73477AD-D483-58A3-CDAF-21554DA334FB}"/>
                </a:ext>
              </a:extLst>
            </xdr14:cNvPr>
            <xdr14:cNvContentPartPr/>
          </xdr14:nvContentPartPr>
          <xdr14:nvPr macro=""/>
          <xdr14:xfrm>
            <a:off x="1067760" y="2957400"/>
            <a:ext cx="1440360" cy="27720"/>
          </xdr14:xfrm>
        </xdr:contentPart>
      </mc:Choice>
      <mc:Fallback>
        <xdr:pic>
          <xdr:nvPicPr>
            <xdr:cNvPr id="75" name="Ink 74">
              <a:extLst>
                <a:ext uri="{FF2B5EF4-FFF2-40B4-BE49-F238E27FC236}">
                  <a16:creationId xmlns:a16="http://schemas.microsoft.com/office/drawing/2014/main" id="{D73477AD-D483-58A3-CDAF-21554DA334FB}"/>
                </a:ext>
              </a:extLst>
            </xdr:cNvPr>
            <xdr:cNvPicPr/>
          </xdr:nvPicPr>
          <xdr:blipFill>
            <a:blip xmlns:r="http://schemas.openxmlformats.org/officeDocument/2006/relationships" r:embed="rId27"/>
            <a:stretch>
              <a:fillRect/>
            </a:stretch>
          </xdr:blipFill>
          <xdr:spPr>
            <a:xfrm>
              <a:off x="1049760" y="2921760"/>
              <a:ext cx="1476000" cy="99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234829</xdr:colOff>
      <xdr:row>20</xdr:row>
      <xdr:rowOff>177681</xdr:rowOff>
    </xdr:from>
    <xdr:to>
      <xdr:col>4</xdr:col>
      <xdr:colOff>491116</xdr:colOff>
      <xdr:row>22</xdr:row>
      <xdr:rowOff>166073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8">
          <xdr14:nvContentPartPr>
            <xdr14:cNvPr id="84" name="Ink 83">
              <a:extLst>
                <a:ext uri="{FF2B5EF4-FFF2-40B4-BE49-F238E27FC236}">
                  <a16:creationId xmlns:a16="http://schemas.microsoft.com/office/drawing/2014/main" id="{AB5BDDE1-85F9-171E-361A-1BCA39A9EA8B}"/>
                </a:ext>
              </a:extLst>
            </xdr14:cNvPr>
            <xdr14:cNvContentPartPr/>
          </xdr14:nvContentPartPr>
          <xdr14:nvPr macro=""/>
          <xdr14:xfrm>
            <a:off x="1062000" y="4271760"/>
            <a:ext cx="2737800" cy="397800"/>
          </xdr14:xfrm>
        </xdr:contentPart>
      </mc:Choice>
      <mc:Fallback>
        <xdr:pic>
          <xdr:nvPicPr>
            <xdr:cNvPr id="84" name="Ink 83">
              <a:extLst>
                <a:ext uri="{FF2B5EF4-FFF2-40B4-BE49-F238E27FC236}">
                  <a16:creationId xmlns:a16="http://schemas.microsoft.com/office/drawing/2014/main" id="{AB5BDDE1-85F9-171E-361A-1BCA39A9EA8B}"/>
                </a:ext>
              </a:extLst>
            </xdr:cNvPr>
            <xdr:cNvPicPr/>
          </xdr:nvPicPr>
          <xdr:blipFill>
            <a:blip xmlns:r="http://schemas.openxmlformats.org/officeDocument/2006/relationships" r:embed="rId29"/>
            <a:stretch>
              <a:fillRect/>
            </a:stretch>
          </xdr:blipFill>
          <xdr:spPr>
            <a:xfrm>
              <a:off x="1054440" y="4264200"/>
              <a:ext cx="2752920" cy="412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53138</xdr:colOff>
      <xdr:row>21</xdr:row>
      <xdr:rowOff>21937</xdr:rowOff>
    </xdr:from>
    <xdr:to>
      <xdr:col>2</xdr:col>
      <xdr:colOff>722378</xdr:colOff>
      <xdr:row>22</xdr:row>
      <xdr:rowOff>105953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0">
          <xdr14:nvContentPartPr>
            <xdr14:cNvPr id="98" name="Ink 97">
              <a:extLst>
                <a:ext uri="{FF2B5EF4-FFF2-40B4-BE49-F238E27FC236}">
                  <a16:creationId xmlns:a16="http://schemas.microsoft.com/office/drawing/2014/main" id="{413FA518-0952-BE64-4B7F-2B59A0485CBB}"/>
                </a:ext>
              </a:extLst>
            </xdr14:cNvPr>
            <xdr14:cNvContentPartPr/>
          </xdr14:nvContentPartPr>
          <xdr14:nvPr macro=""/>
          <xdr14:xfrm>
            <a:off x="1707480" y="4320720"/>
            <a:ext cx="669240" cy="288720"/>
          </xdr14:xfrm>
        </xdr:contentPart>
      </mc:Choice>
      <mc:Fallback>
        <xdr:pic>
          <xdr:nvPicPr>
            <xdr:cNvPr id="98" name="Ink 97">
              <a:extLst>
                <a:ext uri="{FF2B5EF4-FFF2-40B4-BE49-F238E27FC236}">
                  <a16:creationId xmlns:a16="http://schemas.microsoft.com/office/drawing/2014/main" id="{413FA518-0952-BE64-4B7F-2B59A0485CBB}"/>
                </a:ext>
              </a:extLst>
            </xdr:cNvPr>
            <xdr:cNvPicPr/>
          </xdr:nvPicPr>
          <xdr:blipFill>
            <a:blip xmlns:r="http://schemas.openxmlformats.org/officeDocument/2006/relationships" r:embed="rId31"/>
            <a:stretch>
              <a:fillRect/>
            </a:stretch>
          </xdr:blipFill>
          <xdr:spPr>
            <a:xfrm>
              <a:off x="1699920" y="4313520"/>
              <a:ext cx="684360" cy="303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227847</xdr:colOff>
      <xdr:row>21</xdr:row>
      <xdr:rowOff>11857</xdr:rowOff>
    </xdr:from>
    <xdr:to>
      <xdr:col>3</xdr:col>
      <xdr:colOff>362127</xdr:colOff>
      <xdr:row>22</xdr:row>
      <xdr:rowOff>23153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2">
          <xdr14:nvContentPartPr>
            <xdr14:cNvPr id="103" name="Ink 102">
              <a:extLst>
                <a:ext uri="{FF2B5EF4-FFF2-40B4-BE49-F238E27FC236}">
                  <a16:creationId xmlns:a16="http://schemas.microsoft.com/office/drawing/2014/main" id="{518CEAFA-4B7B-7BE1-C0B0-C68B713655BE}"/>
                </a:ext>
              </a:extLst>
            </xdr14:cNvPr>
            <xdr14:cNvContentPartPr/>
          </xdr14:nvContentPartPr>
          <xdr14:nvPr macro=""/>
          <xdr14:xfrm>
            <a:off x="2709360" y="4310640"/>
            <a:ext cx="134280" cy="216000"/>
          </xdr14:xfrm>
        </xdr:contentPart>
      </mc:Choice>
      <mc:Fallback>
        <xdr:pic>
          <xdr:nvPicPr>
            <xdr:cNvPr id="103" name="Ink 102">
              <a:extLst>
                <a:ext uri="{FF2B5EF4-FFF2-40B4-BE49-F238E27FC236}">
                  <a16:creationId xmlns:a16="http://schemas.microsoft.com/office/drawing/2014/main" id="{518CEAFA-4B7B-7BE1-C0B0-C68B713655BE}"/>
                </a:ext>
              </a:extLst>
            </xdr:cNvPr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2701800" y="4303067"/>
              <a:ext cx="149040" cy="23114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247287</xdr:colOff>
      <xdr:row>19</xdr:row>
      <xdr:rowOff>97985</xdr:rowOff>
    </xdr:from>
    <xdr:to>
      <xdr:col>3</xdr:col>
      <xdr:colOff>544647</xdr:colOff>
      <xdr:row>20</xdr:row>
      <xdr:rowOff>144201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4">
          <xdr14:nvContentPartPr>
            <xdr14:cNvPr id="108" name="Ink 107">
              <a:extLst>
                <a:ext uri="{FF2B5EF4-FFF2-40B4-BE49-F238E27FC236}">
                  <a16:creationId xmlns:a16="http://schemas.microsoft.com/office/drawing/2014/main" id="{CADDAA2D-C430-EE45-8058-528857F82FF2}"/>
                </a:ext>
              </a:extLst>
            </xdr14:cNvPr>
            <xdr14:cNvContentPartPr/>
          </xdr14:nvContentPartPr>
          <xdr14:nvPr macro=""/>
          <xdr14:xfrm>
            <a:off x="2728800" y="3987360"/>
            <a:ext cx="297360" cy="250920"/>
          </xdr14:xfrm>
        </xdr:contentPart>
      </mc:Choice>
      <mc:Fallback>
        <xdr:pic>
          <xdr:nvPicPr>
            <xdr:cNvPr id="108" name="Ink 107">
              <a:extLst>
                <a:ext uri="{FF2B5EF4-FFF2-40B4-BE49-F238E27FC236}">
                  <a16:creationId xmlns:a16="http://schemas.microsoft.com/office/drawing/2014/main" id="{CADDAA2D-C430-EE45-8058-528857F82FF2}"/>
                </a:ext>
              </a:extLst>
            </xdr:cNvPr>
            <xdr:cNvPicPr/>
          </xdr:nvPicPr>
          <xdr:blipFill>
            <a:blip xmlns:r="http://schemas.openxmlformats.org/officeDocument/2006/relationships" r:embed="rId35"/>
            <a:stretch>
              <a:fillRect/>
            </a:stretch>
          </xdr:blipFill>
          <xdr:spPr>
            <a:xfrm>
              <a:off x="2721249" y="3979800"/>
              <a:ext cx="312462" cy="265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126076</xdr:colOff>
      <xdr:row>18</xdr:row>
      <xdr:rowOff>198649</xdr:rowOff>
    </xdr:from>
    <xdr:to>
      <xdr:col>4</xdr:col>
      <xdr:colOff>560236</xdr:colOff>
      <xdr:row>19</xdr:row>
      <xdr:rowOff>161345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6">
          <xdr14:nvContentPartPr>
            <xdr14:cNvPr id="115" name="Ink 114">
              <a:extLst>
                <a:ext uri="{FF2B5EF4-FFF2-40B4-BE49-F238E27FC236}">
                  <a16:creationId xmlns:a16="http://schemas.microsoft.com/office/drawing/2014/main" id="{6C4ADC03-5E06-5ECA-44C8-F27AD7FED195}"/>
                </a:ext>
              </a:extLst>
            </xdr14:cNvPr>
            <xdr14:cNvContentPartPr/>
          </xdr14:nvContentPartPr>
          <xdr14:nvPr macro=""/>
          <xdr14:xfrm>
            <a:off x="3434760" y="3883320"/>
            <a:ext cx="434160" cy="167400"/>
          </xdr14:xfrm>
        </xdr:contentPart>
      </mc:Choice>
      <mc:Fallback>
        <xdr:pic>
          <xdr:nvPicPr>
            <xdr:cNvPr id="115" name="Ink 114">
              <a:extLst>
                <a:ext uri="{FF2B5EF4-FFF2-40B4-BE49-F238E27FC236}">
                  <a16:creationId xmlns:a16="http://schemas.microsoft.com/office/drawing/2014/main" id="{6C4ADC03-5E06-5ECA-44C8-F27AD7FED195}"/>
                </a:ext>
              </a:extLst>
            </xdr:cNvPr>
            <xdr:cNvPicPr/>
          </xdr:nvPicPr>
          <xdr:blipFill>
            <a:blip xmlns:r="http://schemas.openxmlformats.org/officeDocument/2006/relationships" r:embed="rId37"/>
            <a:stretch>
              <a:fillRect/>
            </a:stretch>
          </xdr:blipFill>
          <xdr:spPr>
            <a:xfrm>
              <a:off x="3427200" y="3875760"/>
              <a:ext cx="449280" cy="182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473509</xdr:colOff>
      <xdr:row>21</xdr:row>
      <xdr:rowOff>77017</xdr:rowOff>
    </xdr:from>
    <xdr:to>
      <xdr:col>1</xdr:col>
      <xdr:colOff>591589</xdr:colOff>
      <xdr:row>22</xdr:row>
      <xdr:rowOff>100913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8">
          <xdr14:nvContentPartPr>
            <xdr14:cNvPr id="120" name="Ink 119">
              <a:extLst>
                <a:ext uri="{FF2B5EF4-FFF2-40B4-BE49-F238E27FC236}">
                  <a16:creationId xmlns:a16="http://schemas.microsoft.com/office/drawing/2014/main" id="{2D650859-AD7F-4CD9-102D-F26531298879}"/>
                </a:ext>
              </a:extLst>
            </xdr14:cNvPr>
            <xdr14:cNvContentPartPr/>
          </xdr14:nvContentPartPr>
          <xdr14:nvPr macro=""/>
          <xdr14:xfrm>
            <a:off x="1300680" y="4375800"/>
            <a:ext cx="118080" cy="228600"/>
          </xdr14:xfrm>
        </xdr:contentPart>
      </mc:Choice>
      <mc:Fallback>
        <xdr:pic>
          <xdr:nvPicPr>
            <xdr:cNvPr id="120" name="Ink 119">
              <a:extLst>
                <a:ext uri="{FF2B5EF4-FFF2-40B4-BE49-F238E27FC236}">
                  <a16:creationId xmlns:a16="http://schemas.microsoft.com/office/drawing/2014/main" id="{2D650859-AD7F-4CD9-102D-F26531298879}"/>
                </a:ext>
              </a:extLst>
            </xdr:cNvPr>
            <xdr:cNvPicPr/>
          </xdr:nvPicPr>
          <xdr:blipFill>
            <a:blip xmlns:r="http://schemas.openxmlformats.org/officeDocument/2006/relationships" r:embed="rId39"/>
            <a:stretch>
              <a:fillRect/>
            </a:stretch>
          </xdr:blipFill>
          <xdr:spPr>
            <a:xfrm>
              <a:off x="1293143" y="4368240"/>
              <a:ext cx="133154" cy="243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71825</xdr:colOff>
      <xdr:row>13</xdr:row>
      <xdr:rowOff>103289</xdr:rowOff>
    </xdr:from>
    <xdr:to>
      <xdr:col>5</xdr:col>
      <xdr:colOff>364145</xdr:colOff>
      <xdr:row>14</xdr:row>
      <xdr:rowOff>81105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0">
          <xdr14:nvContentPartPr>
            <xdr14:cNvPr id="124" name="Ink 123">
              <a:extLst>
                <a:ext uri="{FF2B5EF4-FFF2-40B4-BE49-F238E27FC236}">
                  <a16:creationId xmlns:a16="http://schemas.microsoft.com/office/drawing/2014/main" id="{6C5A28CF-D1F5-22D0-3CE4-A1F48161342F}"/>
                </a:ext>
              </a:extLst>
            </xdr14:cNvPr>
            <xdr14:cNvContentPartPr/>
          </xdr14:nvContentPartPr>
          <xdr14:nvPr macro=""/>
          <xdr14:xfrm>
            <a:off x="4207680" y="2764440"/>
            <a:ext cx="292320" cy="182520"/>
          </xdr14:xfrm>
        </xdr:contentPart>
      </mc:Choice>
      <mc:Fallback>
        <xdr:pic>
          <xdr:nvPicPr>
            <xdr:cNvPr id="124" name="Ink 123">
              <a:extLst>
                <a:ext uri="{FF2B5EF4-FFF2-40B4-BE49-F238E27FC236}">
                  <a16:creationId xmlns:a16="http://schemas.microsoft.com/office/drawing/2014/main" id="{6C5A28CF-D1F5-22D0-3CE4-A1F48161342F}"/>
                </a:ext>
              </a:extLst>
            </xdr:cNvPr>
            <xdr:cNvPicPr/>
          </xdr:nvPicPr>
          <xdr:blipFill>
            <a:blip xmlns:r="http://schemas.openxmlformats.org/officeDocument/2006/relationships" r:embed="rId41"/>
            <a:stretch>
              <a:fillRect/>
            </a:stretch>
          </xdr:blipFill>
          <xdr:spPr>
            <a:xfrm>
              <a:off x="4200120" y="2756865"/>
              <a:ext cx="307440" cy="19767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10516</xdr:colOff>
      <xdr:row>14</xdr:row>
      <xdr:rowOff>44385</xdr:rowOff>
    </xdr:from>
    <xdr:to>
      <xdr:col>4</xdr:col>
      <xdr:colOff>54076</xdr:colOff>
      <xdr:row>14</xdr:row>
      <xdr:rowOff>59505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2">
          <xdr14:nvContentPartPr>
            <xdr14:cNvPr id="125" name="Ink 124">
              <a:extLst>
                <a:ext uri="{FF2B5EF4-FFF2-40B4-BE49-F238E27FC236}">
                  <a16:creationId xmlns:a16="http://schemas.microsoft.com/office/drawing/2014/main" id="{DB33417D-BC8B-0ED6-4D46-2EEF6ABCDA58}"/>
                </a:ext>
              </a:extLst>
            </xdr14:cNvPr>
            <xdr14:cNvContentPartPr/>
          </xdr14:nvContentPartPr>
          <xdr14:nvPr macro=""/>
          <xdr14:xfrm>
            <a:off x="3319200" y="2910240"/>
            <a:ext cx="43560" cy="15120"/>
          </xdr14:xfrm>
        </xdr:contentPart>
      </mc:Choice>
      <mc:Fallback>
        <xdr:pic>
          <xdr:nvPicPr>
            <xdr:cNvPr id="125" name="Ink 124">
              <a:extLst>
                <a:ext uri="{FF2B5EF4-FFF2-40B4-BE49-F238E27FC236}">
                  <a16:creationId xmlns:a16="http://schemas.microsoft.com/office/drawing/2014/main" id="{DB33417D-BC8B-0ED6-4D46-2EEF6ABCDA58}"/>
                </a:ext>
              </a:extLst>
            </xdr:cNvPr>
            <xdr:cNvPicPr/>
          </xdr:nvPicPr>
          <xdr:blipFill>
            <a:blip xmlns:r="http://schemas.openxmlformats.org/officeDocument/2006/relationships" r:embed="rId43"/>
            <a:stretch>
              <a:fillRect/>
            </a:stretch>
          </xdr:blipFill>
          <xdr:spPr>
            <a:xfrm>
              <a:off x="3311640" y="2902680"/>
              <a:ext cx="58680" cy="30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331669</xdr:colOff>
      <xdr:row>14</xdr:row>
      <xdr:rowOff>153105</xdr:rowOff>
    </xdr:from>
    <xdr:to>
      <xdr:col>1</xdr:col>
      <xdr:colOff>626509</xdr:colOff>
      <xdr:row>14</xdr:row>
      <xdr:rowOff>168585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4">
          <xdr14:nvContentPartPr>
            <xdr14:cNvPr id="126" name="Ink 125">
              <a:extLst>
                <a:ext uri="{FF2B5EF4-FFF2-40B4-BE49-F238E27FC236}">
                  <a16:creationId xmlns:a16="http://schemas.microsoft.com/office/drawing/2014/main" id="{F22265BD-ABAA-4F61-5ABC-D5DB0691C292}"/>
                </a:ext>
              </a:extLst>
            </xdr14:cNvPr>
            <xdr14:cNvContentPartPr/>
          </xdr14:nvContentPartPr>
          <xdr14:nvPr macro=""/>
          <xdr14:xfrm>
            <a:off x="1158840" y="3018960"/>
            <a:ext cx="294840" cy="15480"/>
          </xdr14:xfrm>
        </xdr:contentPart>
      </mc:Choice>
      <mc:Fallback>
        <xdr:pic>
          <xdr:nvPicPr>
            <xdr:cNvPr id="126" name="Ink 125">
              <a:extLst>
                <a:ext uri="{FF2B5EF4-FFF2-40B4-BE49-F238E27FC236}">
                  <a16:creationId xmlns:a16="http://schemas.microsoft.com/office/drawing/2014/main" id="{F22265BD-ABAA-4F61-5ABC-D5DB0691C292}"/>
                </a:ext>
              </a:extLst>
            </xdr:cNvPr>
            <xdr:cNvPicPr/>
          </xdr:nvPicPr>
          <xdr:blipFill>
            <a:blip xmlns:r="http://schemas.openxmlformats.org/officeDocument/2006/relationships" r:embed="rId45"/>
            <a:stretch>
              <a:fillRect/>
            </a:stretch>
          </xdr:blipFill>
          <xdr:spPr>
            <a:xfrm>
              <a:off x="1151640" y="3011400"/>
              <a:ext cx="309960" cy="30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239978</xdr:colOff>
      <xdr:row>21</xdr:row>
      <xdr:rowOff>85657</xdr:rowOff>
    </xdr:from>
    <xdr:to>
      <xdr:col>2</xdr:col>
      <xdr:colOff>476858</xdr:colOff>
      <xdr:row>22</xdr:row>
      <xdr:rowOff>114953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6">
          <xdr14:nvContentPartPr>
            <xdr14:cNvPr id="132" name="Ink 131">
              <a:extLst>
                <a:ext uri="{FF2B5EF4-FFF2-40B4-BE49-F238E27FC236}">
                  <a16:creationId xmlns:a16="http://schemas.microsoft.com/office/drawing/2014/main" id="{EB543C24-F4F9-5E96-4387-723C685AEA21}"/>
                </a:ext>
              </a:extLst>
            </xdr14:cNvPr>
            <xdr14:cNvContentPartPr/>
          </xdr14:nvContentPartPr>
          <xdr14:nvPr macro=""/>
          <xdr14:xfrm>
            <a:off x="1894320" y="4384440"/>
            <a:ext cx="236880" cy="234000"/>
          </xdr14:xfrm>
        </xdr:contentPart>
      </mc:Choice>
      <mc:Fallback>
        <xdr:pic>
          <xdr:nvPicPr>
            <xdr:cNvPr id="132" name="Ink 131">
              <a:extLst>
                <a:ext uri="{FF2B5EF4-FFF2-40B4-BE49-F238E27FC236}">
                  <a16:creationId xmlns:a16="http://schemas.microsoft.com/office/drawing/2014/main" id="{EB543C24-F4F9-5E96-4387-723C685AEA21}"/>
                </a:ext>
              </a:extLst>
            </xdr:cNvPr>
            <xdr:cNvPicPr/>
          </xdr:nvPicPr>
          <xdr:blipFill>
            <a:blip xmlns:r="http://schemas.openxmlformats.org/officeDocument/2006/relationships" r:embed="rId47"/>
            <a:stretch>
              <a:fillRect/>
            </a:stretch>
          </xdr:blipFill>
          <xdr:spPr>
            <a:xfrm>
              <a:off x="1886771" y="4376880"/>
              <a:ext cx="251977" cy="249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163767</xdr:colOff>
      <xdr:row>22</xdr:row>
      <xdr:rowOff>87233</xdr:rowOff>
    </xdr:from>
    <xdr:to>
      <xdr:col>3</xdr:col>
      <xdr:colOff>469047</xdr:colOff>
      <xdr:row>22</xdr:row>
      <xdr:rowOff>129353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8">
          <xdr14:nvContentPartPr>
            <xdr14:cNvPr id="133" name="Ink 132">
              <a:extLst>
                <a:ext uri="{FF2B5EF4-FFF2-40B4-BE49-F238E27FC236}">
                  <a16:creationId xmlns:a16="http://schemas.microsoft.com/office/drawing/2014/main" id="{A3D2E5C5-1380-1D1C-E78A-13E711C263D2}"/>
                </a:ext>
              </a:extLst>
            </xdr14:cNvPr>
            <xdr14:cNvContentPartPr/>
          </xdr14:nvContentPartPr>
          <xdr14:nvPr macro=""/>
          <xdr14:xfrm>
            <a:off x="2645280" y="4590720"/>
            <a:ext cx="305280" cy="42120"/>
          </xdr14:xfrm>
        </xdr:contentPart>
      </mc:Choice>
      <mc:Fallback>
        <xdr:pic>
          <xdr:nvPicPr>
            <xdr:cNvPr id="133" name="Ink 132">
              <a:extLst>
                <a:ext uri="{FF2B5EF4-FFF2-40B4-BE49-F238E27FC236}">
                  <a16:creationId xmlns:a16="http://schemas.microsoft.com/office/drawing/2014/main" id="{A3D2E5C5-1380-1D1C-E78A-13E711C263D2}"/>
                </a:ext>
              </a:extLst>
            </xdr:cNvPr>
            <xdr:cNvPicPr/>
          </xdr:nvPicPr>
          <xdr:blipFill>
            <a:blip xmlns:r="http://schemas.openxmlformats.org/officeDocument/2006/relationships" r:embed="rId49"/>
            <a:stretch>
              <a:fillRect/>
            </a:stretch>
          </xdr:blipFill>
          <xdr:spPr>
            <a:xfrm>
              <a:off x="2637720" y="4583160"/>
              <a:ext cx="320400" cy="57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648687</xdr:colOff>
      <xdr:row>19</xdr:row>
      <xdr:rowOff>57305</xdr:rowOff>
    </xdr:from>
    <xdr:to>
      <xdr:col>4</xdr:col>
      <xdr:colOff>72796</xdr:colOff>
      <xdr:row>20</xdr:row>
      <xdr:rowOff>4161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0">
          <xdr14:nvContentPartPr>
            <xdr14:cNvPr id="137" name="Ink 136">
              <a:extLst>
                <a:ext uri="{FF2B5EF4-FFF2-40B4-BE49-F238E27FC236}">
                  <a16:creationId xmlns:a16="http://schemas.microsoft.com/office/drawing/2014/main" id="{5B38FA65-D51B-F96E-839E-C388E8311BC2}"/>
                </a:ext>
              </a:extLst>
            </xdr14:cNvPr>
            <xdr14:cNvContentPartPr/>
          </xdr14:nvContentPartPr>
          <xdr14:nvPr macro=""/>
          <xdr14:xfrm>
            <a:off x="3130200" y="3946680"/>
            <a:ext cx="251280" cy="151560"/>
          </xdr14:xfrm>
        </xdr:contentPart>
      </mc:Choice>
      <mc:Fallback>
        <xdr:pic>
          <xdr:nvPicPr>
            <xdr:cNvPr id="137" name="Ink 136">
              <a:extLst>
                <a:ext uri="{FF2B5EF4-FFF2-40B4-BE49-F238E27FC236}">
                  <a16:creationId xmlns:a16="http://schemas.microsoft.com/office/drawing/2014/main" id="{5B38FA65-D51B-F96E-839E-C388E8311BC2}"/>
                </a:ext>
              </a:extLst>
            </xdr:cNvPr>
            <xdr:cNvPicPr/>
          </xdr:nvPicPr>
          <xdr:blipFill>
            <a:blip xmlns:r="http://schemas.openxmlformats.org/officeDocument/2006/relationships" r:embed="rId51"/>
            <a:stretch>
              <a:fillRect/>
            </a:stretch>
          </xdr:blipFill>
          <xdr:spPr>
            <a:xfrm>
              <a:off x="3122640" y="3939120"/>
              <a:ext cx="266400" cy="166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532407</xdr:colOff>
      <xdr:row>18</xdr:row>
      <xdr:rowOff>88129</xdr:rowOff>
    </xdr:from>
    <xdr:to>
      <xdr:col>4</xdr:col>
      <xdr:colOff>634396</xdr:colOff>
      <xdr:row>20</xdr:row>
      <xdr:rowOff>107481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2">
          <xdr14:nvContentPartPr>
            <xdr14:cNvPr id="138" name="Ink 137">
              <a:extLst>
                <a:ext uri="{FF2B5EF4-FFF2-40B4-BE49-F238E27FC236}">
                  <a16:creationId xmlns:a16="http://schemas.microsoft.com/office/drawing/2014/main" id="{B4D195B2-3DC1-B595-B096-DFF4341BC435}"/>
                </a:ext>
              </a:extLst>
            </xdr14:cNvPr>
            <xdr14:cNvContentPartPr/>
          </xdr14:nvContentPartPr>
          <xdr14:nvPr macro=""/>
          <xdr14:xfrm>
            <a:off x="3013920" y="3772800"/>
            <a:ext cx="929160" cy="428760"/>
          </xdr14:xfrm>
        </xdr:contentPart>
      </mc:Choice>
      <mc:Fallback>
        <xdr:pic>
          <xdr:nvPicPr>
            <xdr:cNvPr id="138" name="Ink 137">
              <a:extLst>
                <a:ext uri="{FF2B5EF4-FFF2-40B4-BE49-F238E27FC236}">
                  <a16:creationId xmlns:a16="http://schemas.microsoft.com/office/drawing/2014/main" id="{B4D195B2-3DC1-B595-B096-DFF4341BC435}"/>
                </a:ext>
              </a:extLst>
            </xdr:cNvPr>
            <xdr:cNvPicPr/>
          </xdr:nvPicPr>
          <xdr:blipFill>
            <a:blip xmlns:r="http://schemas.openxmlformats.org/officeDocument/2006/relationships" r:embed="rId53"/>
            <a:stretch>
              <a:fillRect/>
            </a:stretch>
          </xdr:blipFill>
          <xdr:spPr>
            <a:xfrm>
              <a:off x="3006360" y="3765600"/>
              <a:ext cx="944280" cy="443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565200</xdr:colOff>
      <xdr:row>18</xdr:row>
      <xdr:rowOff>190009</xdr:rowOff>
    </xdr:from>
    <xdr:to>
      <xdr:col>1</xdr:col>
      <xdr:colOff>496909</xdr:colOff>
      <xdr:row>21</xdr:row>
      <xdr:rowOff>28417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4">
          <xdr14:nvContentPartPr>
            <xdr14:cNvPr id="148" name="Ink 147">
              <a:extLst>
                <a:ext uri="{FF2B5EF4-FFF2-40B4-BE49-F238E27FC236}">
                  <a16:creationId xmlns:a16="http://schemas.microsoft.com/office/drawing/2014/main" id="{ED0F7615-3BC9-D6D4-0571-043B6B318B73}"/>
                </a:ext>
              </a:extLst>
            </xdr14:cNvPr>
            <xdr14:cNvContentPartPr/>
          </xdr14:nvContentPartPr>
          <xdr14:nvPr macro=""/>
          <xdr14:xfrm>
            <a:off x="565200" y="3874680"/>
            <a:ext cx="758880" cy="452520"/>
          </xdr14:xfrm>
        </xdr:contentPart>
      </mc:Choice>
      <mc:Fallback>
        <xdr:pic>
          <xdr:nvPicPr>
            <xdr:cNvPr id="148" name="Ink 147">
              <a:extLst>
                <a:ext uri="{FF2B5EF4-FFF2-40B4-BE49-F238E27FC236}">
                  <a16:creationId xmlns:a16="http://schemas.microsoft.com/office/drawing/2014/main" id="{ED0F7615-3BC9-D6D4-0571-043B6B318B73}"/>
                </a:ext>
              </a:extLst>
            </xdr:cNvPr>
            <xdr:cNvPicPr/>
          </xdr:nvPicPr>
          <xdr:blipFill>
            <a:blip xmlns:r="http://schemas.openxmlformats.org/officeDocument/2006/relationships" r:embed="rId55"/>
            <a:stretch>
              <a:fillRect/>
            </a:stretch>
          </xdr:blipFill>
          <xdr:spPr>
            <a:xfrm>
              <a:off x="557640" y="3867120"/>
              <a:ext cx="774000" cy="467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293854</xdr:colOff>
      <xdr:row>21</xdr:row>
      <xdr:rowOff>149389</xdr:rowOff>
    </xdr:from>
    <xdr:to>
      <xdr:col>5</xdr:col>
      <xdr:colOff>410134</xdr:colOff>
      <xdr:row>23</xdr:row>
      <xdr:rowOff>135845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6">
          <xdr14:nvContentPartPr>
            <xdr14:cNvPr id="151" name="Ink 150">
              <a:extLst>
                <a:ext uri="{FF2B5EF4-FFF2-40B4-BE49-F238E27FC236}">
                  <a16:creationId xmlns:a16="http://schemas.microsoft.com/office/drawing/2014/main" id="{75D64223-C03A-94CD-56BA-97690DB23264}"/>
                </a:ext>
              </a:extLst>
            </xdr14:cNvPr>
            <xdr14:cNvContentPartPr/>
          </xdr14:nvContentPartPr>
          <xdr14:nvPr macro=""/>
          <xdr14:xfrm>
            <a:off x="4418640" y="4366440"/>
            <a:ext cx="116280" cy="388080"/>
          </xdr14:xfrm>
        </xdr:contentPart>
      </mc:Choice>
      <mc:Fallback>
        <xdr:pic>
          <xdr:nvPicPr>
            <xdr:cNvPr id="151" name="Ink 150">
              <a:extLst>
                <a:ext uri="{FF2B5EF4-FFF2-40B4-BE49-F238E27FC236}">
                  <a16:creationId xmlns:a16="http://schemas.microsoft.com/office/drawing/2014/main" id="{75D64223-C03A-94CD-56BA-97690DB23264}"/>
                </a:ext>
              </a:extLst>
            </xdr:cNvPr>
            <xdr:cNvPicPr/>
          </xdr:nvPicPr>
          <xdr:blipFill>
            <a:blip xmlns:r="http://schemas.openxmlformats.org/officeDocument/2006/relationships" r:embed="rId57"/>
            <a:stretch>
              <a:fillRect/>
            </a:stretch>
          </xdr:blipFill>
          <xdr:spPr>
            <a:xfrm>
              <a:off x="4411080" y="4358887"/>
              <a:ext cx="131400" cy="40282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637294</xdr:colOff>
      <xdr:row>21</xdr:row>
      <xdr:rowOff>180709</xdr:rowOff>
    </xdr:from>
    <xdr:to>
      <xdr:col>5</xdr:col>
      <xdr:colOff>656374</xdr:colOff>
      <xdr:row>21</xdr:row>
      <xdr:rowOff>183229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8">
          <xdr14:nvContentPartPr>
            <xdr14:cNvPr id="152" name="Ink 151">
              <a:extLst>
                <a:ext uri="{FF2B5EF4-FFF2-40B4-BE49-F238E27FC236}">
                  <a16:creationId xmlns:a16="http://schemas.microsoft.com/office/drawing/2014/main" id="{6FC9D5AD-8FC6-8471-1DB3-F884BB13A4DE}"/>
                </a:ext>
              </a:extLst>
            </xdr14:cNvPr>
            <xdr14:cNvContentPartPr/>
          </xdr14:nvContentPartPr>
          <xdr14:nvPr macro=""/>
          <xdr14:xfrm>
            <a:off x="4762080" y="4397760"/>
            <a:ext cx="19080" cy="2520"/>
          </xdr14:xfrm>
        </xdr:contentPart>
      </mc:Choice>
      <mc:Fallback>
        <xdr:pic>
          <xdr:nvPicPr>
            <xdr:cNvPr id="152" name="Ink 151">
              <a:extLst>
                <a:ext uri="{FF2B5EF4-FFF2-40B4-BE49-F238E27FC236}">
                  <a16:creationId xmlns:a16="http://schemas.microsoft.com/office/drawing/2014/main" id="{6FC9D5AD-8FC6-8471-1DB3-F884BB13A4DE}"/>
                </a:ext>
              </a:extLst>
            </xdr:cNvPr>
            <xdr:cNvPicPr/>
          </xdr:nvPicPr>
          <xdr:blipFill>
            <a:blip xmlns:r="http://schemas.openxmlformats.org/officeDocument/2006/relationships" r:embed="rId59"/>
            <a:stretch>
              <a:fillRect/>
            </a:stretch>
          </xdr:blipFill>
          <xdr:spPr>
            <a:xfrm>
              <a:off x="4754520" y="4390200"/>
              <a:ext cx="34200" cy="17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100696</xdr:colOff>
      <xdr:row>21</xdr:row>
      <xdr:rowOff>158389</xdr:rowOff>
    </xdr:from>
    <xdr:to>
      <xdr:col>6</xdr:col>
      <xdr:colOff>142816</xdr:colOff>
      <xdr:row>21</xdr:row>
      <xdr:rowOff>169189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0">
          <xdr14:nvContentPartPr>
            <xdr14:cNvPr id="153" name="Ink 152">
              <a:extLst>
                <a:ext uri="{FF2B5EF4-FFF2-40B4-BE49-F238E27FC236}">
                  <a16:creationId xmlns:a16="http://schemas.microsoft.com/office/drawing/2014/main" id="{2E4ED72A-76CE-4A11-BBB4-7F7A0788F3D2}"/>
                </a:ext>
              </a:extLst>
            </xdr14:cNvPr>
            <xdr14:cNvContentPartPr/>
          </xdr14:nvContentPartPr>
          <xdr14:nvPr macro=""/>
          <xdr14:xfrm>
            <a:off x="5050440" y="4375440"/>
            <a:ext cx="42120" cy="10800"/>
          </xdr14:xfrm>
        </xdr:contentPart>
      </mc:Choice>
      <mc:Fallback>
        <xdr:pic>
          <xdr:nvPicPr>
            <xdr:cNvPr id="153" name="Ink 152">
              <a:extLst>
                <a:ext uri="{FF2B5EF4-FFF2-40B4-BE49-F238E27FC236}">
                  <a16:creationId xmlns:a16="http://schemas.microsoft.com/office/drawing/2014/main" id="{2E4ED72A-76CE-4A11-BBB4-7F7A0788F3D2}"/>
                </a:ext>
              </a:extLst>
            </xdr:cNvPr>
            <xdr:cNvPicPr/>
          </xdr:nvPicPr>
          <xdr:blipFill>
            <a:blip xmlns:r="http://schemas.openxmlformats.org/officeDocument/2006/relationships" r:embed="rId61"/>
            <a:stretch>
              <a:fillRect/>
            </a:stretch>
          </xdr:blipFill>
          <xdr:spPr>
            <a:xfrm>
              <a:off x="5042880" y="4367880"/>
              <a:ext cx="57240" cy="25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354136</xdr:colOff>
      <xdr:row>21</xdr:row>
      <xdr:rowOff>129229</xdr:rowOff>
    </xdr:from>
    <xdr:to>
      <xdr:col>6</xdr:col>
      <xdr:colOff>383296</xdr:colOff>
      <xdr:row>21</xdr:row>
      <xdr:rowOff>138949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2">
          <xdr14:nvContentPartPr>
            <xdr14:cNvPr id="154" name="Ink 153">
              <a:extLst>
                <a:ext uri="{FF2B5EF4-FFF2-40B4-BE49-F238E27FC236}">
                  <a16:creationId xmlns:a16="http://schemas.microsoft.com/office/drawing/2014/main" id="{87909590-6455-81AF-883B-9F85E6213467}"/>
                </a:ext>
              </a:extLst>
            </xdr14:cNvPr>
            <xdr14:cNvContentPartPr/>
          </xdr14:nvContentPartPr>
          <xdr14:nvPr macro=""/>
          <xdr14:xfrm>
            <a:off x="5303880" y="4346280"/>
            <a:ext cx="29160" cy="9720"/>
          </xdr14:xfrm>
        </xdr:contentPart>
      </mc:Choice>
      <mc:Fallback>
        <xdr:pic>
          <xdr:nvPicPr>
            <xdr:cNvPr id="154" name="Ink 153">
              <a:extLst>
                <a:ext uri="{FF2B5EF4-FFF2-40B4-BE49-F238E27FC236}">
                  <a16:creationId xmlns:a16="http://schemas.microsoft.com/office/drawing/2014/main" id="{87909590-6455-81AF-883B-9F85E6213467}"/>
                </a:ext>
              </a:extLst>
            </xdr:cNvPr>
            <xdr:cNvPicPr/>
          </xdr:nvPicPr>
          <xdr:blipFill>
            <a:blip xmlns:r="http://schemas.openxmlformats.org/officeDocument/2006/relationships" r:embed="rId63"/>
            <a:stretch>
              <a:fillRect/>
            </a:stretch>
          </xdr:blipFill>
          <xdr:spPr>
            <a:xfrm>
              <a:off x="5296320" y="4338720"/>
              <a:ext cx="44280" cy="24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631336</xdr:colOff>
      <xdr:row>21</xdr:row>
      <xdr:rowOff>105469</xdr:rowOff>
    </xdr:from>
    <xdr:to>
      <xdr:col>6</xdr:col>
      <xdr:colOff>726376</xdr:colOff>
      <xdr:row>21</xdr:row>
      <xdr:rowOff>113749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4">
          <xdr14:nvContentPartPr>
            <xdr14:cNvPr id="155" name="Ink 154">
              <a:extLst>
                <a:ext uri="{FF2B5EF4-FFF2-40B4-BE49-F238E27FC236}">
                  <a16:creationId xmlns:a16="http://schemas.microsoft.com/office/drawing/2014/main" id="{E0F66B6C-4CC8-23D2-BD2C-D42BF8A14D52}"/>
                </a:ext>
              </a:extLst>
            </xdr14:cNvPr>
            <xdr14:cNvContentPartPr/>
          </xdr14:nvContentPartPr>
          <xdr14:nvPr macro=""/>
          <xdr14:xfrm>
            <a:off x="5581080" y="4322520"/>
            <a:ext cx="95040" cy="8280"/>
          </xdr14:xfrm>
        </xdr:contentPart>
      </mc:Choice>
      <mc:Fallback>
        <xdr:pic>
          <xdr:nvPicPr>
            <xdr:cNvPr id="155" name="Ink 154">
              <a:extLst>
                <a:ext uri="{FF2B5EF4-FFF2-40B4-BE49-F238E27FC236}">
                  <a16:creationId xmlns:a16="http://schemas.microsoft.com/office/drawing/2014/main" id="{E0F66B6C-4CC8-23D2-BD2C-D42BF8A14D52}"/>
                </a:ext>
              </a:extLst>
            </xdr:cNvPr>
            <xdr:cNvPicPr/>
          </xdr:nvPicPr>
          <xdr:blipFill>
            <a:blip xmlns:r="http://schemas.openxmlformats.org/officeDocument/2006/relationships" r:embed="rId65"/>
            <a:stretch>
              <a:fillRect/>
            </a:stretch>
          </xdr:blipFill>
          <xdr:spPr>
            <a:xfrm>
              <a:off x="5573520" y="4314960"/>
              <a:ext cx="110160" cy="23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457619</xdr:colOff>
      <xdr:row>21</xdr:row>
      <xdr:rowOff>120589</xdr:rowOff>
    </xdr:from>
    <xdr:to>
      <xdr:col>7</xdr:col>
      <xdr:colOff>483179</xdr:colOff>
      <xdr:row>21</xdr:row>
      <xdr:rowOff>133189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6">
          <xdr14:nvContentPartPr>
            <xdr14:cNvPr id="156" name="Ink 155">
              <a:extLst>
                <a:ext uri="{FF2B5EF4-FFF2-40B4-BE49-F238E27FC236}">
                  <a16:creationId xmlns:a16="http://schemas.microsoft.com/office/drawing/2014/main" id="{C5C8F8BA-735D-1CFE-7D62-4BE90DAB2F3D}"/>
                </a:ext>
              </a:extLst>
            </xdr14:cNvPr>
            <xdr14:cNvContentPartPr/>
          </xdr14:nvContentPartPr>
          <xdr14:nvPr macro=""/>
          <xdr14:xfrm>
            <a:off x="6232320" y="4337640"/>
            <a:ext cx="25560" cy="12600"/>
          </xdr14:xfrm>
        </xdr:contentPart>
      </mc:Choice>
      <mc:Fallback>
        <xdr:pic>
          <xdr:nvPicPr>
            <xdr:cNvPr id="156" name="Ink 155">
              <a:extLst>
                <a:ext uri="{FF2B5EF4-FFF2-40B4-BE49-F238E27FC236}">
                  <a16:creationId xmlns:a16="http://schemas.microsoft.com/office/drawing/2014/main" id="{C5C8F8BA-735D-1CFE-7D62-4BE90DAB2F3D}"/>
                </a:ext>
              </a:extLst>
            </xdr:cNvPr>
            <xdr:cNvPicPr/>
          </xdr:nvPicPr>
          <xdr:blipFill>
            <a:blip xmlns:r="http://schemas.openxmlformats.org/officeDocument/2006/relationships" r:embed="rId67"/>
            <a:stretch>
              <a:fillRect/>
            </a:stretch>
          </xdr:blipFill>
          <xdr:spPr>
            <a:xfrm>
              <a:off x="6224760" y="4330080"/>
              <a:ext cx="40680" cy="27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60342</xdr:colOff>
      <xdr:row>20</xdr:row>
      <xdr:rowOff>161201</xdr:rowOff>
    </xdr:from>
    <xdr:to>
      <xdr:col>8</xdr:col>
      <xdr:colOff>66102</xdr:colOff>
      <xdr:row>21</xdr:row>
      <xdr:rowOff>151189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8">
          <xdr14:nvContentPartPr>
            <xdr14:cNvPr id="157" name="Ink 156">
              <a:extLst>
                <a:ext uri="{FF2B5EF4-FFF2-40B4-BE49-F238E27FC236}">
                  <a16:creationId xmlns:a16="http://schemas.microsoft.com/office/drawing/2014/main" id="{A72F362D-7212-BD17-66CA-886105ABFA21}"/>
                </a:ext>
              </a:extLst>
            </xdr14:cNvPr>
            <xdr14:cNvContentPartPr/>
          </xdr14:nvContentPartPr>
          <xdr14:nvPr macro=""/>
          <xdr14:xfrm>
            <a:off x="6660000" y="4177440"/>
            <a:ext cx="5760" cy="190800"/>
          </xdr14:xfrm>
        </xdr:contentPart>
      </mc:Choice>
      <mc:Fallback>
        <xdr:pic>
          <xdr:nvPicPr>
            <xdr:cNvPr id="157" name="Ink 156">
              <a:extLst>
                <a:ext uri="{FF2B5EF4-FFF2-40B4-BE49-F238E27FC236}">
                  <a16:creationId xmlns:a16="http://schemas.microsoft.com/office/drawing/2014/main" id="{A72F362D-7212-BD17-66CA-886105ABFA21}"/>
                </a:ext>
              </a:extLst>
            </xdr:cNvPr>
            <xdr:cNvPicPr/>
          </xdr:nvPicPr>
          <xdr:blipFill>
            <a:blip xmlns:r="http://schemas.openxmlformats.org/officeDocument/2006/relationships" r:embed="rId69"/>
            <a:stretch>
              <a:fillRect/>
            </a:stretch>
          </xdr:blipFill>
          <xdr:spPr>
            <a:xfrm>
              <a:off x="6652440" y="4170240"/>
              <a:ext cx="20520" cy="205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792059</xdr:colOff>
      <xdr:row>22</xdr:row>
      <xdr:rowOff>16617</xdr:rowOff>
    </xdr:from>
    <xdr:to>
      <xdr:col>8</xdr:col>
      <xdr:colOff>101382</xdr:colOff>
      <xdr:row>22</xdr:row>
      <xdr:rowOff>171417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0">
          <xdr14:nvContentPartPr>
            <xdr14:cNvPr id="158" name="Ink 157">
              <a:extLst>
                <a:ext uri="{FF2B5EF4-FFF2-40B4-BE49-F238E27FC236}">
                  <a16:creationId xmlns:a16="http://schemas.microsoft.com/office/drawing/2014/main" id="{4FA4CBFF-47E2-D647-946D-BEB1FE1178CD}"/>
                </a:ext>
              </a:extLst>
            </xdr14:cNvPr>
            <xdr14:cNvContentPartPr/>
          </xdr14:nvContentPartPr>
          <xdr14:nvPr macro=""/>
          <xdr14:xfrm>
            <a:off x="6566760" y="4434480"/>
            <a:ext cx="134280" cy="154800"/>
          </xdr14:xfrm>
        </xdr:contentPart>
      </mc:Choice>
      <mc:Fallback>
        <xdr:pic>
          <xdr:nvPicPr>
            <xdr:cNvPr id="158" name="Ink 157">
              <a:extLst>
                <a:ext uri="{FF2B5EF4-FFF2-40B4-BE49-F238E27FC236}">
                  <a16:creationId xmlns:a16="http://schemas.microsoft.com/office/drawing/2014/main" id="{4FA4CBFF-47E2-D647-946D-BEB1FE1178CD}"/>
                </a:ext>
              </a:extLst>
            </xdr:cNvPr>
            <xdr:cNvPicPr/>
          </xdr:nvPicPr>
          <xdr:blipFill>
            <a:blip xmlns:r="http://schemas.openxmlformats.org/officeDocument/2006/relationships" r:embed="rId71"/>
            <a:stretch>
              <a:fillRect/>
            </a:stretch>
          </xdr:blipFill>
          <xdr:spPr>
            <a:xfrm>
              <a:off x="6559200" y="4426920"/>
              <a:ext cx="149400" cy="169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141342</xdr:colOff>
      <xdr:row>22</xdr:row>
      <xdr:rowOff>2937</xdr:rowOff>
    </xdr:from>
    <xdr:to>
      <xdr:col>8</xdr:col>
      <xdr:colOff>268062</xdr:colOff>
      <xdr:row>22</xdr:row>
      <xdr:rowOff>183657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2">
          <xdr14:nvContentPartPr>
            <xdr14:cNvPr id="159" name="Ink 158">
              <a:extLst>
                <a:ext uri="{FF2B5EF4-FFF2-40B4-BE49-F238E27FC236}">
                  <a16:creationId xmlns:a16="http://schemas.microsoft.com/office/drawing/2014/main" id="{C86D2A86-D7D4-D357-D691-411564B2A33B}"/>
                </a:ext>
              </a:extLst>
            </xdr14:cNvPr>
            <xdr14:cNvContentPartPr/>
          </xdr14:nvContentPartPr>
          <xdr14:nvPr macro=""/>
          <xdr14:xfrm>
            <a:off x="6741000" y="4420800"/>
            <a:ext cx="126720" cy="180720"/>
          </xdr14:xfrm>
        </xdr:contentPart>
      </mc:Choice>
      <mc:Fallback>
        <xdr:pic>
          <xdr:nvPicPr>
            <xdr:cNvPr id="159" name="Ink 158">
              <a:extLst>
                <a:ext uri="{FF2B5EF4-FFF2-40B4-BE49-F238E27FC236}">
                  <a16:creationId xmlns:a16="http://schemas.microsoft.com/office/drawing/2014/main" id="{C86D2A86-D7D4-D357-D691-411564B2A33B}"/>
                </a:ext>
              </a:extLst>
            </xdr:cNvPr>
            <xdr:cNvPicPr/>
          </xdr:nvPicPr>
          <xdr:blipFill>
            <a:blip xmlns:r="http://schemas.openxmlformats.org/officeDocument/2006/relationships" r:embed="rId73"/>
            <a:stretch>
              <a:fillRect/>
            </a:stretch>
          </xdr:blipFill>
          <xdr:spPr>
            <a:xfrm>
              <a:off x="6733440" y="4413240"/>
              <a:ext cx="141840" cy="195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500494</xdr:colOff>
      <xdr:row>22</xdr:row>
      <xdr:rowOff>39657</xdr:rowOff>
    </xdr:from>
    <xdr:to>
      <xdr:col>7</xdr:col>
      <xdr:colOff>349619</xdr:colOff>
      <xdr:row>23</xdr:row>
      <xdr:rowOff>73205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4">
          <xdr14:nvContentPartPr>
            <xdr14:cNvPr id="161" name="Ink 160">
              <a:extLst>
                <a:ext uri="{FF2B5EF4-FFF2-40B4-BE49-F238E27FC236}">
                  <a16:creationId xmlns:a16="http://schemas.microsoft.com/office/drawing/2014/main" id="{4A7A753B-7426-A52C-65AB-07A337C2BD69}"/>
                </a:ext>
              </a:extLst>
            </xdr14:cNvPr>
            <xdr14:cNvContentPartPr/>
          </xdr14:nvContentPartPr>
          <xdr14:nvPr macro=""/>
          <xdr14:xfrm>
            <a:off x="4625280" y="4457520"/>
            <a:ext cx="1499040" cy="234360"/>
          </xdr14:xfrm>
        </xdr:contentPart>
      </mc:Choice>
      <mc:Fallback>
        <xdr:pic>
          <xdr:nvPicPr>
            <xdr:cNvPr id="161" name="Ink 160">
              <a:extLst>
                <a:ext uri="{FF2B5EF4-FFF2-40B4-BE49-F238E27FC236}">
                  <a16:creationId xmlns:a16="http://schemas.microsoft.com/office/drawing/2014/main" id="{4A7A753B-7426-A52C-65AB-07A337C2BD69}"/>
                </a:ext>
              </a:extLst>
            </xdr:cNvPr>
            <xdr:cNvPicPr/>
          </xdr:nvPicPr>
          <xdr:blipFill>
            <a:blip xmlns:r="http://schemas.openxmlformats.org/officeDocument/2006/relationships" r:embed="rId75"/>
            <a:stretch>
              <a:fillRect/>
            </a:stretch>
          </xdr:blipFill>
          <xdr:spPr>
            <a:xfrm>
              <a:off x="4617720" y="4449960"/>
              <a:ext cx="1514160" cy="249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80699</xdr:colOff>
      <xdr:row>20</xdr:row>
      <xdr:rowOff>192161</xdr:rowOff>
    </xdr:from>
    <xdr:to>
      <xdr:col>7</xdr:col>
      <xdr:colOff>169259</xdr:colOff>
      <xdr:row>21</xdr:row>
      <xdr:rowOff>120949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6">
          <xdr14:nvContentPartPr>
            <xdr14:cNvPr id="162" name="Ink 161">
              <a:extLst>
                <a:ext uri="{FF2B5EF4-FFF2-40B4-BE49-F238E27FC236}">
                  <a16:creationId xmlns:a16="http://schemas.microsoft.com/office/drawing/2014/main" id="{D2A72515-F3D9-D0B7-DBA5-795A3BE9EDBD}"/>
                </a:ext>
              </a:extLst>
            </xdr14:cNvPr>
            <xdr14:cNvContentPartPr/>
          </xdr14:nvContentPartPr>
          <xdr14:nvPr macro=""/>
          <xdr14:xfrm>
            <a:off x="5855400" y="4208400"/>
            <a:ext cx="88560" cy="129600"/>
          </xdr14:xfrm>
        </xdr:contentPart>
      </mc:Choice>
      <mc:Fallback>
        <xdr:pic>
          <xdr:nvPicPr>
            <xdr:cNvPr id="162" name="Ink 161">
              <a:extLst>
                <a:ext uri="{FF2B5EF4-FFF2-40B4-BE49-F238E27FC236}">
                  <a16:creationId xmlns:a16="http://schemas.microsoft.com/office/drawing/2014/main" id="{D2A72515-F3D9-D0B7-DBA5-795A3BE9EDBD}"/>
                </a:ext>
              </a:extLst>
            </xdr:cNvPr>
            <xdr:cNvPicPr/>
          </xdr:nvPicPr>
          <xdr:blipFill>
            <a:blip xmlns:r="http://schemas.openxmlformats.org/officeDocument/2006/relationships" r:embed="rId77"/>
            <a:stretch>
              <a:fillRect/>
            </a:stretch>
          </xdr:blipFill>
          <xdr:spPr>
            <a:xfrm>
              <a:off x="5847840" y="4200840"/>
              <a:ext cx="103680" cy="144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202739</xdr:colOff>
      <xdr:row>20</xdr:row>
      <xdr:rowOff>154721</xdr:rowOff>
    </xdr:from>
    <xdr:to>
      <xdr:col>7</xdr:col>
      <xdr:colOff>336299</xdr:colOff>
      <xdr:row>21</xdr:row>
      <xdr:rowOff>78829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8">
          <xdr14:nvContentPartPr>
            <xdr14:cNvPr id="163" name="Ink 162">
              <a:extLst>
                <a:ext uri="{FF2B5EF4-FFF2-40B4-BE49-F238E27FC236}">
                  <a16:creationId xmlns:a16="http://schemas.microsoft.com/office/drawing/2014/main" id="{3F2529C3-B2BF-8329-E8EE-B82D0187B915}"/>
                </a:ext>
              </a:extLst>
            </xdr14:cNvPr>
            <xdr14:cNvContentPartPr/>
          </xdr14:nvContentPartPr>
          <xdr14:nvPr macro=""/>
          <xdr14:xfrm>
            <a:off x="5977440" y="4170960"/>
            <a:ext cx="133560" cy="124920"/>
          </xdr14:xfrm>
        </xdr:contentPart>
      </mc:Choice>
      <mc:Fallback>
        <xdr:pic>
          <xdr:nvPicPr>
            <xdr:cNvPr id="163" name="Ink 162">
              <a:extLst>
                <a:ext uri="{FF2B5EF4-FFF2-40B4-BE49-F238E27FC236}">
                  <a16:creationId xmlns:a16="http://schemas.microsoft.com/office/drawing/2014/main" id="{3F2529C3-B2BF-8329-E8EE-B82D0187B915}"/>
                </a:ext>
              </a:extLst>
            </xdr:cNvPr>
            <xdr:cNvPicPr/>
          </xdr:nvPicPr>
          <xdr:blipFill>
            <a:blip xmlns:r="http://schemas.openxmlformats.org/officeDocument/2006/relationships" r:embed="rId79"/>
            <a:stretch>
              <a:fillRect/>
            </a:stretch>
          </xdr:blipFill>
          <xdr:spPr>
            <a:xfrm>
              <a:off x="5969880" y="4163400"/>
              <a:ext cx="148680" cy="140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376259</xdr:colOff>
      <xdr:row>19</xdr:row>
      <xdr:rowOff>189573</xdr:rowOff>
    </xdr:from>
    <xdr:to>
      <xdr:col>7</xdr:col>
      <xdr:colOff>438539</xdr:colOff>
      <xdr:row>23</xdr:row>
      <xdr:rowOff>114605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0">
          <xdr14:nvContentPartPr>
            <xdr14:cNvPr id="164" name="Ink 163">
              <a:extLst>
                <a:ext uri="{FF2B5EF4-FFF2-40B4-BE49-F238E27FC236}">
                  <a16:creationId xmlns:a16="http://schemas.microsoft.com/office/drawing/2014/main" id="{C6634487-B4C1-67AB-DB46-50147868C0BA}"/>
                </a:ext>
              </a:extLst>
            </xdr14:cNvPr>
            <xdr14:cNvContentPartPr/>
          </xdr14:nvContentPartPr>
          <xdr14:nvPr macro=""/>
          <xdr14:xfrm>
            <a:off x="6150960" y="4005000"/>
            <a:ext cx="62280" cy="728280"/>
          </xdr14:xfrm>
        </xdr:contentPart>
      </mc:Choice>
      <mc:Fallback>
        <xdr:pic>
          <xdr:nvPicPr>
            <xdr:cNvPr id="164" name="Ink 163">
              <a:extLst>
                <a:ext uri="{FF2B5EF4-FFF2-40B4-BE49-F238E27FC236}">
                  <a16:creationId xmlns:a16="http://schemas.microsoft.com/office/drawing/2014/main" id="{C6634487-B4C1-67AB-DB46-50147868C0BA}"/>
                </a:ext>
              </a:extLst>
            </xdr:cNvPr>
            <xdr:cNvPicPr/>
          </xdr:nvPicPr>
          <xdr:blipFill>
            <a:blip xmlns:r="http://schemas.openxmlformats.org/officeDocument/2006/relationships" r:embed="rId81"/>
            <a:stretch>
              <a:fillRect/>
            </a:stretch>
          </xdr:blipFill>
          <xdr:spPr>
            <a:xfrm>
              <a:off x="6143400" y="3997644"/>
              <a:ext cx="77400" cy="74264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286619</xdr:colOff>
      <xdr:row>19</xdr:row>
      <xdr:rowOff>90213</xdr:rowOff>
    </xdr:from>
    <xdr:to>
      <xdr:col>7</xdr:col>
      <xdr:colOff>443939</xdr:colOff>
      <xdr:row>23</xdr:row>
      <xdr:rowOff>49445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2">
          <xdr14:nvContentPartPr>
            <xdr14:cNvPr id="165" name="Ink 164">
              <a:extLst>
                <a:ext uri="{FF2B5EF4-FFF2-40B4-BE49-F238E27FC236}">
                  <a16:creationId xmlns:a16="http://schemas.microsoft.com/office/drawing/2014/main" id="{D5A3DFDE-70B5-A191-976A-FA366DC7581D}"/>
                </a:ext>
              </a:extLst>
            </xdr14:cNvPr>
            <xdr14:cNvContentPartPr/>
          </xdr14:nvContentPartPr>
          <xdr14:nvPr macro=""/>
          <xdr14:xfrm>
            <a:off x="6061320" y="3905640"/>
            <a:ext cx="157320" cy="762480"/>
          </xdr14:xfrm>
        </xdr:contentPart>
      </mc:Choice>
      <mc:Fallback>
        <xdr:pic>
          <xdr:nvPicPr>
            <xdr:cNvPr id="165" name="Ink 164">
              <a:extLst>
                <a:ext uri="{FF2B5EF4-FFF2-40B4-BE49-F238E27FC236}">
                  <a16:creationId xmlns:a16="http://schemas.microsoft.com/office/drawing/2014/main" id="{D5A3DFDE-70B5-A191-976A-FA366DC7581D}"/>
                </a:ext>
              </a:extLst>
            </xdr:cNvPr>
            <xdr:cNvPicPr/>
          </xdr:nvPicPr>
          <xdr:blipFill>
            <a:blip xmlns:r="http://schemas.openxmlformats.org/officeDocument/2006/relationships" r:embed="rId83"/>
            <a:stretch>
              <a:fillRect/>
            </a:stretch>
          </xdr:blipFill>
          <xdr:spPr>
            <a:xfrm>
              <a:off x="6053760" y="3898275"/>
              <a:ext cx="172080" cy="777211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157379</xdr:colOff>
      <xdr:row>19</xdr:row>
      <xdr:rowOff>45213</xdr:rowOff>
    </xdr:from>
    <xdr:to>
      <xdr:col>7</xdr:col>
      <xdr:colOff>290219</xdr:colOff>
      <xdr:row>19</xdr:row>
      <xdr:rowOff>108933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4">
          <xdr14:nvContentPartPr>
            <xdr14:cNvPr id="166" name="Ink 165">
              <a:extLst>
                <a:ext uri="{FF2B5EF4-FFF2-40B4-BE49-F238E27FC236}">
                  <a16:creationId xmlns:a16="http://schemas.microsoft.com/office/drawing/2014/main" id="{5AB6B111-A62D-2D93-5323-043E20B76C9A}"/>
                </a:ext>
              </a:extLst>
            </xdr14:cNvPr>
            <xdr14:cNvContentPartPr/>
          </xdr14:nvContentPartPr>
          <xdr14:nvPr macro=""/>
          <xdr14:xfrm>
            <a:off x="5932080" y="3860640"/>
            <a:ext cx="132840" cy="63720"/>
          </xdr14:xfrm>
        </xdr:contentPart>
      </mc:Choice>
      <mc:Fallback>
        <xdr:pic>
          <xdr:nvPicPr>
            <xdr:cNvPr id="166" name="Ink 165">
              <a:extLst>
                <a:ext uri="{FF2B5EF4-FFF2-40B4-BE49-F238E27FC236}">
                  <a16:creationId xmlns:a16="http://schemas.microsoft.com/office/drawing/2014/main" id="{5AB6B111-A62D-2D93-5323-043E20B76C9A}"/>
                </a:ext>
              </a:extLst>
            </xdr:cNvPr>
            <xdr:cNvPicPr/>
          </xdr:nvPicPr>
          <xdr:blipFill>
            <a:blip xmlns:r="http://schemas.openxmlformats.org/officeDocument/2006/relationships" r:embed="rId85"/>
            <a:stretch>
              <a:fillRect/>
            </a:stretch>
          </xdr:blipFill>
          <xdr:spPr>
            <a:xfrm>
              <a:off x="5924520" y="3853080"/>
              <a:ext cx="147960" cy="78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345659</xdr:colOff>
      <xdr:row>19</xdr:row>
      <xdr:rowOff>88413</xdr:rowOff>
    </xdr:from>
    <xdr:to>
      <xdr:col>7</xdr:col>
      <xdr:colOff>363299</xdr:colOff>
      <xdr:row>19</xdr:row>
      <xdr:rowOff>108573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6">
          <xdr14:nvContentPartPr>
            <xdr14:cNvPr id="167" name="Ink 166">
              <a:extLst>
                <a:ext uri="{FF2B5EF4-FFF2-40B4-BE49-F238E27FC236}">
                  <a16:creationId xmlns:a16="http://schemas.microsoft.com/office/drawing/2014/main" id="{7A14C5D9-A900-8D15-031E-C22E3DC24DA2}"/>
                </a:ext>
              </a:extLst>
            </xdr14:cNvPr>
            <xdr14:cNvContentPartPr/>
          </xdr14:nvContentPartPr>
          <xdr14:nvPr macro=""/>
          <xdr14:xfrm>
            <a:off x="6120360" y="3903840"/>
            <a:ext cx="17640" cy="20160"/>
          </xdr14:xfrm>
        </xdr:contentPart>
      </mc:Choice>
      <mc:Fallback>
        <xdr:pic>
          <xdr:nvPicPr>
            <xdr:cNvPr id="167" name="Ink 166">
              <a:extLst>
                <a:ext uri="{FF2B5EF4-FFF2-40B4-BE49-F238E27FC236}">
                  <a16:creationId xmlns:a16="http://schemas.microsoft.com/office/drawing/2014/main" id="{7A14C5D9-A900-8D15-031E-C22E3DC24DA2}"/>
                </a:ext>
              </a:extLst>
            </xdr:cNvPr>
            <xdr:cNvPicPr/>
          </xdr:nvPicPr>
          <xdr:blipFill>
            <a:blip xmlns:r="http://schemas.openxmlformats.org/officeDocument/2006/relationships" r:embed="rId87"/>
            <a:stretch>
              <a:fillRect/>
            </a:stretch>
          </xdr:blipFill>
          <xdr:spPr>
            <a:xfrm>
              <a:off x="6112800" y="3896280"/>
              <a:ext cx="32400" cy="35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389939</xdr:colOff>
      <xdr:row>19</xdr:row>
      <xdr:rowOff>1293</xdr:rowOff>
    </xdr:from>
    <xdr:to>
      <xdr:col>7</xdr:col>
      <xdr:colOff>576419</xdr:colOff>
      <xdr:row>19</xdr:row>
      <xdr:rowOff>99573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8">
          <xdr14:nvContentPartPr>
            <xdr14:cNvPr id="168" name="Ink 167">
              <a:extLst>
                <a:ext uri="{FF2B5EF4-FFF2-40B4-BE49-F238E27FC236}">
                  <a16:creationId xmlns:a16="http://schemas.microsoft.com/office/drawing/2014/main" id="{C44B7F36-01EA-53B0-2C71-167849BC0702}"/>
                </a:ext>
              </a:extLst>
            </xdr14:cNvPr>
            <xdr14:cNvContentPartPr/>
          </xdr14:nvContentPartPr>
          <xdr14:nvPr macro=""/>
          <xdr14:xfrm>
            <a:off x="6164640" y="3816720"/>
            <a:ext cx="186480" cy="98280"/>
          </xdr14:xfrm>
        </xdr:contentPart>
      </mc:Choice>
      <mc:Fallback>
        <xdr:pic>
          <xdr:nvPicPr>
            <xdr:cNvPr id="168" name="Ink 167">
              <a:extLst>
                <a:ext uri="{FF2B5EF4-FFF2-40B4-BE49-F238E27FC236}">
                  <a16:creationId xmlns:a16="http://schemas.microsoft.com/office/drawing/2014/main" id="{C44B7F36-01EA-53B0-2C71-167849BC0702}"/>
                </a:ext>
              </a:extLst>
            </xdr:cNvPr>
            <xdr:cNvPicPr/>
          </xdr:nvPicPr>
          <xdr:blipFill>
            <a:blip xmlns:r="http://schemas.openxmlformats.org/officeDocument/2006/relationships" r:embed="rId89"/>
            <a:stretch>
              <a:fillRect/>
            </a:stretch>
          </xdr:blipFill>
          <xdr:spPr>
            <a:xfrm>
              <a:off x="6157080" y="3809160"/>
              <a:ext cx="201240" cy="113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110579</xdr:colOff>
      <xdr:row>19</xdr:row>
      <xdr:rowOff>37653</xdr:rowOff>
    </xdr:from>
    <xdr:to>
      <xdr:col>7</xdr:col>
      <xdr:colOff>351419</xdr:colOff>
      <xdr:row>19</xdr:row>
      <xdr:rowOff>176613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0">
          <xdr14:nvContentPartPr>
            <xdr14:cNvPr id="169" name="Ink 168">
              <a:extLst>
                <a:ext uri="{FF2B5EF4-FFF2-40B4-BE49-F238E27FC236}">
                  <a16:creationId xmlns:a16="http://schemas.microsoft.com/office/drawing/2014/main" id="{C17B75E9-B203-A75C-DF0A-759E3B0E2FAB}"/>
                </a:ext>
              </a:extLst>
            </xdr14:cNvPr>
            <xdr14:cNvContentPartPr/>
          </xdr14:nvContentPartPr>
          <xdr14:nvPr macro=""/>
          <xdr14:xfrm>
            <a:off x="5885280" y="3853080"/>
            <a:ext cx="240840" cy="138960"/>
          </xdr14:xfrm>
        </xdr:contentPart>
      </mc:Choice>
      <mc:Fallback>
        <xdr:pic>
          <xdr:nvPicPr>
            <xdr:cNvPr id="169" name="Ink 168">
              <a:extLst>
                <a:ext uri="{FF2B5EF4-FFF2-40B4-BE49-F238E27FC236}">
                  <a16:creationId xmlns:a16="http://schemas.microsoft.com/office/drawing/2014/main" id="{C17B75E9-B203-A75C-DF0A-759E3B0E2FAB}"/>
                </a:ext>
              </a:extLst>
            </xdr:cNvPr>
            <xdr:cNvPicPr/>
          </xdr:nvPicPr>
          <xdr:blipFill>
            <a:blip xmlns:r="http://schemas.openxmlformats.org/officeDocument/2006/relationships" r:embed="rId91"/>
            <a:stretch>
              <a:fillRect/>
            </a:stretch>
          </xdr:blipFill>
          <xdr:spPr>
            <a:xfrm>
              <a:off x="5877720" y="3845520"/>
              <a:ext cx="255960" cy="154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312539</xdr:colOff>
      <xdr:row>19</xdr:row>
      <xdr:rowOff>29013</xdr:rowOff>
    </xdr:from>
    <xdr:to>
      <xdr:col>7</xdr:col>
      <xdr:colOff>487859</xdr:colOff>
      <xdr:row>19</xdr:row>
      <xdr:rowOff>141333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2">
          <xdr14:nvContentPartPr>
            <xdr14:cNvPr id="170" name="Ink 169">
              <a:extLst>
                <a:ext uri="{FF2B5EF4-FFF2-40B4-BE49-F238E27FC236}">
                  <a16:creationId xmlns:a16="http://schemas.microsoft.com/office/drawing/2014/main" id="{34D2F4F7-D185-EAD0-D13D-CCCEF35F9044}"/>
                </a:ext>
              </a:extLst>
            </xdr14:cNvPr>
            <xdr14:cNvContentPartPr/>
          </xdr14:nvContentPartPr>
          <xdr14:nvPr macro=""/>
          <xdr14:xfrm>
            <a:off x="6087240" y="3844440"/>
            <a:ext cx="175320" cy="112320"/>
          </xdr14:xfrm>
        </xdr:contentPart>
      </mc:Choice>
      <mc:Fallback>
        <xdr:pic>
          <xdr:nvPicPr>
            <xdr:cNvPr id="170" name="Ink 169">
              <a:extLst>
                <a:ext uri="{FF2B5EF4-FFF2-40B4-BE49-F238E27FC236}">
                  <a16:creationId xmlns:a16="http://schemas.microsoft.com/office/drawing/2014/main" id="{34D2F4F7-D185-EAD0-D13D-CCCEF35F9044}"/>
                </a:ext>
              </a:extLst>
            </xdr:cNvPr>
            <xdr:cNvPicPr/>
          </xdr:nvPicPr>
          <xdr:blipFill>
            <a:blip xmlns:r="http://schemas.openxmlformats.org/officeDocument/2006/relationships" r:embed="rId93"/>
            <a:stretch>
              <a:fillRect/>
            </a:stretch>
          </xdr:blipFill>
          <xdr:spPr>
            <a:xfrm>
              <a:off x="6080040" y="3836880"/>
              <a:ext cx="190440" cy="127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519179</xdr:colOff>
      <xdr:row>19</xdr:row>
      <xdr:rowOff>79053</xdr:rowOff>
    </xdr:from>
    <xdr:to>
      <xdr:col>7</xdr:col>
      <xdr:colOff>558419</xdr:colOff>
      <xdr:row>19</xdr:row>
      <xdr:rowOff>118293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4">
          <xdr14:nvContentPartPr>
            <xdr14:cNvPr id="171" name="Ink 170">
              <a:extLst>
                <a:ext uri="{FF2B5EF4-FFF2-40B4-BE49-F238E27FC236}">
                  <a16:creationId xmlns:a16="http://schemas.microsoft.com/office/drawing/2014/main" id="{3323D166-0CCE-4284-1AB5-0A480B86AD33}"/>
                </a:ext>
              </a:extLst>
            </xdr14:cNvPr>
            <xdr14:cNvContentPartPr/>
          </xdr14:nvContentPartPr>
          <xdr14:nvPr macro=""/>
          <xdr14:xfrm>
            <a:off x="6293880" y="3894480"/>
            <a:ext cx="39240" cy="39240"/>
          </xdr14:xfrm>
        </xdr:contentPart>
      </mc:Choice>
      <mc:Fallback>
        <xdr:pic>
          <xdr:nvPicPr>
            <xdr:cNvPr id="171" name="Ink 170">
              <a:extLst>
                <a:ext uri="{FF2B5EF4-FFF2-40B4-BE49-F238E27FC236}">
                  <a16:creationId xmlns:a16="http://schemas.microsoft.com/office/drawing/2014/main" id="{3323D166-0CCE-4284-1AB5-0A480B86AD33}"/>
                </a:ext>
              </a:extLst>
            </xdr:cNvPr>
            <xdr:cNvPicPr/>
          </xdr:nvPicPr>
          <xdr:blipFill>
            <a:blip xmlns:r="http://schemas.openxmlformats.org/officeDocument/2006/relationships" r:embed="rId95"/>
            <a:stretch>
              <a:fillRect/>
            </a:stretch>
          </xdr:blipFill>
          <xdr:spPr>
            <a:xfrm>
              <a:off x="6286320" y="3886920"/>
              <a:ext cx="54360" cy="54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503339</xdr:colOff>
      <xdr:row>18</xdr:row>
      <xdr:rowOff>200665</xdr:rowOff>
    </xdr:from>
    <xdr:to>
      <xdr:col>7</xdr:col>
      <xdr:colOff>590819</xdr:colOff>
      <xdr:row>19</xdr:row>
      <xdr:rowOff>156093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6">
          <xdr14:nvContentPartPr>
            <xdr14:cNvPr id="172" name="Ink 171">
              <a:extLst>
                <a:ext uri="{FF2B5EF4-FFF2-40B4-BE49-F238E27FC236}">
                  <a16:creationId xmlns:a16="http://schemas.microsoft.com/office/drawing/2014/main" id="{77E83084-D41F-F991-4E4E-7D63E9BB1E5E}"/>
                </a:ext>
              </a:extLst>
            </xdr14:cNvPr>
            <xdr14:cNvContentPartPr/>
          </xdr14:nvContentPartPr>
          <xdr14:nvPr macro=""/>
          <xdr14:xfrm>
            <a:off x="6278040" y="3815280"/>
            <a:ext cx="87480" cy="156240"/>
          </xdr14:xfrm>
        </xdr:contentPart>
      </mc:Choice>
      <mc:Fallback>
        <xdr:pic>
          <xdr:nvPicPr>
            <xdr:cNvPr id="172" name="Ink 171">
              <a:extLst>
                <a:ext uri="{FF2B5EF4-FFF2-40B4-BE49-F238E27FC236}">
                  <a16:creationId xmlns:a16="http://schemas.microsoft.com/office/drawing/2014/main" id="{77E83084-D41F-F991-4E4E-7D63E9BB1E5E}"/>
                </a:ext>
              </a:extLst>
            </xdr:cNvPr>
            <xdr:cNvPicPr/>
          </xdr:nvPicPr>
          <xdr:blipFill>
            <a:blip xmlns:r="http://schemas.openxmlformats.org/officeDocument/2006/relationships" r:embed="rId97"/>
            <a:stretch>
              <a:fillRect/>
            </a:stretch>
          </xdr:blipFill>
          <xdr:spPr>
            <a:xfrm>
              <a:off x="6270480" y="3807720"/>
              <a:ext cx="102600" cy="171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554459</xdr:colOff>
      <xdr:row>18</xdr:row>
      <xdr:rowOff>176185</xdr:rowOff>
    </xdr:from>
    <xdr:to>
      <xdr:col>7</xdr:col>
      <xdr:colOff>821219</xdr:colOff>
      <xdr:row>19</xdr:row>
      <xdr:rowOff>157533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8">
          <xdr14:nvContentPartPr>
            <xdr14:cNvPr id="173" name="Ink 172">
              <a:extLst>
                <a:ext uri="{FF2B5EF4-FFF2-40B4-BE49-F238E27FC236}">
                  <a16:creationId xmlns:a16="http://schemas.microsoft.com/office/drawing/2014/main" id="{DC2B8DB5-066D-03EC-423C-F221CCE3C143}"/>
                </a:ext>
              </a:extLst>
            </xdr14:cNvPr>
            <xdr14:cNvContentPartPr/>
          </xdr14:nvContentPartPr>
          <xdr14:nvPr macro=""/>
          <xdr14:xfrm>
            <a:off x="6329160" y="3790800"/>
            <a:ext cx="266760" cy="182160"/>
          </xdr14:xfrm>
        </xdr:contentPart>
      </mc:Choice>
      <mc:Fallback>
        <xdr:pic>
          <xdr:nvPicPr>
            <xdr:cNvPr id="173" name="Ink 172">
              <a:extLst>
                <a:ext uri="{FF2B5EF4-FFF2-40B4-BE49-F238E27FC236}">
                  <a16:creationId xmlns:a16="http://schemas.microsoft.com/office/drawing/2014/main" id="{DC2B8DB5-066D-03EC-423C-F221CCE3C143}"/>
                </a:ext>
              </a:extLst>
            </xdr:cNvPr>
            <xdr:cNvPicPr/>
          </xdr:nvPicPr>
          <xdr:blipFill>
            <a:blip xmlns:r="http://schemas.openxmlformats.org/officeDocument/2006/relationships" r:embed="rId99"/>
            <a:stretch>
              <a:fillRect/>
            </a:stretch>
          </xdr:blipFill>
          <xdr:spPr>
            <a:xfrm>
              <a:off x="6321600" y="3783240"/>
              <a:ext cx="281880" cy="197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664723</xdr:colOff>
      <xdr:row>25</xdr:row>
      <xdr:rowOff>64701</xdr:rowOff>
    </xdr:from>
    <xdr:to>
      <xdr:col>2</xdr:col>
      <xdr:colOff>286525</xdr:colOff>
      <xdr:row>31</xdr:row>
      <xdr:rowOff>122709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0">
          <xdr14:nvContentPartPr>
            <xdr14:cNvPr id="174" name="Ink 173">
              <a:extLst>
                <a:ext uri="{FF2B5EF4-FFF2-40B4-BE49-F238E27FC236}">
                  <a16:creationId xmlns:a16="http://schemas.microsoft.com/office/drawing/2014/main" id="{E737C98F-4D58-40D2-012C-85F14741369B}"/>
                </a:ext>
              </a:extLst>
            </xdr14:cNvPr>
            <xdr14:cNvContentPartPr/>
          </xdr14:nvContentPartPr>
          <xdr14:nvPr macro=""/>
          <xdr14:xfrm>
            <a:off x="1489680" y="5085000"/>
            <a:ext cx="446760" cy="1262880"/>
          </xdr14:xfrm>
        </xdr:contentPart>
      </mc:Choice>
      <mc:Fallback>
        <xdr:pic>
          <xdr:nvPicPr>
            <xdr:cNvPr id="174" name="Ink 173">
              <a:extLst>
                <a:ext uri="{FF2B5EF4-FFF2-40B4-BE49-F238E27FC236}">
                  <a16:creationId xmlns:a16="http://schemas.microsoft.com/office/drawing/2014/main" id="{E737C98F-4D58-40D2-012C-85F14741369B}"/>
                </a:ext>
              </a:extLst>
            </xdr:cNvPr>
            <xdr:cNvPicPr/>
          </xdr:nvPicPr>
          <xdr:blipFill>
            <a:blip xmlns:r="http://schemas.openxmlformats.org/officeDocument/2006/relationships" r:embed="rId101"/>
            <a:stretch>
              <a:fillRect/>
            </a:stretch>
          </xdr:blipFill>
          <xdr:spPr>
            <a:xfrm>
              <a:off x="1482132" y="5077525"/>
              <a:ext cx="461856" cy="127783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185563</xdr:colOff>
      <xdr:row>25</xdr:row>
      <xdr:rowOff>193581</xdr:rowOff>
    </xdr:from>
    <xdr:to>
      <xdr:col>1</xdr:col>
      <xdr:colOff>387163</xdr:colOff>
      <xdr:row>32</xdr:row>
      <xdr:rowOff>25577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2">
          <xdr14:nvContentPartPr>
            <xdr14:cNvPr id="175" name="Ink 174">
              <a:extLst>
                <a:ext uri="{FF2B5EF4-FFF2-40B4-BE49-F238E27FC236}">
                  <a16:creationId xmlns:a16="http://schemas.microsoft.com/office/drawing/2014/main" id="{25FCF030-7678-D34D-3A07-1021C35620C4}"/>
                </a:ext>
              </a:extLst>
            </xdr14:cNvPr>
            <xdr14:cNvContentPartPr/>
          </xdr14:nvContentPartPr>
          <xdr14:nvPr macro=""/>
          <xdr14:xfrm>
            <a:off x="1010520" y="5213880"/>
            <a:ext cx="201600" cy="1237680"/>
          </xdr14:xfrm>
        </xdr:contentPart>
      </mc:Choice>
      <mc:Fallback>
        <xdr:pic>
          <xdr:nvPicPr>
            <xdr:cNvPr id="175" name="Ink 174">
              <a:extLst>
                <a:ext uri="{FF2B5EF4-FFF2-40B4-BE49-F238E27FC236}">
                  <a16:creationId xmlns:a16="http://schemas.microsoft.com/office/drawing/2014/main" id="{25FCF030-7678-D34D-3A07-1021C35620C4}"/>
                </a:ext>
              </a:extLst>
            </xdr:cNvPr>
            <xdr:cNvPicPr/>
          </xdr:nvPicPr>
          <xdr:blipFill>
            <a:blip xmlns:r="http://schemas.openxmlformats.org/officeDocument/2006/relationships" r:embed="rId103"/>
            <a:stretch>
              <a:fillRect/>
            </a:stretch>
          </xdr:blipFill>
          <xdr:spPr>
            <a:xfrm>
              <a:off x="1002960" y="5206527"/>
              <a:ext cx="216720" cy="125238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82336</xdr:colOff>
      <xdr:row>25</xdr:row>
      <xdr:rowOff>149661</xdr:rowOff>
    </xdr:from>
    <xdr:to>
      <xdr:col>6</xdr:col>
      <xdr:colOff>91696</xdr:colOff>
      <xdr:row>26</xdr:row>
      <xdr:rowOff>168449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4">
          <xdr14:nvContentPartPr>
            <xdr14:cNvPr id="176" name="Ink 175">
              <a:extLst>
                <a:ext uri="{FF2B5EF4-FFF2-40B4-BE49-F238E27FC236}">
                  <a16:creationId xmlns:a16="http://schemas.microsoft.com/office/drawing/2014/main" id="{5AD68073-51DC-4E53-4D9E-07A804F9629B}"/>
                </a:ext>
              </a:extLst>
            </xdr14:cNvPr>
            <xdr14:cNvContentPartPr/>
          </xdr14:nvContentPartPr>
          <xdr14:nvPr macro=""/>
          <xdr14:xfrm>
            <a:off x="5032080" y="5169960"/>
            <a:ext cx="9360" cy="219600"/>
          </xdr14:xfrm>
        </xdr:contentPart>
      </mc:Choice>
      <mc:Fallback>
        <xdr:pic>
          <xdr:nvPicPr>
            <xdr:cNvPr id="176" name="Ink 175">
              <a:extLst>
                <a:ext uri="{FF2B5EF4-FFF2-40B4-BE49-F238E27FC236}">
                  <a16:creationId xmlns:a16="http://schemas.microsoft.com/office/drawing/2014/main" id="{5AD68073-51DC-4E53-4D9E-07A804F9629B}"/>
                </a:ext>
              </a:extLst>
            </xdr:cNvPr>
            <xdr:cNvPicPr/>
          </xdr:nvPicPr>
          <xdr:blipFill>
            <a:blip xmlns:r="http://schemas.openxmlformats.org/officeDocument/2006/relationships" r:embed="rId105"/>
            <a:stretch>
              <a:fillRect/>
            </a:stretch>
          </xdr:blipFill>
          <xdr:spPr>
            <a:xfrm>
              <a:off x="5024520" y="5162400"/>
              <a:ext cx="24480" cy="234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66136</xdr:colOff>
      <xdr:row>25</xdr:row>
      <xdr:rowOff>72981</xdr:rowOff>
    </xdr:from>
    <xdr:to>
      <xdr:col>6</xdr:col>
      <xdr:colOff>292576</xdr:colOff>
      <xdr:row>26</xdr:row>
      <xdr:rowOff>131369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6">
          <xdr14:nvContentPartPr>
            <xdr14:cNvPr id="177" name="Ink 176">
              <a:extLst>
                <a:ext uri="{FF2B5EF4-FFF2-40B4-BE49-F238E27FC236}">
                  <a16:creationId xmlns:a16="http://schemas.microsoft.com/office/drawing/2014/main" id="{C8CD1BCD-2585-9514-E381-D34BA8B2348B}"/>
                </a:ext>
              </a:extLst>
            </xdr14:cNvPr>
            <xdr14:cNvContentPartPr/>
          </xdr14:nvContentPartPr>
          <xdr14:nvPr macro=""/>
          <xdr14:xfrm>
            <a:off x="5015880" y="5093280"/>
            <a:ext cx="226440" cy="259200"/>
          </xdr14:xfrm>
        </xdr:contentPart>
      </mc:Choice>
      <mc:Fallback>
        <xdr:pic>
          <xdr:nvPicPr>
            <xdr:cNvPr id="177" name="Ink 176">
              <a:extLst>
                <a:ext uri="{FF2B5EF4-FFF2-40B4-BE49-F238E27FC236}">
                  <a16:creationId xmlns:a16="http://schemas.microsoft.com/office/drawing/2014/main" id="{C8CD1BCD-2585-9514-E381-D34BA8B2348B}"/>
                </a:ext>
              </a:extLst>
            </xdr:cNvPr>
            <xdr:cNvPicPr/>
          </xdr:nvPicPr>
          <xdr:blipFill>
            <a:blip xmlns:r="http://schemas.openxmlformats.org/officeDocument/2006/relationships" r:embed="rId107"/>
            <a:stretch>
              <a:fillRect/>
            </a:stretch>
          </xdr:blipFill>
          <xdr:spPr>
            <a:xfrm>
              <a:off x="5008320" y="5085720"/>
              <a:ext cx="241560" cy="274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335416</xdr:colOff>
      <xdr:row>25</xdr:row>
      <xdr:rowOff>200061</xdr:rowOff>
    </xdr:from>
    <xdr:to>
      <xdr:col>6</xdr:col>
      <xdr:colOff>399496</xdr:colOff>
      <xdr:row>26</xdr:row>
      <xdr:rowOff>113009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8">
          <xdr14:nvContentPartPr>
            <xdr14:cNvPr id="178" name="Ink 177">
              <a:extLst>
                <a:ext uri="{FF2B5EF4-FFF2-40B4-BE49-F238E27FC236}">
                  <a16:creationId xmlns:a16="http://schemas.microsoft.com/office/drawing/2014/main" id="{3EF08F7D-E67E-5112-389A-3818BC16DA05}"/>
                </a:ext>
              </a:extLst>
            </xdr14:cNvPr>
            <xdr14:cNvContentPartPr/>
          </xdr14:nvContentPartPr>
          <xdr14:nvPr macro=""/>
          <xdr14:xfrm>
            <a:off x="5285160" y="5220360"/>
            <a:ext cx="64080" cy="113760"/>
          </xdr14:xfrm>
        </xdr:contentPart>
      </mc:Choice>
      <mc:Fallback>
        <xdr:pic>
          <xdr:nvPicPr>
            <xdr:cNvPr id="178" name="Ink 177">
              <a:extLst>
                <a:ext uri="{FF2B5EF4-FFF2-40B4-BE49-F238E27FC236}">
                  <a16:creationId xmlns:a16="http://schemas.microsoft.com/office/drawing/2014/main" id="{3EF08F7D-E67E-5112-389A-3818BC16DA05}"/>
                </a:ext>
              </a:extLst>
            </xdr:cNvPr>
            <xdr:cNvPicPr/>
          </xdr:nvPicPr>
          <xdr:blipFill>
            <a:blip xmlns:r="http://schemas.openxmlformats.org/officeDocument/2006/relationships" r:embed="rId109"/>
            <a:stretch>
              <a:fillRect/>
            </a:stretch>
          </xdr:blipFill>
          <xdr:spPr>
            <a:xfrm>
              <a:off x="5277600" y="5212800"/>
              <a:ext cx="79200" cy="128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441256</xdr:colOff>
      <xdr:row>25</xdr:row>
      <xdr:rowOff>137781</xdr:rowOff>
    </xdr:from>
    <xdr:to>
      <xdr:col>6</xdr:col>
      <xdr:colOff>669856</xdr:colOff>
      <xdr:row>26</xdr:row>
      <xdr:rowOff>154769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0">
          <xdr14:nvContentPartPr>
            <xdr14:cNvPr id="179" name="Ink 178">
              <a:extLst>
                <a:ext uri="{FF2B5EF4-FFF2-40B4-BE49-F238E27FC236}">
                  <a16:creationId xmlns:a16="http://schemas.microsoft.com/office/drawing/2014/main" id="{6017C692-B3BD-8156-24B5-2E6DF0CBF4EC}"/>
                </a:ext>
              </a:extLst>
            </xdr14:cNvPr>
            <xdr14:cNvContentPartPr/>
          </xdr14:nvContentPartPr>
          <xdr14:nvPr macro=""/>
          <xdr14:xfrm>
            <a:off x="5391000" y="5158080"/>
            <a:ext cx="228600" cy="217800"/>
          </xdr14:xfrm>
        </xdr:contentPart>
      </mc:Choice>
      <mc:Fallback>
        <xdr:pic>
          <xdr:nvPicPr>
            <xdr:cNvPr id="179" name="Ink 178">
              <a:extLst>
                <a:ext uri="{FF2B5EF4-FFF2-40B4-BE49-F238E27FC236}">
                  <a16:creationId xmlns:a16="http://schemas.microsoft.com/office/drawing/2014/main" id="{6017C692-B3BD-8156-24B5-2E6DF0CBF4EC}"/>
                </a:ext>
              </a:extLst>
            </xdr:cNvPr>
            <xdr:cNvPicPr/>
          </xdr:nvPicPr>
          <xdr:blipFill>
            <a:blip xmlns:r="http://schemas.openxmlformats.org/officeDocument/2006/relationships" r:embed="rId111"/>
            <a:stretch>
              <a:fillRect/>
            </a:stretch>
          </xdr:blipFill>
          <xdr:spPr>
            <a:xfrm>
              <a:off x="5383440" y="5150520"/>
              <a:ext cx="243720" cy="232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638896</xdr:colOff>
      <xdr:row>25</xdr:row>
      <xdr:rowOff>153981</xdr:rowOff>
    </xdr:from>
    <xdr:to>
      <xdr:col>6</xdr:col>
      <xdr:colOff>658696</xdr:colOff>
      <xdr:row>25</xdr:row>
      <xdr:rowOff>200421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2">
          <xdr14:nvContentPartPr>
            <xdr14:cNvPr id="180" name="Ink 179">
              <a:extLst>
                <a:ext uri="{FF2B5EF4-FFF2-40B4-BE49-F238E27FC236}">
                  <a16:creationId xmlns:a16="http://schemas.microsoft.com/office/drawing/2014/main" id="{E887746B-45F1-F158-C21C-EC1FE7CF158D}"/>
                </a:ext>
              </a:extLst>
            </xdr14:cNvPr>
            <xdr14:cNvContentPartPr/>
          </xdr14:nvContentPartPr>
          <xdr14:nvPr macro=""/>
          <xdr14:xfrm>
            <a:off x="5588640" y="5174280"/>
            <a:ext cx="19800" cy="46440"/>
          </xdr14:xfrm>
        </xdr:contentPart>
      </mc:Choice>
      <mc:Fallback>
        <xdr:pic>
          <xdr:nvPicPr>
            <xdr:cNvPr id="180" name="Ink 179">
              <a:extLst>
                <a:ext uri="{FF2B5EF4-FFF2-40B4-BE49-F238E27FC236}">
                  <a16:creationId xmlns:a16="http://schemas.microsoft.com/office/drawing/2014/main" id="{E887746B-45F1-F158-C21C-EC1FE7CF158D}"/>
                </a:ext>
              </a:extLst>
            </xdr:cNvPr>
            <xdr:cNvPicPr/>
          </xdr:nvPicPr>
          <xdr:blipFill>
            <a:blip xmlns:r="http://schemas.openxmlformats.org/officeDocument/2006/relationships" r:embed="rId113"/>
            <a:stretch>
              <a:fillRect/>
            </a:stretch>
          </xdr:blipFill>
          <xdr:spPr>
            <a:xfrm>
              <a:off x="5581080" y="5166720"/>
              <a:ext cx="34920" cy="61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722416</xdr:colOff>
      <xdr:row>26</xdr:row>
      <xdr:rowOff>15809</xdr:rowOff>
    </xdr:from>
    <xdr:to>
      <xdr:col>7</xdr:col>
      <xdr:colOff>1139</xdr:colOff>
      <xdr:row>26</xdr:row>
      <xdr:rowOff>124529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4">
          <xdr14:nvContentPartPr>
            <xdr14:cNvPr id="181" name="Ink 180">
              <a:extLst>
                <a:ext uri="{FF2B5EF4-FFF2-40B4-BE49-F238E27FC236}">
                  <a16:creationId xmlns:a16="http://schemas.microsoft.com/office/drawing/2014/main" id="{6D927FA9-1AFC-99C2-5091-A9F237DC9CCE}"/>
                </a:ext>
              </a:extLst>
            </xdr14:cNvPr>
            <xdr14:cNvContentPartPr/>
          </xdr14:nvContentPartPr>
          <xdr14:nvPr macro=""/>
          <xdr14:xfrm>
            <a:off x="5672160" y="5236920"/>
            <a:ext cx="103680" cy="108720"/>
          </xdr14:xfrm>
        </xdr:contentPart>
      </mc:Choice>
      <mc:Fallback>
        <xdr:pic>
          <xdr:nvPicPr>
            <xdr:cNvPr id="181" name="Ink 180">
              <a:extLst>
                <a:ext uri="{FF2B5EF4-FFF2-40B4-BE49-F238E27FC236}">
                  <a16:creationId xmlns:a16="http://schemas.microsoft.com/office/drawing/2014/main" id="{6D927FA9-1AFC-99C2-5091-A9F237DC9CCE}"/>
                </a:ext>
              </a:extLst>
            </xdr:cNvPr>
            <xdr:cNvPicPr/>
          </xdr:nvPicPr>
          <xdr:blipFill>
            <a:blip xmlns:r="http://schemas.openxmlformats.org/officeDocument/2006/relationships" r:embed="rId115"/>
            <a:stretch>
              <a:fillRect/>
            </a:stretch>
          </xdr:blipFill>
          <xdr:spPr>
            <a:xfrm>
              <a:off x="5664600" y="5229360"/>
              <a:ext cx="118800" cy="123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27059</xdr:colOff>
      <xdr:row>25</xdr:row>
      <xdr:rowOff>195741</xdr:rowOff>
    </xdr:from>
    <xdr:to>
      <xdr:col>7</xdr:col>
      <xdr:colOff>154859</xdr:colOff>
      <xdr:row>26</xdr:row>
      <xdr:rowOff>126329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6">
          <xdr14:nvContentPartPr>
            <xdr14:cNvPr id="182" name="Ink 181">
              <a:extLst>
                <a:ext uri="{FF2B5EF4-FFF2-40B4-BE49-F238E27FC236}">
                  <a16:creationId xmlns:a16="http://schemas.microsoft.com/office/drawing/2014/main" id="{9984E57D-7EDB-8975-74CB-3255EAFB4E7F}"/>
                </a:ext>
              </a:extLst>
            </xdr14:cNvPr>
            <xdr14:cNvContentPartPr/>
          </xdr14:nvContentPartPr>
          <xdr14:nvPr macro=""/>
          <xdr14:xfrm>
            <a:off x="5801760" y="5216040"/>
            <a:ext cx="127800" cy="131400"/>
          </xdr14:xfrm>
        </xdr:contentPart>
      </mc:Choice>
      <mc:Fallback>
        <xdr:pic>
          <xdr:nvPicPr>
            <xdr:cNvPr id="182" name="Ink 181">
              <a:extLst>
                <a:ext uri="{FF2B5EF4-FFF2-40B4-BE49-F238E27FC236}">
                  <a16:creationId xmlns:a16="http://schemas.microsoft.com/office/drawing/2014/main" id="{9984E57D-7EDB-8975-74CB-3255EAFB4E7F}"/>
                </a:ext>
              </a:extLst>
            </xdr:cNvPr>
            <xdr:cNvPicPr/>
          </xdr:nvPicPr>
          <xdr:blipFill>
            <a:blip xmlns:r="http://schemas.openxmlformats.org/officeDocument/2006/relationships" r:embed="rId117"/>
            <a:stretch>
              <a:fillRect/>
            </a:stretch>
          </xdr:blipFill>
          <xdr:spPr>
            <a:xfrm>
              <a:off x="5794560" y="5208480"/>
              <a:ext cx="142920" cy="146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138496</xdr:colOff>
      <xdr:row>28</xdr:row>
      <xdr:rowOff>93705</xdr:rowOff>
    </xdr:from>
    <xdr:to>
      <xdr:col>6</xdr:col>
      <xdr:colOff>247936</xdr:colOff>
      <xdr:row>28</xdr:row>
      <xdr:rowOff>100905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8">
          <xdr14:nvContentPartPr>
            <xdr14:cNvPr id="183" name="Ink 182">
              <a:extLst>
                <a:ext uri="{FF2B5EF4-FFF2-40B4-BE49-F238E27FC236}">
                  <a16:creationId xmlns:a16="http://schemas.microsoft.com/office/drawing/2014/main" id="{66B55C5F-C1EF-0C7F-AC71-CEE714F92204}"/>
                </a:ext>
              </a:extLst>
            </xdr14:cNvPr>
            <xdr14:cNvContentPartPr/>
          </xdr14:nvContentPartPr>
          <xdr14:nvPr macro=""/>
          <xdr14:xfrm>
            <a:off x="5088240" y="5716440"/>
            <a:ext cx="109440" cy="7200"/>
          </xdr14:xfrm>
        </xdr:contentPart>
      </mc:Choice>
      <mc:Fallback>
        <xdr:pic>
          <xdr:nvPicPr>
            <xdr:cNvPr id="183" name="Ink 182">
              <a:extLst>
                <a:ext uri="{FF2B5EF4-FFF2-40B4-BE49-F238E27FC236}">
                  <a16:creationId xmlns:a16="http://schemas.microsoft.com/office/drawing/2014/main" id="{66B55C5F-C1EF-0C7F-AC71-CEE714F92204}"/>
                </a:ext>
              </a:extLst>
            </xdr:cNvPr>
            <xdr:cNvPicPr/>
          </xdr:nvPicPr>
          <xdr:blipFill>
            <a:blip xmlns:r="http://schemas.openxmlformats.org/officeDocument/2006/relationships" r:embed="rId119"/>
            <a:stretch>
              <a:fillRect/>
            </a:stretch>
          </xdr:blipFill>
          <xdr:spPr>
            <a:xfrm>
              <a:off x="5080680" y="5708880"/>
              <a:ext cx="124560" cy="22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193936</xdr:colOff>
      <xdr:row>28</xdr:row>
      <xdr:rowOff>142305</xdr:rowOff>
    </xdr:from>
    <xdr:to>
      <xdr:col>6</xdr:col>
      <xdr:colOff>309136</xdr:colOff>
      <xdr:row>28</xdr:row>
      <xdr:rowOff>158505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0">
          <xdr14:nvContentPartPr>
            <xdr14:cNvPr id="184" name="Ink 183">
              <a:extLst>
                <a:ext uri="{FF2B5EF4-FFF2-40B4-BE49-F238E27FC236}">
                  <a16:creationId xmlns:a16="http://schemas.microsoft.com/office/drawing/2014/main" id="{8CCFEBEB-45DD-BEC7-F81E-A94A5E7D111F}"/>
                </a:ext>
              </a:extLst>
            </xdr14:cNvPr>
            <xdr14:cNvContentPartPr/>
          </xdr14:nvContentPartPr>
          <xdr14:nvPr macro=""/>
          <xdr14:xfrm>
            <a:off x="5143680" y="5765040"/>
            <a:ext cx="115200" cy="16200"/>
          </xdr14:xfrm>
        </xdr:contentPart>
      </mc:Choice>
      <mc:Fallback>
        <xdr:pic>
          <xdr:nvPicPr>
            <xdr:cNvPr id="184" name="Ink 183">
              <a:extLst>
                <a:ext uri="{FF2B5EF4-FFF2-40B4-BE49-F238E27FC236}">
                  <a16:creationId xmlns:a16="http://schemas.microsoft.com/office/drawing/2014/main" id="{8CCFEBEB-45DD-BEC7-F81E-A94A5E7D111F}"/>
                </a:ext>
              </a:extLst>
            </xdr:cNvPr>
            <xdr:cNvPicPr/>
          </xdr:nvPicPr>
          <xdr:blipFill>
            <a:blip xmlns:r="http://schemas.openxmlformats.org/officeDocument/2006/relationships" r:embed="rId121"/>
            <a:stretch>
              <a:fillRect/>
            </a:stretch>
          </xdr:blipFill>
          <xdr:spPr>
            <a:xfrm>
              <a:off x="5136120" y="5757480"/>
              <a:ext cx="130320" cy="31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485536</xdr:colOff>
      <xdr:row>28</xdr:row>
      <xdr:rowOff>11265</xdr:rowOff>
    </xdr:from>
    <xdr:to>
      <xdr:col>7</xdr:col>
      <xdr:colOff>34619</xdr:colOff>
      <xdr:row>28</xdr:row>
      <xdr:rowOff>193785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2">
          <xdr14:nvContentPartPr>
            <xdr14:cNvPr id="185" name="Ink 184">
              <a:extLst>
                <a:ext uri="{FF2B5EF4-FFF2-40B4-BE49-F238E27FC236}">
                  <a16:creationId xmlns:a16="http://schemas.microsoft.com/office/drawing/2014/main" id="{AE58626C-98DD-BCDA-2DBD-3E034824821A}"/>
                </a:ext>
              </a:extLst>
            </xdr14:cNvPr>
            <xdr14:cNvContentPartPr/>
          </xdr14:nvContentPartPr>
          <xdr14:nvPr macro=""/>
          <xdr14:xfrm>
            <a:off x="5435280" y="5634000"/>
            <a:ext cx="374040" cy="182520"/>
          </xdr14:xfrm>
        </xdr:contentPart>
      </mc:Choice>
      <mc:Fallback>
        <xdr:pic>
          <xdr:nvPicPr>
            <xdr:cNvPr id="185" name="Ink 184">
              <a:extLst>
                <a:ext uri="{FF2B5EF4-FFF2-40B4-BE49-F238E27FC236}">
                  <a16:creationId xmlns:a16="http://schemas.microsoft.com/office/drawing/2014/main" id="{AE58626C-98DD-BCDA-2DBD-3E034824821A}"/>
                </a:ext>
              </a:extLst>
            </xdr:cNvPr>
            <xdr:cNvPicPr/>
          </xdr:nvPicPr>
          <xdr:blipFill>
            <a:blip xmlns:r="http://schemas.openxmlformats.org/officeDocument/2006/relationships" r:embed="rId123"/>
            <a:stretch>
              <a:fillRect/>
            </a:stretch>
          </xdr:blipFill>
          <xdr:spPr>
            <a:xfrm>
              <a:off x="5427720" y="5626440"/>
              <a:ext cx="388800" cy="197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171779</xdr:colOff>
      <xdr:row>27</xdr:row>
      <xdr:rowOff>135037</xdr:rowOff>
    </xdr:from>
    <xdr:to>
      <xdr:col>7</xdr:col>
      <xdr:colOff>212459</xdr:colOff>
      <xdr:row>28</xdr:row>
      <xdr:rowOff>186945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4">
          <xdr14:nvContentPartPr>
            <xdr14:cNvPr id="186" name="Ink 185">
              <a:extLst>
                <a:ext uri="{FF2B5EF4-FFF2-40B4-BE49-F238E27FC236}">
                  <a16:creationId xmlns:a16="http://schemas.microsoft.com/office/drawing/2014/main" id="{EEA97569-BF8A-5B66-9339-A95B0B13FDB3}"/>
                </a:ext>
              </a:extLst>
            </xdr14:cNvPr>
            <xdr14:cNvContentPartPr/>
          </xdr14:nvContentPartPr>
          <xdr14:nvPr macro=""/>
          <xdr14:xfrm>
            <a:off x="5946480" y="5556960"/>
            <a:ext cx="40680" cy="252720"/>
          </xdr14:xfrm>
        </xdr:contentPart>
      </mc:Choice>
      <mc:Fallback>
        <xdr:pic>
          <xdr:nvPicPr>
            <xdr:cNvPr id="186" name="Ink 185">
              <a:extLst>
                <a:ext uri="{FF2B5EF4-FFF2-40B4-BE49-F238E27FC236}">
                  <a16:creationId xmlns:a16="http://schemas.microsoft.com/office/drawing/2014/main" id="{EEA97569-BF8A-5B66-9339-A95B0B13FDB3}"/>
                </a:ext>
              </a:extLst>
            </xdr:cNvPr>
            <xdr:cNvPicPr/>
          </xdr:nvPicPr>
          <xdr:blipFill>
            <a:blip xmlns:r="http://schemas.openxmlformats.org/officeDocument/2006/relationships" r:embed="rId125"/>
            <a:stretch>
              <a:fillRect/>
            </a:stretch>
          </xdr:blipFill>
          <xdr:spPr>
            <a:xfrm>
              <a:off x="5938920" y="5549400"/>
              <a:ext cx="55800" cy="267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108779</xdr:colOff>
      <xdr:row>27</xdr:row>
      <xdr:rowOff>179317</xdr:rowOff>
    </xdr:from>
    <xdr:to>
      <xdr:col>7</xdr:col>
      <xdr:colOff>155939</xdr:colOff>
      <xdr:row>28</xdr:row>
      <xdr:rowOff>20625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6">
          <xdr14:nvContentPartPr>
            <xdr14:cNvPr id="187" name="Ink 186">
              <a:extLst>
                <a:ext uri="{FF2B5EF4-FFF2-40B4-BE49-F238E27FC236}">
                  <a16:creationId xmlns:a16="http://schemas.microsoft.com/office/drawing/2014/main" id="{172EABB2-0855-E1DC-E4C6-033CFF7A848D}"/>
                </a:ext>
              </a:extLst>
            </xdr14:cNvPr>
            <xdr14:cNvContentPartPr/>
          </xdr14:nvContentPartPr>
          <xdr14:nvPr macro=""/>
          <xdr14:xfrm>
            <a:off x="5883480" y="5601240"/>
            <a:ext cx="47160" cy="42120"/>
          </xdr14:xfrm>
        </xdr:contentPart>
      </mc:Choice>
      <mc:Fallback>
        <xdr:pic>
          <xdr:nvPicPr>
            <xdr:cNvPr id="187" name="Ink 186">
              <a:extLst>
                <a:ext uri="{FF2B5EF4-FFF2-40B4-BE49-F238E27FC236}">
                  <a16:creationId xmlns:a16="http://schemas.microsoft.com/office/drawing/2014/main" id="{172EABB2-0855-E1DC-E4C6-033CFF7A848D}"/>
                </a:ext>
              </a:extLst>
            </xdr:cNvPr>
            <xdr:cNvPicPr/>
          </xdr:nvPicPr>
          <xdr:blipFill>
            <a:blip xmlns:r="http://schemas.openxmlformats.org/officeDocument/2006/relationships" r:embed="rId127"/>
            <a:stretch>
              <a:fillRect/>
            </a:stretch>
          </xdr:blipFill>
          <xdr:spPr>
            <a:xfrm>
              <a:off x="5875920" y="5593680"/>
              <a:ext cx="62280" cy="57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238379</xdr:colOff>
      <xdr:row>28</xdr:row>
      <xdr:rowOff>87225</xdr:rowOff>
    </xdr:from>
    <xdr:to>
      <xdr:col>7</xdr:col>
      <xdr:colOff>279779</xdr:colOff>
      <xdr:row>28</xdr:row>
      <xdr:rowOff>137625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8">
          <xdr14:nvContentPartPr>
            <xdr14:cNvPr id="188" name="Ink 187">
              <a:extLst>
                <a:ext uri="{FF2B5EF4-FFF2-40B4-BE49-F238E27FC236}">
                  <a16:creationId xmlns:a16="http://schemas.microsoft.com/office/drawing/2014/main" id="{B51E465A-87D2-FAA2-445C-D88A3DFA9F34}"/>
                </a:ext>
              </a:extLst>
            </xdr14:cNvPr>
            <xdr14:cNvContentPartPr/>
          </xdr14:nvContentPartPr>
          <xdr14:nvPr macro=""/>
          <xdr14:xfrm>
            <a:off x="6013080" y="5709960"/>
            <a:ext cx="41400" cy="50400"/>
          </xdr14:xfrm>
        </xdr:contentPart>
      </mc:Choice>
      <mc:Fallback>
        <xdr:pic>
          <xdr:nvPicPr>
            <xdr:cNvPr id="188" name="Ink 187">
              <a:extLst>
                <a:ext uri="{FF2B5EF4-FFF2-40B4-BE49-F238E27FC236}">
                  <a16:creationId xmlns:a16="http://schemas.microsoft.com/office/drawing/2014/main" id="{B51E465A-87D2-FAA2-445C-D88A3DFA9F34}"/>
                </a:ext>
              </a:extLst>
            </xdr:cNvPr>
            <xdr:cNvPicPr/>
          </xdr:nvPicPr>
          <xdr:blipFill>
            <a:blip xmlns:r="http://schemas.openxmlformats.org/officeDocument/2006/relationships" r:embed="rId129"/>
            <a:stretch>
              <a:fillRect/>
            </a:stretch>
          </xdr:blipFill>
          <xdr:spPr>
            <a:xfrm>
              <a:off x="6005520" y="5702400"/>
              <a:ext cx="56520" cy="65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321899</xdr:colOff>
      <xdr:row>28</xdr:row>
      <xdr:rowOff>41505</xdr:rowOff>
    </xdr:from>
    <xdr:to>
      <xdr:col>7</xdr:col>
      <xdr:colOff>345659</xdr:colOff>
      <xdr:row>28</xdr:row>
      <xdr:rowOff>131505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0">
          <xdr14:nvContentPartPr>
            <xdr14:cNvPr id="189" name="Ink 188">
              <a:extLst>
                <a:ext uri="{FF2B5EF4-FFF2-40B4-BE49-F238E27FC236}">
                  <a16:creationId xmlns:a16="http://schemas.microsoft.com/office/drawing/2014/main" id="{9D1725FC-2D7B-6273-918E-FC3C0230C592}"/>
                </a:ext>
              </a:extLst>
            </xdr14:cNvPr>
            <xdr14:cNvContentPartPr/>
          </xdr14:nvContentPartPr>
          <xdr14:nvPr macro=""/>
          <xdr14:xfrm>
            <a:off x="6096600" y="5664240"/>
            <a:ext cx="23760" cy="90000"/>
          </xdr14:xfrm>
        </xdr:contentPart>
      </mc:Choice>
      <mc:Fallback>
        <xdr:pic>
          <xdr:nvPicPr>
            <xdr:cNvPr id="189" name="Ink 188">
              <a:extLst>
                <a:ext uri="{FF2B5EF4-FFF2-40B4-BE49-F238E27FC236}">
                  <a16:creationId xmlns:a16="http://schemas.microsoft.com/office/drawing/2014/main" id="{9D1725FC-2D7B-6273-918E-FC3C0230C592}"/>
                </a:ext>
              </a:extLst>
            </xdr:cNvPr>
            <xdr:cNvPicPr/>
          </xdr:nvPicPr>
          <xdr:blipFill>
            <a:blip xmlns:r="http://schemas.openxmlformats.org/officeDocument/2006/relationships" r:embed="rId131"/>
            <a:stretch>
              <a:fillRect/>
            </a:stretch>
          </xdr:blipFill>
          <xdr:spPr>
            <a:xfrm>
              <a:off x="6089040" y="5656680"/>
              <a:ext cx="38880" cy="105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319019</xdr:colOff>
      <xdr:row>27</xdr:row>
      <xdr:rowOff>180037</xdr:rowOff>
    </xdr:from>
    <xdr:to>
      <xdr:col>7</xdr:col>
      <xdr:colOff>342059</xdr:colOff>
      <xdr:row>28</xdr:row>
      <xdr:rowOff>51225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2">
          <xdr14:nvContentPartPr>
            <xdr14:cNvPr id="190" name="Ink 189">
              <a:extLst>
                <a:ext uri="{FF2B5EF4-FFF2-40B4-BE49-F238E27FC236}">
                  <a16:creationId xmlns:a16="http://schemas.microsoft.com/office/drawing/2014/main" id="{0D9E30AF-9032-3DE6-B69A-78E30293786E}"/>
                </a:ext>
              </a:extLst>
            </xdr14:cNvPr>
            <xdr14:cNvContentPartPr/>
          </xdr14:nvContentPartPr>
          <xdr14:nvPr macro=""/>
          <xdr14:xfrm>
            <a:off x="6093720" y="5601960"/>
            <a:ext cx="23040" cy="72000"/>
          </xdr14:xfrm>
        </xdr:contentPart>
      </mc:Choice>
      <mc:Fallback>
        <xdr:pic>
          <xdr:nvPicPr>
            <xdr:cNvPr id="190" name="Ink 189">
              <a:extLst>
                <a:ext uri="{FF2B5EF4-FFF2-40B4-BE49-F238E27FC236}">
                  <a16:creationId xmlns:a16="http://schemas.microsoft.com/office/drawing/2014/main" id="{0D9E30AF-9032-3DE6-B69A-78E30293786E}"/>
                </a:ext>
              </a:extLst>
            </xdr:cNvPr>
            <xdr:cNvPicPr/>
          </xdr:nvPicPr>
          <xdr:blipFill>
            <a:blip xmlns:r="http://schemas.openxmlformats.org/officeDocument/2006/relationships" r:embed="rId133"/>
            <a:stretch>
              <a:fillRect/>
            </a:stretch>
          </xdr:blipFill>
          <xdr:spPr>
            <a:xfrm>
              <a:off x="6086160" y="5594760"/>
              <a:ext cx="38160" cy="87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357899</xdr:colOff>
      <xdr:row>27</xdr:row>
      <xdr:rowOff>78517</xdr:rowOff>
    </xdr:from>
    <xdr:to>
      <xdr:col>7</xdr:col>
      <xdr:colOff>597659</xdr:colOff>
      <xdr:row>28</xdr:row>
      <xdr:rowOff>141225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4">
          <xdr14:nvContentPartPr>
            <xdr14:cNvPr id="191" name="Ink 190">
              <a:extLst>
                <a:ext uri="{FF2B5EF4-FFF2-40B4-BE49-F238E27FC236}">
                  <a16:creationId xmlns:a16="http://schemas.microsoft.com/office/drawing/2014/main" id="{1824E925-C36C-CDA2-8878-9D74CC901BAA}"/>
                </a:ext>
              </a:extLst>
            </xdr14:cNvPr>
            <xdr14:cNvContentPartPr/>
          </xdr14:nvContentPartPr>
          <xdr14:nvPr macro=""/>
          <xdr14:xfrm>
            <a:off x="6132600" y="5500440"/>
            <a:ext cx="239760" cy="263520"/>
          </xdr14:xfrm>
        </xdr:contentPart>
      </mc:Choice>
      <mc:Fallback>
        <xdr:pic>
          <xdr:nvPicPr>
            <xdr:cNvPr id="191" name="Ink 190">
              <a:extLst>
                <a:ext uri="{FF2B5EF4-FFF2-40B4-BE49-F238E27FC236}">
                  <a16:creationId xmlns:a16="http://schemas.microsoft.com/office/drawing/2014/main" id="{1824E925-C36C-CDA2-8878-9D74CC901BAA}"/>
                </a:ext>
              </a:extLst>
            </xdr:cNvPr>
            <xdr:cNvPicPr/>
          </xdr:nvPicPr>
          <xdr:blipFill>
            <a:blip xmlns:r="http://schemas.openxmlformats.org/officeDocument/2006/relationships" r:embed="rId135"/>
            <a:stretch>
              <a:fillRect/>
            </a:stretch>
          </xdr:blipFill>
          <xdr:spPr>
            <a:xfrm>
              <a:off x="6125040" y="5492880"/>
              <a:ext cx="254880" cy="278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782734</xdr:colOff>
      <xdr:row>27</xdr:row>
      <xdr:rowOff>37</xdr:rowOff>
    </xdr:from>
    <xdr:to>
      <xdr:col>8</xdr:col>
      <xdr:colOff>98862</xdr:colOff>
      <xdr:row>30</xdr:row>
      <xdr:rowOff>57121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6">
          <xdr14:nvContentPartPr>
            <xdr14:cNvPr id="192" name="Ink 191">
              <a:extLst>
                <a:ext uri="{FF2B5EF4-FFF2-40B4-BE49-F238E27FC236}">
                  <a16:creationId xmlns:a16="http://schemas.microsoft.com/office/drawing/2014/main" id="{4591A856-582F-F992-6635-BD4ACD81A7A9}"/>
                </a:ext>
              </a:extLst>
            </xdr14:cNvPr>
            <xdr14:cNvContentPartPr/>
          </xdr14:nvContentPartPr>
          <xdr14:nvPr macro=""/>
          <xdr14:xfrm>
            <a:off x="4907520" y="5421960"/>
            <a:ext cx="1791000" cy="659520"/>
          </xdr14:xfrm>
        </xdr:contentPart>
      </mc:Choice>
      <mc:Fallback>
        <xdr:pic>
          <xdr:nvPicPr>
            <xdr:cNvPr id="192" name="Ink 191">
              <a:extLst>
                <a:ext uri="{FF2B5EF4-FFF2-40B4-BE49-F238E27FC236}">
                  <a16:creationId xmlns:a16="http://schemas.microsoft.com/office/drawing/2014/main" id="{4591A856-582F-F992-6635-BD4ACD81A7A9}"/>
                </a:ext>
              </a:extLst>
            </xdr:cNvPr>
            <xdr:cNvPicPr/>
          </xdr:nvPicPr>
          <xdr:blipFill>
            <a:blip xmlns:r="http://schemas.openxmlformats.org/officeDocument/2006/relationships" r:embed="rId137"/>
            <a:stretch>
              <a:fillRect/>
            </a:stretch>
          </xdr:blipFill>
          <xdr:spPr>
            <a:xfrm>
              <a:off x="4899960" y="5414400"/>
              <a:ext cx="1806120" cy="674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148285</xdr:colOff>
      <xdr:row>39</xdr:row>
      <xdr:rowOff>93373</xdr:rowOff>
    </xdr:from>
    <xdr:to>
      <xdr:col>5</xdr:col>
      <xdr:colOff>614614</xdr:colOff>
      <xdr:row>39</xdr:row>
      <xdr:rowOff>141973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8">
          <xdr14:nvContentPartPr>
            <xdr14:cNvPr id="193" name="Ink 192">
              <a:extLst>
                <a:ext uri="{FF2B5EF4-FFF2-40B4-BE49-F238E27FC236}">
                  <a16:creationId xmlns:a16="http://schemas.microsoft.com/office/drawing/2014/main" id="{169C1198-3DFA-AE9B-EFE5-EEE6541134D5}"/>
                </a:ext>
              </a:extLst>
            </xdr14:cNvPr>
            <xdr14:cNvContentPartPr/>
          </xdr14:nvContentPartPr>
          <xdr14:nvPr macro=""/>
          <xdr14:xfrm>
            <a:off x="1798200" y="7925040"/>
            <a:ext cx="2941200" cy="48600"/>
          </xdr14:xfrm>
        </xdr:contentPart>
      </mc:Choice>
      <mc:Fallback>
        <xdr:pic>
          <xdr:nvPicPr>
            <xdr:cNvPr id="193" name="Ink 192">
              <a:extLst>
                <a:ext uri="{FF2B5EF4-FFF2-40B4-BE49-F238E27FC236}">
                  <a16:creationId xmlns:a16="http://schemas.microsoft.com/office/drawing/2014/main" id="{169C1198-3DFA-AE9B-EFE5-EEE6541134D5}"/>
                </a:ext>
              </a:extLst>
            </xdr:cNvPr>
            <xdr:cNvPicPr/>
          </xdr:nvPicPr>
          <xdr:blipFill>
            <a:blip xmlns:r="http://schemas.openxmlformats.org/officeDocument/2006/relationships" r:embed="rId139"/>
            <a:stretch>
              <a:fillRect/>
            </a:stretch>
          </xdr:blipFill>
          <xdr:spPr>
            <a:xfrm>
              <a:off x="1790640" y="7917480"/>
              <a:ext cx="2956320" cy="63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149725</xdr:colOff>
      <xdr:row>39</xdr:row>
      <xdr:rowOff>44773</xdr:rowOff>
    </xdr:from>
    <xdr:to>
      <xdr:col>2</xdr:col>
      <xdr:colOff>172045</xdr:colOff>
      <xdr:row>40</xdr:row>
      <xdr:rowOff>154641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0">
          <xdr14:nvContentPartPr>
            <xdr14:cNvPr id="194" name="Ink 193">
              <a:extLst>
                <a:ext uri="{FF2B5EF4-FFF2-40B4-BE49-F238E27FC236}">
                  <a16:creationId xmlns:a16="http://schemas.microsoft.com/office/drawing/2014/main" id="{D84A6A16-7FAC-A6A1-0227-70A416A951EB}"/>
                </a:ext>
              </a:extLst>
            </xdr14:cNvPr>
            <xdr14:cNvContentPartPr/>
          </xdr14:nvContentPartPr>
          <xdr14:nvPr macro=""/>
          <xdr14:xfrm>
            <a:off x="1799640" y="7876440"/>
            <a:ext cx="22320" cy="310680"/>
          </xdr14:xfrm>
        </xdr:contentPart>
      </mc:Choice>
      <mc:Fallback>
        <xdr:pic>
          <xdr:nvPicPr>
            <xdr:cNvPr id="194" name="Ink 193">
              <a:extLst>
                <a:ext uri="{FF2B5EF4-FFF2-40B4-BE49-F238E27FC236}">
                  <a16:creationId xmlns:a16="http://schemas.microsoft.com/office/drawing/2014/main" id="{D84A6A16-7FAC-A6A1-0227-70A416A951EB}"/>
                </a:ext>
              </a:extLst>
            </xdr:cNvPr>
            <xdr:cNvPicPr/>
          </xdr:nvPicPr>
          <xdr:blipFill>
            <a:blip xmlns:r="http://schemas.openxmlformats.org/officeDocument/2006/relationships" r:embed="rId141"/>
            <a:stretch>
              <a:fillRect/>
            </a:stretch>
          </xdr:blipFill>
          <xdr:spPr>
            <a:xfrm>
              <a:off x="1792080" y="7868880"/>
              <a:ext cx="37440" cy="325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604534</xdr:colOff>
      <xdr:row>39</xdr:row>
      <xdr:rowOff>71413</xdr:rowOff>
    </xdr:from>
    <xdr:to>
      <xdr:col>5</xdr:col>
      <xdr:colOff>641974</xdr:colOff>
      <xdr:row>40</xdr:row>
      <xdr:rowOff>132681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2">
          <xdr14:nvContentPartPr>
            <xdr14:cNvPr id="195" name="Ink 194">
              <a:extLst>
                <a:ext uri="{FF2B5EF4-FFF2-40B4-BE49-F238E27FC236}">
                  <a16:creationId xmlns:a16="http://schemas.microsoft.com/office/drawing/2014/main" id="{E2406AF0-FCF2-1B1D-815C-BDFECD71689B}"/>
                </a:ext>
              </a:extLst>
            </xdr14:cNvPr>
            <xdr14:cNvContentPartPr/>
          </xdr14:nvContentPartPr>
          <xdr14:nvPr macro=""/>
          <xdr14:xfrm>
            <a:off x="4729320" y="7903080"/>
            <a:ext cx="37440" cy="262080"/>
          </xdr14:xfrm>
        </xdr:contentPart>
      </mc:Choice>
      <mc:Fallback>
        <xdr:pic>
          <xdr:nvPicPr>
            <xdr:cNvPr id="195" name="Ink 194">
              <a:extLst>
                <a:ext uri="{FF2B5EF4-FFF2-40B4-BE49-F238E27FC236}">
                  <a16:creationId xmlns:a16="http://schemas.microsoft.com/office/drawing/2014/main" id="{E2406AF0-FCF2-1B1D-815C-BDFECD71689B}"/>
                </a:ext>
              </a:extLst>
            </xdr:cNvPr>
            <xdr:cNvPicPr/>
          </xdr:nvPicPr>
          <xdr:blipFill>
            <a:blip xmlns:r="http://schemas.openxmlformats.org/officeDocument/2006/relationships" r:embed="rId143"/>
            <a:stretch>
              <a:fillRect/>
            </a:stretch>
          </xdr:blipFill>
          <xdr:spPr>
            <a:xfrm>
              <a:off x="4721760" y="7895520"/>
              <a:ext cx="52560" cy="276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248528</xdr:colOff>
      <xdr:row>39</xdr:row>
      <xdr:rowOff>33253</xdr:rowOff>
    </xdr:from>
    <xdr:to>
      <xdr:col>3</xdr:col>
      <xdr:colOff>286328</xdr:colOff>
      <xdr:row>40</xdr:row>
      <xdr:rowOff>153561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4">
          <xdr14:nvContentPartPr>
            <xdr14:cNvPr id="196" name="Ink 195">
              <a:extLst>
                <a:ext uri="{FF2B5EF4-FFF2-40B4-BE49-F238E27FC236}">
                  <a16:creationId xmlns:a16="http://schemas.microsoft.com/office/drawing/2014/main" id="{CE281F30-3AB0-B7A3-8C7B-D6EE4E135CBC}"/>
                </a:ext>
              </a:extLst>
            </xdr14:cNvPr>
            <xdr14:cNvContentPartPr/>
          </xdr14:nvContentPartPr>
          <xdr14:nvPr macro=""/>
          <xdr14:xfrm>
            <a:off x="2723400" y="7864920"/>
            <a:ext cx="37800" cy="321120"/>
          </xdr14:xfrm>
        </xdr:contentPart>
      </mc:Choice>
      <mc:Fallback>
        <xdr:pic>
          <xdr:nvPicPr>
            <xdr:cNvPr id="196" name="Ink 195">
              <a:extLst>
                <a:ext uri="{FF2B5EF4-FFF2-40B4-BE49-F238E27FC236}">
                  <a16:creationId xmlns:a16="http://schemas.microsoft.com/office/drawing/2014/main" id="{CE281F30-3AB0-B7A3-8C7B-D6EE4E135CBC}"/>
                </a:ext>
              </a:extLst>
            </xdr:cNvPr>
            <xdr:cNvPicPr/>
          </xdr:nvPicPr>
          <xdr:blipFill>
            <a:blip xmlns:r="http://schemas.openxmlformats.org/officeDocument/2006/relationships" r:embed="rId145"/>
            <a:stretch>
              <a:fillRect/>
            </a:stretch>
          </xdr:blipFill>
          <xdr:spPr>
            <a:xfrm>
              <a:off x="2715840" y="7857360"/>
              <a:ext cx="52920" cy="336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375771</xdr:colOff>
      <xdr:row>39</xdr:row>
      <xdr:rowOff>4813</xdr:rowOff>
    </xdr:from>
    <xdr:to>
      <xdr:col>4</xdr:col>
      <xdr:colOff>403851</xdr:colOff>
      <xdr:row>40</xdr:row>
      <xdr:rowOff>127641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6">
          <xdr14:nvContentPartPr>
            <xdr14:cNvPr id="197" name="Ink 196">
              <a:extLst>
                <a:ext uri="{FF2B5EF4-FFF2-40B4-BE49-F238E27FC236}">
                  <a16:creationId xmlns:a16="http://schemas.microsoft.com/office/drawing/2014/main" id="{C0323943-F6D9-3D5D-2F82-CE331F705B8F}"/>
                </a:ext>
              </a:extLst>
            </xdr14:cNvPr>
            <xdr14:cNvContentPartPr/>
          </xdr14:nvContentPartPr>
          <xdr14:nvPr macro=""/>
          <xdr14:xfrm>
            <a:off x="3675600" y="7836480"/>
            <a:ext cx="28080" cy="323640"/>
          </xdr14:xfrm>
        </xdr:contentPart>
      </mc:Choice>
      <mc:Fallback>
        <xdr:pic>
          <xdr:nvPicPr>
            <xdr:cNvPr id="197" name="Ink 196">
              <a:extLst>
                <a:ext uri="{FF2B5EF4-FFF2-40B4-BE49-F238E27FC236}">
                  <a16:creationId xmlns:a16="http://schemas.microsoft.com/office/drawing/2014/main" id="{C0323943-F6D9-3D5D-2F82-CE331F705B8F}"/>
                </a:ext>
              </a:extLst>
            </xdr:cNvPr>
            <xdr:cNvPicPr/>
          </xdr:nvPicPr>
          <xdr:blipFill>
            <a:blip xmlns:r="http://schemas.openxmlformats.org/officeDocument/2006/relationships" r:embed="rId147"/>
            <a:stretch>
              <a:fillRect/>
            </a:stretch>
          </xdr:blipFill>
          <xdr:spPr>
            <a:xfrm>
              <a:off x="3668040" y="7828920"/>
              <a:ext cx="42840" cy="338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628654</xdr:colOff>
      <xdr:row>39</xdr:row>
      <xdr:rowOff>62053</xdr:rowOff>
    </xdr:from>
    <xdr:to>
      <xdr:col>6</xdr:col>
      <xdr:colOff>659416</xdr:colOff>
      <xdr:row>40</xdr:row>
      <xdr:rowOff>91641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8">
          <xdr14:nvContentPartPr>
            <xdr14:cNvPr id="198" name="Ink 197">
              <a:extLst>
                <a:ext uri="{FF2B5EF4-FFF2-40B4-BE49-F238E27FC236}">
                  <a16:creationId xmlns:a16="http://schemas.microsoft.com/office/drawing/2014/main" id="{7200E79F-AEFC-4DE7-D857-4BC28CD803BF}"/>
                </a:ext>
              </a:extLst>
            </xdr14:cNvPr>
            <xdr14:cNvContentPartPr/>
          </xdr14:nvContentPartPr>
          <xdr14:nvPr macro=""/>
          <xdr14:xfrm>
            <a:off x="4753440" y="7893720"/>
            <a:ext cx="855720" cy="230400"/>
          </xdr14:xfrm>
        </xdr:contentPart>
      </mc:Choice>
      <mc:Fallback>
        <xdr:pic>
          <xdr:nvPicPr>
            <xdr:cNvPr id="198" name="Ink 197">
              <a:extLst>
                <a:ext uri="{FF2B5EF4-FFF2-40B4-BE49-F238E27FC236}">
                  <a16:creationId xmlns:a16="http://schemas.microsoft.com/office/drawing/2014/main" id="{7200E79F-AEFC-4DE7-D857-4BC28CD803BF}"/>
                </a:ext>
              </a:extLst>
            </xdr:cNvPr>
            <xdr:cNvPicPr/>
          </xdr:nvPicPr>
          <xdr:blipFill>
            <a:blip xmlns:r="http://schemas.openxmlformats.org/officeDocument/2006/relationships" r:embed="rId149"/>
            <a:stretch>
              <a:fillRect/>
            </a:stretch>
          </xdr:blipFill>
          <xdr:spPr>
            <a:xfrm>
              <a:off x="4745880" y="7886160"/>
              <a:ext cx="870840" cy="245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737083</xdr:colOff>
      <xdr:row>42</xdr:row>
      <xdr:rowOff>187537</xdr:rowOff>
    </xdr:from>
    <xdr:to>
      <xdr:col>2</xdr:col>
      <xdr:colOff>470845</xdr:colOff>
      <xdr:row>44</xdr:row>
      <xdr:rowOff>71394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0">
          <xdr14:nvContentPartPr>
            <xdr14:cNvPr id="211" name="Ink 210">
              <a:extLst>
                <a:ext uri="{FF2B5EF4-FFF2-40B4-BE49-F238E27FC236}">
                  <a16:creationId xmlns:a16="http://schemas.microsoft.com/office/drawing/2014/main" id="{A32FE96B-D41B-8A20-EC4E-5C42BB86308A}"/>
                </a:ext>
              </a:extLst>
            </xdr14:cNvPr>
            <xdr14:cNvContentPartPr/>
          </xdr14:nvContentPartPr>
          <xdr14:nvPr macro=""/>
          <xdr14:xfrm>
            <a:off x="1562040" y="8621640"/>
            <a:ext cx="558720" cy="285480"/>
          </xdr14:xfrm>
        </xdr:contentPart>
      </mc:Choice>
      <mc:Fallback>
        <xdr:pic>
          <xdr:nvPicPr>
            <xdr:cNvPr id="211" name="Ink 210">
              <a:extLst>
                <a:ext uri="{FF2B5EF4-FFF2-40B4-BE49-F238E27FC236}">
                  <a16:creationId xmlns:a16="http://schemas.microsoft.com/office/drawing/2014/main" id="{A32FE96B-D41B-8A20-EC4E-5C42BB86308A}"/>
                </a:ext>
              </a:extLst>
            </xdr:cNvPr>
            <xdr:cNvPicPr/>
          </xdr:nvPicPr>
          <xdr:blipFill>
            <a:blip xmlns:r="http://schemas.openxmlformats.org/officeDocument/2006/relationships" r:embed="rId151"/>
            <a:stretch>
              <a:fillRect/>
            </a:stretch>
          </xdr:blipFill>
          <xdr:spPr>
            <a:xfrm>
              <a:off x="1554480" y="8614440"/>
              <a:ext cx="573840" cy="300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50365</xdr:colOff>
      <xdr:row>41</xdr:row>
      <xdr:rowOff>30509</xdr:rowOff>
    </xdr:from>
    <xdr:to>
      <xdr:col>2</xdr:col>
      <xdr:colOff>507205</xdr:colOff>
      <xdr:row>42</xdr:row>
      <xdr:rowOff>68737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2">
          <xdr14:nvContentPartPr>
            <xdr14:cNvPr id="212" name="Ink 211">
              <a:extLst>
                <a:ext uri="{FF2B5EF4-FFF2-40B4-BE49-F238E27FC236}">
                  <a16:creationId xmlns:a16="http://schemas.microsoft.com/office/drawing/2014/main" id="{108D01A5-C1AF-8DEC-2681-B32676ECFD4A}"/>
                </a:ext>
              </a:extLst>
            </xdr14:cNvPr>
            <xdr14:cNvContentPartPr/>
          </xdr14:nvContentPartPr>
          <xdr14:nvPr macro=""/>
          <xdr14:xfrm>
            <a:off x="1700280" y="8263800"/>
            <a:ext cx="456840" cy="239040"/>
          </xdr14:xfrm>
        </xdr:contentPart>
      </mc:Choice>
      <mc:Fallback>
        <xdr:pic>
          <xdr:nvPicPr>
            <xdr:cNvPr id="212" name="Ink 211">
              <a:extLst>
                <a:ext uri="{FF2B5EF4-FFF2-40B4-BE49-F238E27FC236}">
                  <a16:creationId xmlns:a16="http://schemas.microsoft.com/office/drawing/2014/main" id="{108D01A5-C1AF-8DEC-2681-B32676ECFD4A}"/>
                </a:ext>
              </a:extLst>
            </xdr:cNvPr>
            <xdr:cNvPicPr/>
          </xdr:nvPicPr>
          <xdr:blipFill>
            <a:blip xmlns:r="http://schemas.openxmlformats.org/officeDocument/2006/relationships" r:embed="rId153"/>
            <a:stretch>
              <a:fillRect/>
            </a:stretch>
          </xdr:blipFill>
          <xdr:spPr>
            <a:xfrm>
              <a:off x="1692720" y="8256240"/>
              <a:ext cx="471960" cy="254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627016</xdr:colOff>
      <xdr:row>42</xdr:row>
      <xdr:rowOff>189697</xdr:rowOff>
    </xdr:from>
    <xdr:to>
      <xdr:col>7</xdr:col>
      <xdr:colOff>540779</xdr:colOff>
      <xdr:row>44</xdr:row>
      <xdr:rowOff>73554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4">
          <xdr14:nvContentPartPr>
            <xdr14:cNvPr id="228" name="Ink 227">
              <a:extLst>
                <a:ext uri="{FF2B5EF4-FFF2-40B4-BE49-F238E27FC236}">
                  <a16:creationId xmlns:a16="http://schemas.microsoft.com/office/drawing/2014/main" id="{C2223363-3D3D-D37D-2825-B58A6C8FAFBE}"/>
                </a:ext>
              </a:extLst>
            </xdr14:cNvPr>
            <xdr14:cNvContentPartPr/>
          </xdr14:nvContentPartPr>
          <xdr14:nvPr macro=""/>
          <xdr14:xfrm>
            <a:off x="5576760" y="8623800"/>
            <a:ext cx="738720" cy="285480"/>
          </xdr14:xfrm>
        </xdr:contentPart>
      </mc:Choice>
      <mc:Fallback>
        <xdr:pic>
          <xdr:nvPicPr>
            <xdr:cNvPr id="228" name="Ink 227">
              <a:extLst>
                <a:ext uri="{FF2B5EF4-FFF2-40B4-BE49-F238E27FC236}">
                  <a16:creationId xmlns:a16="http://schemas.microsoft.com/office/drawing/2014/main" id="{C2223363-3D3D-D37D-2825-B58A6C8FAFBE}"/>
                </a:ext>
              </a:extLst>
            </xdr:cNvPr>
            <xdr:cNvPicPr/>
          </xdr:nvPicPr>
          <xdr:blipFill>
            <a:blip xmlns:r="http://schemas.openxmlformats.org/officeDocument/2006/relationships" r:embed="rId155"/>
            <a:stretch>
              <a:fillRect/>
            </a:stretch>
          </xdr:blipFill>
          <xdr:spPr>
            <a:xfrm>
              <a:off x="5569200" y="8616240"/>
              <a:ext cx="753840" cy="300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517576</xdr:colOff>
      <xdr:row>40</xdr:row>
      <xdr:rowOff>182721</xdr:rowOff>
    </xdr:from>
    <xdr:to>
      <xdr:col>7</xdr:col>
      <xdr:colOff>383819</xdr:colOff>
      <xdr:row>42</xdr:row>
      <xdr:rowOff>12217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6">
          <xdr14:nvContentPartPr>
            <xdr14:cNvPr id="229" name="Ink 228">
              <a:extLst>
                <a:ext uri="{FF2B5EF4-FFF2-40B4-BE49-F238E27FC236}">
                  <a16:creationId xmlns:a16="http://schemas.microsoft.com/office/drawing/2014/main" id="{C8020E20-BFAB-DAE8-9E4F-F6AFCE6A9A02}"/>
                </a:ext>
              </a:extLst>
            </xdr14:cNvPr>
            <xdr14:cNvContentPartPr/>
          </xdr14:nvContentPartPr>
          <xdr14:nvPr macro=""/>
          <xdr14:xfrm>
            <a:off x="5467320" y="8215200"/>
            <a:ext cx="691200" cy="231120"/>
          </xdr14:xfrm>
        </xdr:contentPart>
      </mc:Choice>
      <mc:Fallback>
        <xdr:pic>
          <xdr:nvPicPr>
            <xdr:cNvPr id="229" name="Ink 228">
              <a:extLst>
                <a:ext uri="{FF2B5EF4-FFF2-40B4-BE49-F238E27FC236}">
                  <a16:creationId xmlns:a16="http://schemas.microsoft.com/office/drawing/2014/main" id="{C8020E20-BFAB-DAE8-9E4F-F6AFCE6A9A02}"/>
                </a:ext>
              </a:extLst>
            </xdr:cNvPr>
            <xdr:cNvPicPr/>
          </xdr:nvPicPr>
          <xdr:blipFill>
            <a:blip xmlns:r="http://schemas.openxmlformats.org/officeDocument/2006/relationships" r:embed="rId157"/>
            <a:stretch>
              <a:fillRect/>
            </a:stretch>
          </xdr:blipFill>
          <xdr:spPr>
            <a:xfrm>
              <a:off x="5459760" y="8207640"/>
              <a:ext cx="706320" cy="246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53931</xdr:colOff>
      <xdr:row>42</xdr:row>
      <xdr:rowOff>159817</xdr:rowOff>
    </xdr:from>
    <xdr:to>
      <xdr:col>4</xdr:col>
      <xdr:colOff>143571</xdr:colOff>
      <xdr:row>44</xdr:row>
      <xdr:rowOff>3354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8">
          <xdr14:nvContentPartPr>
            <xdr14:cNvPr id="238" name="Ink 237">
              <a:extLst>
                <a:ext uri="{FF2B5EF4-FFF2-40B4-BE49-F238E27FC236}">
                  <a16:creationId xmlns:a16="http://schemas.microsoft.com/office/drawing/2014/main" id="{E7835BD2-A951-D608-813A-07809AB308ED}"/>
                </a:ext>
              </a:extLst>
            </xdr14:cNvPr>
            <xdr14:cNvContentPartPr/>
          </xdr14:nvContentPartPr>
          <xdr14:nvPr macro=""/>
          <xdr14:xfrm>
            <a:off x="3353760" y="8593920"/>
            <a:ext cx="89640" cy="245160"/>
          </xdr14:xfrm>
        </xdr:contentPart>
      </mc:Choice>
      <mc:Fallback>
        <xdr:pic>
          <xdr:nvPicPr>
            <xdr:cNvPr id="238" name="Ink 237">
              <a:extLst>
                <a:ext uri="{FF2B5EF4-FFF2-40B4-BE49-F238E27FC236}">
                  <a16:creationId xmlns:a16="http://schemas.microsoft.com/office/drawing/2014/main" id="{E7835BD2-A951-D608-813A-07809AB308ED}"/>
                </a:ext>
              </a:extLst>
            </xdr:cNvPr>
            <xdr:cNvPicPr/>
          </xdr:nvPicPr>
          <xdr:blipFill>
            <a:blip xmlns:r="http://schemas.openxmlformats.org/officeDocument/2006/relationships" r:embed="rId159"/>
            <a:stretch>
              <a:fillRect/>
            </a:stretch>
          </xdr:blipFill>
          <xdr:spPr>
            <a:xfrm>
              <a:off x="3346200" y="8586360"/>
              <a:ext cx="104760" cy="260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187851</xdr:colOff>
      <xdr:row>41</xdr:row>
      <xdr:rowOff>30869</xdr:rowOff>
    </xdr:from>
    <xdr:to>
      <xdr:col>4</xdr:col>
      <xdr:colOff>733251</xdr:colOff>
      <xdr:row>42</xdr:row>
      <xdr:rowOff>10417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60">
          <xdr14:nvContentPartPr>
            <xdr14:cNvPr id="239" name="Ink 238">
              <a:extLst>
                <a:ext uri="{FF2B5EF4-FFF2-40B4-BE49-F238E27FC236}">
                  <a16:creationId xmlns:a16="http://schemas.microsoft.com/office/drawing/2014/main" id="{B94C29B2-663D-50C4-CD9F-07A0930AE1A5}"/>
                </a:ext>
              </a:extLst>
            </xdr14:cNvPr>
            <xdr14:cNvContentPartPr/>
          </xdr14:nvContentPartPr>
          <xdr14:nvPr macro=""/>
          <xdr14:xfrm>
            <a:off x="3487680" y="8264160"/>
            <a:ext cx="545400" cy="180360"/>
          </xdr14:xfrm>
        </xdr:contentPart>
      </mc:Choice>
      <mc:Fallback>
        <xdr:pic>
          <xdr:nvPicPr>
            <xdr:cNvPr id="239" name="Ink 238">
              <a:extLst>
                <a:ext uri="{FF2B5EF4-FFF2-40B4-BE49-F238E27FC236}">
                  <a16:creationId xmlns:a16="http://schemas.microsoft.com/office/drawing/2014/main" id="{B94C29B2-663D-50C4-CD9F-07A0930AE1A5}"/>
                </a:ext>
              </a:extLst>
            </xdr:cNvPr>
            <xdr:cNvPicPr/>
          </xdr:nvPicPr>
          <xdr:blipFill>
            <a:blip xmlns:r="http://schemas.openxmlformats.org/officeDocument/2006/relationships" r:embed="rId161"/>
            <a:stretch>
              <a:fillRect/>
            </a:stretch>
          </xdr:blipFill>
          <xdr:spPr>
            <a:xfrm>
              <a:off x="3480120" y="8256600"/>
              <a:ext cx="560160" cy="195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226011</xdr:colOff>
      <xdr:row>42</xdr:row>
      <xdr:rowOff>184297</xdr:rowOff>
    </xdr:from>
    <xdr:to>
      <xdr:col>5</xdr:col>
      <xdr:colOff>106294</xdr:colOff>
      <xdr:row>44</xdr:row>
      <xdr:rowOff>12714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62">
          <xdr14:nvContentPartPr>
            <xdr14:cNvPr id="245" name="Ink 244">
              <a:extLst>
                <a:ext uri="{FF2B5EF4-FFF2-40B4-BE49-F238E27FC236}">
                  <a16:creationId xmlns:a16="http://schemas.microsoft.com/office/drawing/2014/main" id="{7421D928-ECE0-67FE-45F1-23C7A6877B36}"/>
                </a:ext>
              </a:extLst>
            </xdr14:cNvPr>
            <xdr14:cNvContentPartPr/>
          </xdr14:nvContentPartPr>
          <xdr14:nvPr macro=""/>
          <xdr14:xfrm>
            <a:off x="3525840" y="8618400"/>
            <a:ext cx="705240" cy="230040"/>
          </xdr14:xfrm>
        </xdr:contentPart>
      </mc:Choice>
      <mc:Fallback>
        <xdr:pic>
          <xdr:nvPicPr>
            <xdr:cNvPr id="245" name="Ink 244">
              <a:extLst>
                <a:ext uri="{FF2B5EF4-FFF2-40B4-BE49-F238E27FC236}">
                  <a16:creationId xmlns:a16="http://schemas.microsoft.com/office/drawing/2014/main" id="{7421D928-ECE0-67FE-45F1-23C7A6877B36}"/>
                </a:ext>
              </a:extLst>
            </xdr:cNvPr>
            <xdr:cNvPicPr/>
          </xdr:nvPicPr>
          <xdr:blipFill>
            <a:blip xmlns:r="http://schemas.openxmlformats.org/officeDocument/2006/relationships" r:embed="rId163"/>
            <a:stretch>
              <a:fillRect/>
            </a:stretch>
          </xdr:blipFill>
          <xdr:spPr>
            <a:xfrm>
              <a:off x="3518280" y="8610840"/>
              <a:ext cx="720360" cy="245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344091</xdr:colOff>
      <xdr:row>37</xdr:row>
      <xdr:rowOff>131037</xdr:rowOff>
    </xdr:from>
    <xdr:to>
      <xdr:col>4</xdr:col>
      <xdr:colOff>599331</xdr:colOff>
      <xdr:row>38</xdr:row>
      <xdr:rowOff>131825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64">
          <xdr14:nvContentPartPr>
            <xdr14:cNvPr id="254" name="Ink 253">
              <a:extLst>
                <a:ext uri="{FF2B5EF4-FFF2-40B4-BE49-F238E27FC236}">
                  <a16:creationId xmlns:a16="http://schemas.microsoft.com/office/drawing/2014/main" id="{F1FF2D62-3006-DC78-B743-6FA09B1FF9CF}"/>
                </a:ext>
              </a:extLst>
            </xdr14:cNvPr>
            <xdr14:cNvContentPartPr/>
          </xdr14:nvContentPartPr>
          <xdr14:nvPr macro=""/>
          <xdr14:xfrm>
            <a:off x="3643920" y="7561080"/>
            <a:ext cx="255240" cy="201600"/>
          </xdr14:xfrm>
        </xdr:contentPart>
      </mc:Choice>
      <mc:Fallback>
        <xdr:pic>
          <xdr:nvPicPr>
            <xdr:cNvPr id="254" name="Ink 253">
              <a:extLst>
                <a:ext uri="{FF2B5EF4-FFF2-40B4-BE49-F238E27FC236}">
                  <a16:creationId xmlns:a16="http://schemas.microsoft.com/office/drawing/2014/main" id="{F1FF2D62-3006-DC78-B743-6FA09B1FF9CF}"/>
                </a:ext>
              </a:extLst>
            </xdr:cNvPr>
            <xdr:cNvPicPr/>
          </xdr:nvPicPr>
          <xdr:blipFill>
            <a:blip xmlns:r="http://schemas.openxmlformats.org/officeDocument/2006/relationships" r:embed="rId165"/>
            <a:stretch>
              <a:fillRect/>
            </a:stretch>
          </xdr:blipFill>
          <xdr:spPr>
            <a:xfrm>
              <a:off x="3636360" y="7553520"/>
              <a:ext cx="270360" cy="216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125048</xdr:colOff>
      <xdr:row>40</xdr:row>
      <xdr:rowOff>195681</xdr:rowOff>
    </xdr:from>
    <xdr:to>
      <xdr:col>3</xdr:col>
      <xdr:colOff>305768</xdr:colOff>
      <xdr:row>42</xdr:row>
      <xdr:rowOff>22657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66">
          <xdr14:nvContentPartPr>
            <xdr14:cNvPr id="255" name="Ink 254">
              <a:extLst>
                <a:ext uri="{FF2B5EF4-FFF2-40B4-BE49-F238E27FC236}">
                  <a16:creationId xmlns:a16="http://schemas.microsoft.com/office/drawing/2014/main" id="{78916D69-002E-6D30-FACE-C8B0194C0515}"/>
                </a:ext>
              </a:extLst>
            </xdr14:cNvPr>
            <xdr14:cNvContentPartPr/>
          </xdr14:nvContentPartPr>
          <xdr14:nvPr macro=""/>
          <xdr14:xfrm>
            <a:off x="2599920" y="8228160"/>
            <a:ext cx="180720" cy="228600"/>
          </xdr14:xfrm>
        </xdr:contentPart>
      </mc:Choice>
      <mc:Fallback>
        <xdr:pic>
          <xdr:nvPicPr>
            <xdr:cNvPr id="255" name="Ink 254">
              <a:extLst>
                <a:ext uri="{FF2B5EF4-FFF2-40B4-BE49-F238E27FC236}">
                  <a16:creationId xmlns:a16="http://schemas.microsoft.com/office/drawing/2014/main" id="{78916D69-002E-6D30-FACE-C8B0194C0515}"/>
                </a:ext>
              </a:extLst>
            </xdr:cNvPr>
            <xdr:cNvPicPr/>
          </xdr:nvPicPr>
          <xdr:blipFill>
            <a:blip xmlns:r="http://schemas.openxmlformats.org/officeDocument/2006/relationships" r:embed="rId167"/>
            <a:stretch>
              <a:fillRect/>
            </a:stretch>
          </xdr:blipFill>
          <xdr:spPr>
            <a:xfrm>
              <a:off x="2592345" y="8220600"/>
              <a:ext cx="195870" cy="243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354960</xdr:colOff>
      <xdr:row>37</xdr:row>
      <xdr:rowOff>43197</xdr:rowOff>
    </xdr:from>
    <xdr:to>
      <xdr:col>1</xdr:col>
      <xdr:colOff>634483</xdr:colOff>
      <xdr:row>38</xdr:row>
      <xdr:rowOff>187625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68">
          <xdr14:nvContentPartPr>
            <xdr14:cNvPr id="256" name="Ink 255">
              <a:extLst>
                <a:ext uri="{FF2B5EF4-FFF2-40B4-BE49-F238E27FC236}">
                  <a16:creationId xmlns:a16="http://schemas.microsoft.com/office/drawing/2014/main" id="{81BACE12-B164-1EE1-85C5-30C71A62A2B9}"/>
                </a:ext>
              </a:extLst>
            </xdr14:cNvPr>
            <xdr14:cNvContentPartPr/>
          </xdr14:nvContentPartPr>
          <xdr14:nvPr macro=""/>
          <xdr14:xfrm>
            <a:off x="354960" y="7473240"/>
            <a:ext cx="1104480" cy="345240"/>
          </xdr14:xfrm>
        </xdr:contentPart>
      </mc:Choice>
      <mc:Fallback>
        <xdr:pic>
          <xdr:nvPicPr>
            <xdr:cNvPr id="256" name="Ink 255">
              <a:extLst>
                <a:ext uri="{FF2B5EF4-FFF2-40B4-BE49-F238E27FC236}">
                  <a16:creationId xmlns:a16="http://schemas.microsoft.com/office/drawing/2014/main" id="{81BACE12-B164-1EE1-85C5-30C71A62A2B9}"/>
                </a:ext>
              </a:extLst>
            </xdr:cNvPr>
            <xdr:cNvPicPr/>
          </xdr:nvPicPr>
          <xdr:blipFill>
            <a:blip xmlns:r="http://schemas.openxmlformats.org/officeDocument/2006/relationships" r:embed="rId169"/>
            <a:stretch>
              <a:fillRect/>
            </a:stretch>
          </xdr:blipFill>
          <xdr:spPr>
            <a:xfrm>
              <a:off x="347400" y="7465680"/>
              <a:ext cx="1119600" cy="360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553414</xdr:colOff>
      <xdr:row>40</xdr:row>
      <xdr:rowOff>169041</xdr:rowOff>
    </xdr:from>
    <xdr:to>
      <xdr:col>5</xdr:col>
      <xdr:colOff>745294</xdr:colOff>
      <xdr:row>41</xdr:row>
      <xdr:rowOff>149669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0">
          <xdr14:nvContentPartPr>
            <xdr14:cNvPr id="257" name="Ink 256">
              <a:extLst>
                <a:ext uri="{FF2B5EF4-FFF2-40B4-BE49-F238E27FC236}">
                  <a16:creationId xmlns:a16="http://schemas.microsoft.com/office/drawing/2014/main" id="{A6041A8B-7A06-F099-2A35-D34530465843}"/>
                </a:ext>
              </a:extLst>
            </xdr14:cNvPr>
            <xdr14:cNvContentPartPr/>
          </xdr14:nvContentPartPr>
          <xdr14:nvPr macro=""/>
          <xdr14:xfrm>
            <a:off x="4678200" y="8201520"/>
            <a:ext cx="191880" cy="181440"/>
          </xdr14:xfrm>
        </xdr:contentPart>
      </mc:Choice>
      <mc:Fallback>
        <xdr:pic>
          <xdr:nvPicPr>
            <xdr:cNvPr id="257" name="Ink 256">
              <a:extLst>
                <a:ext uri="{FF2B5EF4-FFF2-40B4-BE49-F238E27FC236}">
                  <a16:creationId xmlns:a16="http://schemas.microsoft.com/office/drawing/2014/main" id="{A6041A8B-7A06-F099-2A35-D34530465843}"/>
                </a:ext>
              </a:extLst>
            </xdr:cNvPr>
            <xdr:cNvPicPr/>
          </xdr:nvPicPr>
          <xdr:blipFill>
            <a:blip xmlns:r="http://schemas.openxmlformats.org/officeDocument/2006/relationships" r:embed="rId171"/>
            <a:stretch>
              <a:fillRect/>
            </a:stretch>
          </xdr:blipFill>
          <xdr:spPr>
            <a:xfrm>
              <a:off x="4670640" y="8193960"/>
              <a:ext cx="206640" cy="196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775765</xdr:colOff>
      <xdr:row>43</xdr:row>
      <xdr:rowOff>14805</xdr:rowOff>
    </xdr:from>
    <xdr:to>
      <xdr:col>3</xdr:col>
      <xdr:colOff>593408</xdr:colOff>
      <xdr:row>44</xdr:row>
      <xdr:rowOff>45114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2">
          <xdr14:nvContentPartPr>
            <xdr14:cNvPr id="264" name="Ink 263">
              <a:extLst>
                <a:ext uri="{FF2B5EF4-FFF2-40B4-BE49-F238E27FC236}">
                  <a16:creationId xmlns:a16="http://schemas.microsoft.com/office/drawing/2014/main" id="{4BF9C145-9904-362B-3023-35304DB65D47}"/>
                </a:ext>
              </a:extLst>
            </xdr14:cNvPr>
            <xdr14:cNvContentPartPr/>
          </xdr14:nvContentPartPr>
          <xdr14:nvPr macro=""/>
          <xdr14:xfrm>
            <a:off x="2425680" y="8649720"/>
            <a:ext cx="642600" cy="231120"/>
          </xdr14:xfrm>
        </xdr:contentPart>
      </mc:Choice>
      <mc:Fallback>
        <xdr:pic>
          <xdr:nvPicPr>
            <xdr:cNvPr id="264" name="Ink 263">
              <a:extLst>
                <a:ext uri="{FF2B5EF4-FFF2-40B4-BE49-F238E27FC236}">
                  <a16:creationId xmlns:a16="http://schemas.microsoft.com/office/drawing/2014/main" id="{4BF9C145-9904-362B-3023-35304DB65D47}"/>
                </a:ext>
              </a:extLst>
            </xdr:cNvPr>
            <xdr:cNvPicPr/>
          </xdr:nvPicPr>
          <xdr:blipFill>
            <a:blip xmlns:r="http://schemas.openxmlformats.org/officeDocument/2006/relationships" r:embed="rId173"/>
            <a:stretch>
              <a:fillRect/>
            </a:stretch>
          </xdr:blipFill>
          <xdr:spPr>
            <a:xfrm>
              <a:off x="2418120" y="8642148"/>
              <a:ext cx="657360" cy="24626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240968</xdr:colOff>
      <xdr:row>39</xdr:row>
      <xdr:rowOff>125053</xdr:rowOff>
    </xdr:from>
    <xdr:to>
      <xdr:col>3</xdr:col>
      <xdr:colOff>277328</xdr:colOff>
      <xdr:row>39</xdr:row>
      <xdr:rowOff>178693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4">
          <xdr14:nvContentPartPr>
            <xdr14:cNvPr id="270" name="Ink 269">
              <a:extLst>
                <a:ext uri="{FF2B5EF4-FFF2-40B4-BE49-F238E27FC236}">
                  <a16:creationId xmlns:a16="http://schemas.microsoft.com/office/drawing/2014/main" id="{2552B14A-ACB6-200C-0F67-5B4B92415048}"/>
                </a:ext>
              </a:extLst>
            </xdr14:cNvPr>
            <xdr14:cNvContentPartPr/>
          </xdr14:nvContentPartPr>
          <xdr14:nvPr macro=""/>
          <xdr14:xfrm>
            <a:off x="2715840" y="7956720"/>
            <a:ext cx="36360" cy="53640"/>
          </xdr14:xfrm>
        </xdr:contentPart>
      </mc:Choice>
      <mc:Fallback>
        <xdr:pic>
          <xdr:nvPicPr>
            <xdr:cNvPr id="270" name="Ink 269">
              <a:extLst>
                <a:ext uri="{FF2B5EF4-FFF2-40B4-BE49-F238E27FC236}">
                  <a16:creationId xmlns:a16="http://schemas.microsoft.com/office/drawing/2014/main" id="{2552B14A-ACB6-200C-0F67-5B4B92415048}"/>
                </a:ext>
              </a:extLst>
            </xdr:cNvPr>
            <xdr:cNvPicPr/>
          </xdr:nvPicPr>
          <xdr:blipFill>
            <a:blip xmlns:r="http://schemas.openxmlformats.org/officeDocument/2006/relationships" r:embed="rId175"/>
            <a:stretch>
              <a:fillRect/>
            </a:stretch>
          </xdr:blipFill>
          <xdr:spPr>
            <a:xfrm>
              <a:off x="2708280" y="7949160"/>
              <a:ext cx="51120" cy="68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704485</xdr:colOff>
      <xdr:row>40</xdr:row>
      <xdr:rowOff>165081</xdr:rowOff>
    </xdr:from>
    <xdr:to>
      <xdr:col>3</xdr:col>
      <xdr:colOff>742808</xdr:colOff>
      <xdr:row>45</xdr:row>
      <xdr:rowOff>89102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6">
          <xdr14:nvContentPartPr>
            <xdr14:cNvPr id="271" name="Ink 270">
              <a:extLst>
                <a:ext uri="{FF2B5EF4-FFF2-40B4-BE49-F238E27FC236}">
                  <a16:creationId xmlns:a16="http://schemas.microsoft.com/office/drawing/2014/main" id="{CA996ECB-24A3-5C13-6786-3A1B447EC7BE}"/>
                </a:ext>
              </a:extLst>
            </xdr14:cNvPr>
            <xdr14:cNvContentPartPr/>
          </xdr14:nvContentPartPr>
          <xdr14:nvPr macro=""/>
          <xdr14:xfrm>
            <a:off x="2354400" y="8197560"/>
            <a:ext cx="863280" cy="928080"/>
          </xdr14:xfrm>
        </xdr:contentPart>
      </mc:Choice>
      <mc:Fallback>
        <xdr:pic>
          <xdr:nvPicPr>
            <xdr:cNvPr id="271" name="Ink 270">
              <a:extLst>
                <a:ext uri="{FF2B5EF4-FFF2-40B4-BE49-F238E27FC236}">
                  <a16:creationId xmlns:a16="http://schemas.microsoft.com/office/drawing/2014/main" id="{CA996ECB-24A3-5C13-6786-3A1B447EC7BE}"/>
                </a:ext>
              </a:extLst>
            </xdr:cNvPr>
            <xdr:cNvPicPr/>
          </xdr:nvPicPr>
          <xdr:blipFill>
            <a:blip xmlns:r="http://schemas.openxmlformats.org/officeDocument/2006/relationships" r:embed="rId177"/>
            <a:stretch>
              <a:fillRect/>
            </a:stretch>
          </xdr:blipFill>
          <xdr:spPr>
            <a:xfrm>
              <a:off x="2346824" y="8190200"/>
              <a:ext cx="878432" cy="942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423094</xdr:colOff>
      <xdr:row>39</xdr:row>
      <xdr:rowOff>126493</xdr:rowOff>
    </xdr:from>
    <xdr:to>
      <xdr:col>6</xdr:col>
      <xdr:colOff>409216</xdr:colOff>
      <xdr:row>44</xdr:row>
      <xdr:rowOff>51234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8">
          <xdr14:nvContentPartPr>
            <xdr14:cNvPr id="284" name="Ink 283">
              <a:extLst>
                <a:ext uri="{FF2B5EF4-FFF2-40B4-BE49-F238E27FC236}">
                  <a16:creationId xmlns:a16="http://schemas.microsoft.com/office/drawing/2014/main" id="{D393203E-F9C7-BB86-09DB-11C7CE571D26}"/>
                </a:ext>
              </a:extLst>
            </xdr14:cNvPr>
            <xdr14:cNvContentPartPr/>
          </xdr14:nvContentPartPr>
          <xdr14:nvPr macro=""/>
          <xdr14:xfrm>
            <a:off x="4547880" y="7958160"/>
            <a:ext cx="811080" cy="928800"/>
          </xdr14:xfrm>
        </xdr:contentPart>
      </mc:Choice>
      <mc:Fallback>
        <xdr:pic>
          <xdr:nvPicPr>
            <xdr:cNvPr id="284" name="Ink 283">
              <a:extLst>
                <a:ext uri="{FF2B5EF4-FFF2-40B4-BE49-F238E27FC236}">
                  <a16:creationId xmlns:a16="http://schemas.microsoft.com/office/drawing/2014/main" id="{D393203E-F9C7-BB86-09DB-11C7CE571D26}"/>
                </a:ext>
              </a:extLst>
            </xdr:cNvPr>
            <xdr:cNvPicPr/>
          </xdr:nvPicPr>
          <xdr:blipFill>
            <a:blip xmlns:r="http://schemas.openxmlformats.org/officeDocument/2006/relationships" r:embed="rId179"/>
            <a:stretch>
              <a:fillRect/>
            </a:stretch>
          </xdr:blipFill>
          <xdr:spPr>
            <a:xfrm>
              <a:off x="4540303" y="7950800"/>
              <a:ext cx="826234" cy="943521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48728</xdr:colOff>
      <xdr:row>40</xdr:row>
      <xdr:rowOff>169401</xdr:rowOff>
    </xdr:from>
    <xdr:to>
      <xdr:col>3</xdr:col>
      <xdr:colOff>409088</xdr:colOff>
      <xdr:row>42</xdr:row>
      <xdr:rowOff>55417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80">
          <xdr14:nvContentPartPr>
            <xdr14:cNvPr id="285" name="Ink 284">
              <a:extLst>
                <a:ext uri="{FF2B5EF4-FFF2-40B4-BE49-F238E27FC236}">
                  <a16:creationId xmlns:a16="http://schemas.microsoft.com/office/drawing/2014/main" id="{1F6B1412-EC3E-1B62-13E9-6EAC4C0F3840}"/>
                </a:ext>
              </a:extLst>
            </xdr14:cNvPr>
            <xdr14:cNvContentPartPr/>
          </xdr14:nvContentPartPr>
          <xdr14:nvPr macro=""/>
          <xdr14:xfrm>
            <a:off x="2523600" y="8201880"/>
            <a:ext cx="360360" cy="287640"/>
          </xdr14:xfrm>
        </xdr:contentPart>
      </mc:Choice>
      <mc:Fallback>
        <xdr:pic>
          <xdr:nvPicPr>
            <xdr:cNvPr id="285" name="Ink 284">
              <a:extLst>
                <a:ext uri="{FF2B5EF4-FFF2-40B4-BE49-F238E27FC236}">
                  <a16:creationId xmlns:a16="http://schemas.microsoft.com/office/drawing/2014/main" id="{1F6B1412-EC3E-1B62-13E9-6EAC4C0F3840}"/>
                </a:ext>
              </a:extLst>
            </xdr:cNvPr>
            <xdr:cNvPicPr/>
          </xdr:nvPicPr>
          <xdr:blipFill>
            <a:blip xmlns:r="http://schemas.openxmlformats.org/officeDocument/2006/relationships" r:embed="rId181"/>
            <a:stretch>
              <a:fillRect/>
            </a:stretch>
          </xdr:blipFill>
          <xdr:spPr>
            <a:xfrm>
              <a:off x="2516040" y="8194320"/>
              <a:ext cx="375480" cy="302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258771</xdr:colOff>
      <xdr:row>37</xdr:row>
      <xdr:rowOff>68757</xdr:rowOff>
    </xdr:from>
    <xdr:to>
      <xdr:col>4</xdr:col>
      <xdr:colOff>691851</xdr:colOff>
      <xdr:row>39</xdr:row>
      <xdr:rowOff>108493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82">
          <xdr14:nvContentPartPr>
            <xdr14:cNvPr id="286" name="Ink 285">
              <a:extLst>
                <a:ext uri="{FF2B5EF4-FFF2-40B4-BE49-F238E27FC236}">
                  <a16:creationId xmlns:a16="http://schemas.microsoft.com/office/drawing/2014/main" id="{BE2F5DFB-3730-6E02-C091-4E33739C0206}"/>
                </a:ext>
              </a:extLst>
            </xdr14:cNvPr>
            <xdr14:cNvContentPartPr/>
          </xdr14:nvContentPartPr>
          <xdr14:nvPr macro=""/>
          <xdr14:xfrm>
            <a:off x="3558600" y="7498800"/>
            <a:ext cx="433080" cy="441360"/>
          </xdr14:xfrm>
        </xdr:contentPart>
      </mc:Choice>
      <mc:Fallback>
        <xdr:pic>
          <xdr:nvPicPr>
            <xdr:cNvPr id="286" name="Ink 285">
              <a:extLst>
                <a:ext uri="{FF2B5EF4-FFF2-40B4-BE49-F238E27FC236}">
                  <a16:creationId xmlns:a16="http://schemas.microsoft.com/office/drawing/2014/main" id="{BE2F5DFB-3730-6E02-C091-4E33739C0206}"/>
                </a:ext>
              </a:extLst>
            </xdr:cNvPr>
            <xdr:cNvPicPr/>
          </xdr:nvPicPr>
          <xdr:blipFill>
            <a:blip xmlns:r="http://schemas.openxmlformats.org/officeDocument/2006/relationships" r:embed="rId183"/>
            <a:stretch>
              <a:fillRect/>
            </a:stretch>
          </xdr:blipFill>
          <xdr:spPr>
            <a:xfrm>
              <a:off x="3551040" y="7491240"/>
              <a:ext cx="448200" cy="456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326880</xdr:colOff>
      <xdr:row>39</xdr:row>
      <xdr:rowOff>179053</xdr:rowOff>
    </xdr:from>
    <xdr:to>
      <xdr:col>0</xdr:col>
      <xdr:colOff>530280</xdr:colOff>
      <xdr:row>41</xdr:row>
      <xdr:rowOff>13229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84">
          <xdr14:nvContentPartPr>
            <xdr14:cNvPr id="289" name="Ink 288">
              <a:extLst>
                <a:ext uri="{FF2B5EF4-FFF2-40B4-BE49-F238E27FC236}">
                  <a16:creationId xmlns:a16="http://schemas.microsoft.com/office/drawing/2014/main" id="{0BD02AE5-AA88-141F-D62C-9D7D40537F9A}"/>
                </a:ext>
              </a:extLst>
            </xdr14:cNvPr>
            <xdr14:cNvContentPartPr/>
          </xdr14:nvContentPartPr>
          <xdr14:nvPr macro=""/>
          <xdr14:xfrm>
            <a:off x="326880" y="8010720"/>
            <a:ext cx="203400" cy="235800"/>
          </xdr14:xfrm>
        </xdr:contentPart>
      </mc:Choice>
      <mc:Fallback>
        <xdr:pic>
          <xdr:nvPicPr>
            <xdr:cNvPr id="289" name="Ink 288">
              <a:extLst>
                <a:ext uri="{FF2B5EF4-FFF2-40B4-BE49-F238E27FC236}">
                  <a16:creationId xmlns:a16="http://schemas.microsoft.com/office/drawing/2014/main" id="{0BD02AE5-AA88-141F-D62C-9D7D40537F9A}"/>
                </a:ext>
              </a:extLst>
            </xdr:cNvPr>
            <xdr:cNvPicPr/>
          </xdr:nvPicPr>
          <xdr:blipFill>
            <a:blip xmlns:r="http://schemas.openxmlformats.org/officeDocument/2006/relationships" r:embed="rId185"/>
            <a:stretch>
              <a:fillRect/>
            </a:stretch>
          </xdr:blipFill>
          <xdr:spPr>
            <a:xfrm>
              <a:off x="319320" y="8003160"/>
              <a:ext cx="218520" cy="250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352800</xdr:colOff>
      <xdr:row>38</xdr:row>
      <xdr:rowOff>153425</xdr:rowOff>
    </xdr:from>
    <xdr:to>
      <xdr:col>1</xdr:col>
      <xdr:colOff>260443</xdr:colOff>
      <xdr:row>39</xdr:row>
      <xdr:rowOff>49453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86">
          <xdr14:nvContentPartPr>
            <xdr14:cNvPr id="290" name="Ink 289">
              <a:extLst>
                <a:ext uri="{FF2B5EF4-FFF2-40B4-BE49-F238E27FC236}">
                  <a16:creationId xmlns:a16="http://schemas.microsoft.com/office/drawing/2014/main" id="{1F99B1AA-C282-B4BE-A4E3-92A94A41A752}"/>
                </a:ext>
              </a:extLst>
            </xdr14:cNvPr>
            <xdr14:cNvContentPartPr/>
          </xdr14:nvContentPartPr>
          <xdr14:nvPr macro=""/>
          <xdr14:xfrm>
            <a:off x="352800" y="7784280"/>
            <a:ext cx="732600" cy="96840"/>
          </xdr14:xfrm>
        </xdr:contentPart>
      </mc:Choice>
      <mc:Fallback>
        <xdr:pic>
          <xdr:nvPicPr>
            <xdr:cNvPr id="290" name="Ink 289">
              <a:extLst>
                <a:ext uri="{FF2B5EF4-FFF2-40B4-BE49-F238E27FC236}">
                  <a16:creationId xmlns:a16="http://schemas.microsoft.com/office/drawing/2014/main" id="{1F99B1AA-C282-B4BE-A4E3-92A94A41A752}"/>
                </a:ext>
              </a:extLst>
            </xdr:cNvPr>
            <xdr:cNvPicPr/>
          </xdr:nvPicPr>
          <xdr:blipFill>
            <a:blip xmlns:r="http://schemas.openxmlformats.org/officeDocument/2006/relationships" r:embed="rId187"/>
            <a:stretch>
              <a:fillRect/>
            </a:stretch>
          </xdr:blipFill>
          <xdr:spPr>
            <a:xfrm>
              <a:off x="345240" y="7776720"/>
              <a:ext cx="747720" cy="111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253045</xdr:colOff>
      <xdr:row>39</xdr:row>
      <xdr:rowOff>18853</xdr:rowOff>
    </xdr:from>
    <xdr:to>
      <xdr:col>3</xdr:col>
      <xdr:colOff>15968</xdr:colOff>
      <xdr:row>39</xdr:row>
      <xdr:rowOff>36493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88">
          <xdr14:nvContentPartPr>
            <xdr14:cNvPr id="291" name="Ink 290">
              <a:extLst>
                <a:ext uri="{FF2B5EF4-FFF2-40B4-BE49-F238E27FC236}">
                  <a16:creationId xmlns:a16="http://schemas.microsoft.com/office/drawing/2014/main" id="{42B3BBB5-131B-E8EF-7CB0-7E571755150E}"/>
                </a:ext>
              </a:extLst>
            </xdr14:cNvPr>
            <xdr14:cNvContentPartPr/>
          </xdr14:nvContentPartPr>
          <xdr14:nvPr macro=""/>
          <xdr14:xfrm>
            <a:off x="1902960" y="7850520"/>
            <a:ext cx="587880" cy="17640"/>
          </xdr14:xfrm>
        </xdr:contentPart>
      </mc:Choice>
      <mc:Fallback>
        <xdr:pic>
          <xdr:nvPicPr>
            <xdr:cNvPr id="291" name="Ink 290">
              <a:extLst>
                <a:ext uri="{FF2B5EF4-FFF2-40B4-BE49-F238E27FC236}">
                  <a16:creationId xmlns:a16="http://schemas.microsoft.com/office/drawing/2014/main" id="{42B3BBB5-131B-E8EF-7CB0-7E571755150E}"/>
                </a:ext>
              </a:extLst>
            </xdr:cNvPr>
            <xdr:cNvPicPr/>
          </xdr:nvPicPr>
          <xdr:blipFill>
            <a:blip xmlns:r="http://schemas.openxmlformats.org/officeDocument/2006/relationships" r:embed="rId189"/>
            <a:stretch>
              <a:fillRect/>
            </a:stretch>
          </xdr:blipFill>
          <xdr:spPr>
            <a:xfrm>
              <a:off x="1872360" y="7819920"/>
              <a:ext cx="649440" cy="78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482168</xdr:colOff>
      <xdr:row>38</xdr:row>
      <xdr:rowOff>196625</xdr:rowOff>
    </xdr:from>
    <xdr:to>
      <xdr:col>4</xdr:col>
      <xdr:colOff>171291</xdr:colOff>
      <xdr:row>39</xdr:row>
      <xdr:rowOff>6613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90">
          <xdr14:nvContentPartPr>
            <xdr14:cNvPr id="292" name="Ink 291">
              <a:extLst>
                <a:ext uri="{FF2B5EF4-FFF2-40B4-BE49-F238E27FC236}">
                  <a16:creationId xmlns:a16="http://schemas.microsoft.com/office/drawing/2014/main" id="{B2DE408C-D989-9FAD-424D-6636C0F1A3AF}"/>
                </a:ext>
              </a:extLst>
            </xdr14:cNvPr>
            <xdr14:cNvContentPartPr/>
          </xdr14:nvContentPartPr>
          <xdr14:nvPr macro=""/>
          <xdr14:xfrm>
            <a:off x="2957040" y="7827480"/>
            <a:ext cx="514080" cy="10800"/>
          </xdr14:xfrm>
        </xdr:contentPart>
      </mc:Choice>
      <mc:Fallback>
        <xdr:pic>
          <xdr:nvPicPr>
            <xdr:cNvPr id="292" name="Ink 291">
              <a:extLst>
                <a:ext uri="{FF2B5EF4-FFF2-40B4-BE49-F238E27FC236}">
                  <a16:creationId xmlns:a16="http://schemas.microsoft.com/office/drawing/2014/main" id="{B2DE408C-D989-9FAD-424D-6636C0F1A3AF}"/>
                </a:ext>
              </a:extLst>
            </xdr:cNvPr>
            <xdr:cNvPicPr/>
          </xdr:nvPicPr>
          <xdr:blipFill>
            <a:blip xmlns:r="http://schemas.openxmlformats.org/officeDocument/2006/relationships" r:embed="rId191"/>
            <a:stretch>
              <a:fillRect/>
            </a:stretch>
          </xdr:blipFill>
          <xdr:spPr>
            <a:xfrm>
              <a:off x="2926080" y="7796520"/>
              <a:ext cx="575280" cy="72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559731</xdr:colOff>
      <xdr:row>38</xdr:row>
      <xdr:rowOff>188345</xdr:rowOff>
    </xdr:from>
    <xdr:to>
      <xdr:col>5</xdr:col>
      <xdr:colOff>406534</xdr:colOff>
      <xdr:row>38</xdr:row>
      <xdr:rowOff>196625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92">
          <xdr14:nvContentPartPr>
            <xdr14:cNvPr id="293" name="Ink 292">
              <a:extLst>
                <a:ext uri="{FF2B5EF4-FFF2-40B4-BE49-F238E27FC236}">
                  <a16:creationId xmlns:a16="http://schemas.microsoft.com/office/drawing/2014/main" id="{A55BA42E-DB6E-E90F-F5FD-FED35BF7F108}"/>
                </a:ext>
              </a:extLst>
            </xdr14:cNvPr>
            <xdr14:cNvContentPartPr/>
          </xdr14:nvContentPartPr>
          <xdr14:nvPr macro=""/>
          <xdr14:xfrm>
            <a:off x="3859560" y="7819200"/>
            <a:ext cx="671760" cy="8280"/>
          </xdr14:xfrm>
        </xdr:contentPart>
      </mc:Choice>
      <mc:Fallback>
        <xdr:pic>
          <xdr:nvPicPr>
            <xdr:cNvPr id="293" name="Ink 292">
              <a:extLst>
                <a:ext uri="{FF2B5EF4-FFF2-40B4-BE49-F238E27FC236}">
                  <a16:creationId xmlns:a16="http://schemas.microsoft.com/office/drawing/2014/main" id="{A55BA42E-DB6E-E90F-F5FD-FED35BF7F108}"/>
                </a:ext>
              </a:extLst>
            </xdr:cNvPr>
            <xdr:cNvPicPr/>
          </xdr:nvPicPr>
          <xdr:blipFill>
            <a:blip xmlns:r="http://schemas.openxmlformats.org/officeDocument/2006/relationships" r:embed="rId193"/>
            <a:stretch>
              <a:fillRect/>
            </a:stretch>
          </xdr:blipFill>
          <xdr:spPr>
            <a:xfrm>
              <a:off x="3828960" y="7788600"/>
              <a:ext cx="733320" cy="69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770134</xdr:colOff>
      <xdr:row>39</xdr:row>
      <xdr:rowOff>2653</xdr:rowOff>
    </xdr:from>
    <xdr:to>
      <xdr:col>6</xdr:col>
      <xdr:colOff>486976</xdr:colOff>
      <xdr:row>39</xdr:row>
      <xdr:rowOff>20653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94">
          <xdr14:nvContentPartPr>
            <xdr14:cNvPr id="294" name="Ink 293">
              <a:extLst>
                <a:ext uri="{FF2B5EF4-FFF2-40B4-BE49-F238E27FC236}">
                  <a16:creationId xmlns:a16="http://schemas.microsoft.com/office/drawing/2014/main" id="{18273654-A46A-32B6-559D-697718089435}"/>
                </a:ext>
              </a:extLst>
            </xdr14:cNvPr>
            <xdr14:cNvContentPartPr/>
          </xdr14:nvContentPartPr>
          <xdr14:nvPr macro=""/>
          <xdr14:xfrm>
            <a:off x="4894920" y="7834320"/>
            <a:ext cx="541800" cy="18000"/>
          </xdr14:xfrm>
        </xdr:contentPart>
      </mc:Choice>
      <mc:Fallback>
        <xdr:pic>
          <xdr:nvPicPr>
            <xdr:cNvPr id="294" name="Ink 293">
              <a:extLst>
                <a:ext uri="{FF2B5EF4-FFF2-40B4-BE49-F238E27FC236}">
                  <a16:creationId xmlns:a16="http://schemas.microsoft.com/office/drawing/2014/main" id="{18273654-A46A-32B6-559D-697718089435}"/>
                </a:ext>
              </a:extLst>
            </xdr:cNvPr>
            <xdr:cNvPicPr/>
          </xdr:nvPicPr>
          <xdr:blipFill>
            <a:blip xmlns:r="http://schemas.openxmlformats.org/officeDocument/2006/relationships" r:embed="rId195"/>
            <a:stretch>
              <a:fillRect/>
            </a:stretch>
          </xdr:blipFill>
          <xdr:spPr>
            <a:xfrm>
              <a:off x="4864320" y="7803720"/>
              <a:ext cx="603000" cy="79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66584</xdr:colOff>
      <xdr:row>37</xdr:row>
      <xdr:rowOff>158640</xdr:rowOff>
    </xdr:from>
    <xdr:to>
      <xdr:col>2</xdr:col>
      <xdr:colOff>202664</xdr:colOff>
      <xdr:row>38</xdr:row>
      <xdr:rowOff>136453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96">
          <xdr14:nvContentPartPr>
            <xdr14:cNvPr id="295" name="Ink 294">
              <a:extLst>
                <a:ext uri="{FF2B5EF4-FFF2-40B4-BE49-F238E27FC236}">
                  <a16:creationId xmlns:a16="http://schemas.microsoft.com/office/drawing/2014/main" id="{AFB57D87-017E-FA2B-4976-6B3AEDE46A21}"/>
                </a:ext>
              </a:extLst>
            </xdr14:cNvPr>
            <xdr14:cNvContentPartPr/>
          </xdr14:nvContentPartPr>
          <xdr14:nvPr macro=""/>
          <xdr14:xfrm>
            <a:off x="1712880" y="7772760"/>
            <a:ext cx="136080" cy="183600"/>
          </xdr14:xfrm>
        </xdr:contentPart>
      </mc:Choice>
      <mc:Fallback>
        <xdr:pic>
          <xdr:nvPicPr>
            <xdr:cNvPr id="295" name="Ink 294">
              <a:extLst>
                <a:ext uri="{FF2B5EF4-FFF2-40B4-BE49-F238E27FC236}">
                  <a16:creationId xmlns:a16="http://schemas.microsoft.com/office/drawing/2014/main" id="{AFB57D87-017E-FA2B-4976-6B3AEDE46A21}"/>
                </a:ext>
              </a:extLst>
            </xdr:cNvPr>
            <xdr:cNvPicPr/>
          </xdr:nvPicPr>
          <xdr:blipFill>
            <a:blip xmlns:r="http://schemas.openxmlformats.org/officeDocument/2006/relationships" r:embed="rId197"/>
            <a:stretch>
              <a:fillRect/>
            </a:stretch>
          </xdr:blipFill>
          <xdr:spPr>
            <a:xfrm>
              <a:off x="1705320" y="7765200"/>
              <a:ext cx="151200" cy="198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424751</xdr:colOff>
      <xdr:row>37</xdr:row>
      <xdr:rowOff>134880</xdr:rowOff>
    </xdr:from>
    <xdr:to>
      <xdr:col>6</xdr:col>
      <xdr:colOff>698711</xdr:colOff>
      <xdr:row>38</xdr:row>
      <xdr:rowOff>84973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98">
          <xdr14:nvContentPartPr>
            <xdr14:cNvPr id="299" name="Ink 298">
              <a:extLst>
                <a:ext uri="{FF2B5EF4-FFF2-40B4-BE49-F238E27FC236}">
                  <a16:creationId xmlns:a16="http://schemas.microsoft.com/office/drawing/2014/main" id="{1910142B-AD5D-715C-2DB6-BF30A5B67BD9}"/>
                </a:ext>
              </a:extLst>
            </xdr14:cNvPr>
            <xdr14:cNvContentPartPr/>
          </xdr14:nvContentPartPr>
          <xdr14:nvPr macro=""/>
          <xdr14:xfrm>
            <a:off x="5363640" y="7749000"/>
            <a:ext cx="273960" cy="155880"/>
          </xdr14:xfrm>
        </xdr:contentPart>
      </mc:Choice>
      <mc:Fallback>
        <xdr:pic>
          <xdr:nvPicPr>
            <xdr:cNvPr id="299" name="Ink 298">
              <a:extLst>
                <a:ext uri="{FF2B5EF4-FFF2-40B4-BE49-F238E27FC236}">
                  <a16:creationId xmlns:a16="http://schemas.microsoft.com/office/drawing/2014/main" id="{1910142B-AD5D-715C-2DB6-BF30A5B67BD9}"/>
                </a:ext>
              </a:extLst>
            </xdr:cNvPr>
            <xdr:cNvPicPr/>
          </xdr:nvPicPr>
          <xdr:blipFill>
            <a:blip xmlns:r="http://schemas.openxmlformats.org/officeDocument/2006/relationships" r:embed="rId199"/>
            <a:stretch>
              <a:fillRect/>
            </a:stretch>
          </xdr:blipFill>
          <xdr:spPr>
            <a:xfrm>
              <a:off x="5356080" y="7741457"/>
              <a:ext cx="289080" cy="17060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72516</xdr:colOff>
      <xdr:row>37</xdr:row>
      <xdr:rowOff>182760</xdr:rowOff>
    </xdr:from>
    <xdr:to>
      <xdr:col>3</xdr:col>
      <xdr:colOff>551316</xdr:colOff>
      <xdr:row>39</xdr:row>
      <xdr:rowOff>20666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00">
          <xdr14:nvContentPartPr>
            <xdr14:cNvPr id="312" name="Ink 311">
              <a:extLst>
                <a:ext uri="{FF2B5EF4-FFF2-40B4-BE49-F238E27FC236}">
                  <a16:creationId xmlns:a16="http://schemas.microsoft.com/office/drawing/2014/main" id="{C1FC0D78-8F58-A1A6-0326-08339DA6B2E9}"/>
                </a:ext>
              </a:extLst>
            </xdr14:cNvPr>
            <xdr14:cNvContentPartPr/>
          </xdr14:nvContentPartPr>
          <xdr14:nvPr macro=""/>
          <xdr14:xfrm>
            <a:off x="2541960" y="7796880"/>
            <a:ext cx="478800" cy="249480"/>
          </xdr14:xfrm>
        </xdr:contentPart>
      </mc:Choice>
      <mc:Fallback>
        <xdr:pic>
          <xdr:nvPicPr>
            <xdr:cNvPr id="312" name="Ink 311">
              <a:extLst>
                <a:ext uri="{FF2B5EF4-FFF2-40B4-BE49-F238E27FC236}">
                  <a16:creationId xmlns:a16="http://schemas.microsoft.com/office/drawing/2014/main" id="{C1FC0D78-8F58-A1A6-0326-08339DA6B2E9}"/>
                </a:ext>
              </a:extLst>
            </xdr:cNvPr>
            <xdr:cNvPicPr/>
          </xdr:nvPicPr>
          <xdr:blipFill>
            <a:blip xmlns:r="http://schemas.openxmlformats.org/officeDocument/2006/relationships" r:embed="rId201"/>
            <a:stretch>
              <a:fillRect/>
            </a:stretch>
          </xdr:blipFill>
          <xdr:spPr>
            <a:xfrm>
              <a:off x="2534400" y="7789680"/>
              <a:ext cx="493920" cy="264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181047</xdr:colOff>
      <xdr:row>39</xdr:row>
      <xdr:rowOff>58106</xdr:rowOff>
    </xdr:from>
    <xdr:to>
      <xdr:col>4</xdr:col>
      <xdr:colOff>598647</xdr:colOff>
      <xdr:row>40</xdr:row>
      <xdr:rowOff>82719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02">
          <xdr14:nvContentPartPr>
            <xdr14:cNvPr id="313" name="Ink 312">
              <a:extLst>
                <a:ext uri="{FF2B5EF4-FFF2-40B4-BE49-F238E27FC236}">
                  <a16:creationId xmlns:a16="http://schemas.microsoft.com/office/drawing/2014/main" id="{0BEB66AB-1255-1B1B-018C-1C4595368E64}"/>
                </a:ext>
              </a:extLst>
            </xdr14:cNvPr>
            <xdr14:cNvContentPartPr/>
          </xdr14:nvContentPartPr>
          <xdr14:nvPr macro=""/>
          <xdr14:xfrm>
            <a:off x="3473640" y="8083800"/>
            <a:ext cx="417600" cy="230400"/>
          </xdr14:xfrm>
        </xdr:contentPart>
      </mc:Choice>
      <mc:Fallback>
        <xdr:pic>
          <xdr:nvPicPr>
            <xdr:cNvPr id="313" name="Ink 312">
              <a:extLst>
                <a:ext uri="{FF2B5EF4-FFF2-40B4-BE49-F238E27FC236}">
                  <a16:creationId xmlns:a16="http://schemas.microsoft.com/office/drawing/2014/main" id="{0BEB66AB-1255-1B1B-018C-1C4595368E64}"/>
                </a:ext>
              </a:extLst>
            </xdr:cNvPr>
            <xdr:cNvPicPr/>
          </xdr:nvPicPr>
          <xdr:blipFill>
            <a:blip xmlns:r="http://schemas.openxmlformats.org/officeDocument/2006/relationships" r:embed="rId203"/>
            <a:stretch>
              <a:fillRect/>
            </a:stretch>
          </xdr:blipFill>
          <xdr:spPr>
            <a:xfrm>
              <a:off x="3466087" y="8076252"/>
              <a:ext cx="432707" cy="24549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301287</xdr:colOff>
      <xdr:row>36</xdr:row>
      <xdr:rowOff>59147</xdr:rowOff>
    </xdr:from>
    <xdr:to>
      <xdr:col>4</xdr:col>
      <xdr:colOff>676047</xdr:colOff>
      <xdr:row>37</xdr:row>
      <xdr:rowOff>51720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04">
          <xdr14:nvContentPartPr>
            <xdr14:cNvPr id="314" name="Ink 313">
              <a:extLst>
                <a:ext uri="{FF2B5EF4-FFF2-40B4-BE49-F238E27FC236}">
                  <a16:creationId xmlns:a16="http://schemas.microsoft.com/office/drawing/2014/main" id="{08B4076B-BD51-E311-6586-8316D442A748}"/>
                </a:ext>
              </a:extLst>
            </xdr14:cNvPr>
            <xdr14:cNvContentPartPr/>
          </xdr14:nvContentPartPr>
          <xdr14:nvPr macro=""/>
          <xdr14:xfrm>
            <a:off x="3593880" y="7467480"/>
            <a:ext cx="374760" cy="198360"/>
          </xdr14:xfrm>
        </xdr:contentPart>
      </mc:Choice>
      <mc:Fallback>
        <xdr:pic>
          <xdr:nvPicPr>
            <xdr:cNvPr id="314" name="Ink 313">
              <a:extLst>
                <a:ext uri="{FF2B5EF4-FFF2-40B4-BE49-F238E27FC236}">
                  <a16:creationId xmlns:a16="http://schemas.microsoft.com/office/drawing/2014/main" id="{08B4076B-BD51-E311-6586-8316D442A748}"/>
                </a:ext>
              </a:extLst>
            </xdr:cNvPr>
            <xdr:cNvPicPr/>
          </xdr:nvPicPr>
          <xdr:blipFill>
            <a:blip xmlns:r="http://schemas.openxmlformats.org/officeDocument/2006/relationships" r:embed="rId205"/>
            <a:stretch>
              <a:fillRect/>
            </a:stretch>
          </xdr:blipFill>
          <xdr:spPr>
            <a:xfrm>
              <a:off x="3586320" y="7459920"/>
              <a:ext cx="389520" cy="213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402104</xdr:colOff>
      <xdr:row>37</xdr:row>
      <xdr:rowOff>129480</xdr:rowOff>
    </xdr:from>
    <xdr:to>
      <xdr:col>2</xdr:col>
      <xdr:colOff>699824</xdr:colOff>
      <xdr:row>37</xdr:row>
      <xdr:rowOff>148200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06">
          <xdr14:nvContentPartPr>
            <xdr14:cNvPr id="324" name="Ink 323">
              <a:extLst>
                <a:ext uri="{FF2B5EF4-FFF2-40B4-BE49-F238E27FC236}">
                  <a16:creationId xmlns:a16="http://schemas.microsoft.com/office/drawing/2014/main" id="{823C7795-824C-8D22-321A-D708700B9756}"/>
                </a:ext>
              </a:extLst>
            </xdr14:cNvPr>
            <xdr14:cNvContentPartPr/>
          </xdr14:nvContentPartPr>
          <xdr14:nvPr macro=""/>
          <xdr14:xfrm>
            <a:off x="2048400" y="7743600"/>
            <a:ext cx="297720" cy="18720"/>
          </xdr14:xfrm>
        </xdr:contentPart>
      </mc:Choice>
      <mc:Fallback>
        <xdr:pic>
          <xdr:nvPicPr>
            <xdr:cNvPr id="324" name="Ink 323">
              <a:extLst>
                <a:ext uri="{FF2B5EF4-FFF2-40B4-BE49-F238E27FC236}">
                  <a16:creationId xmlns:a16="http://schemas.microsoft.com/office/drawing/2014/main" id="{823C7795-824C-8D22-321A-D708700B9756}"/>
                </a:ext>
              </a:extLst>
            </xdr:cNvPr>
            <xdr:cNvPicPr/>
          </xdr:nvPicPr>
          <xdr:blipFill>
            <a:blip xmlns:r="http://schemas.openxmlformats.org/officeDocument/2006/relationships" r:embed="rId207"/>
            <a:stretch>
              <a:fillRect/>
            </a:stretch>
          </xdr:blipFill>
          <xdr:spPr>
            <a:xfrm>
              <a:off x="2040840" y="7736040"/>
              <a:ext cx="312840" cy="33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487939</xdr:colOff>
      <xdr:row>37</xdr:row>
      <xdr:rowOff>112560</xdr:rowOff>
    </xdr:from>
    <xdr:to>
      <xdr:col>6</xdr:col>
      <xdr:colOff>166271</xdr:colOff>
      <xdr:row>38</xdr:row>
      <xdr:rowOff>173173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08">
          <xdr14:nvContentPartPr>
            <xdr14:cNvPr id="325" name="Ink 324">
              <a:extLst>
                <a:ext uri="{FF2B5EF4-FFF2-40B4-BE49-F238E27FC236}">
                  <a16:creationId xmlns:a16="http://schemas.microsoft.com/office/drawing/2014/main" id="{3BEA16B8-A08E-C412-D78A-F3490C8373E5}"/>
                </a:ext>
              </a:extLst>
            </xdr14:cNvPr>
            <xdr14:cNvContentPartPr/>
          </xdr14:nvContentPartPr>
          <xdr14:nvPr macro=""/>
          <xdr14:xfrm>
            <a:off x="4603680" y="7726680"/>
            <a:ext cx="501480" cy="266400"/>
          </xdr14:xfrm>
        </xdr:contentPart>
      </mc:Choice>
      <mc:Fallback>
        <xdr:pic>
          <xdr:nvPicPr>
            <xdr:cNvPr id="325" name="Ink 324">
              <a:extLst>
                <a:ext uri="{FF2B5EF4-FFF2-40B4-BE49-F238E27FC236}">
                  <a16:creationId xmlns:a16="http://schemas.microsoft.com/office/drawing/2014/main" id="{3BEA16B8-A08E-C412-D78A-F3490C8373E5}"/>
                </a:ext>
              </a:extLst>
            </xdr:cNvPr>
            <xdr:cNvPicPr/>
          </xdr:nvPicPr>
          <xdr:blipFill>
            <a:blip xmlns:r="http://schemas.openxmlformats.org/officeDocument/2006/relationships" r:embed="rId209"/>
            <a:stretch>
              <a:fillRect/>
            </a:stretch>
          </xdr:blipFill>
          <xdr:spPr>
            <a:xfrm>
              <a:off x="4596120" y="7719110"/>
              <a:ext cx="516600" cy="2815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144123</xdr:colOff>
      <xdr:row>39</xdr:row>
      <xdr:rowOff>9506</xdr:rowOff>
    </xdr:from>
    <xdr:to>
      <xdr:col>7</xdr:col>
      <xdr:colOff>441123</xdr:colOff>
      <xdr:row>40</xdr:row>
      <xdr:rowOff>31239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10">
          <xdr14:nvContentPartPr>
            <xdr14:cNvPr id="329" name="Ink 328">
              <a:extLst>
                <a:ext uri="{FF2B5EF4-FFF2-40B4-BE49-F238E27FC236}">
                  <a16:creationId xmlns:a16="http://schemas.microsoft.com/office/drawing/2014/main" id="{E74D246B-D9C7-F81E-8C19-F5DD879044EF}"/>
                </a:ext>
              </a:extLst>
            </xdr14:cNvPr>
            <xdr14:cNvContentPartPr/>
          </xdr14:nvContentPartPr>
          <xdr14:nvPr macro=""/>
          <xdr14:xfrm>
            <a:off x="5906160" y="8035200"/>
            <a:ext cx="297000" cy="227520"/>
          </xdr14:xfrm>
        </xdr:contentPart>
      </mc:Choice>
      <mc:Fallback>
        <xdr:pic>
          <xdr:nvPicPr>
            <xdr:cNvPr id="329" name="Ink 328">
              <a:extLst>
                <a:ext uri="{FF2B5EF4-FFF2-40B4-BE49-F238E27FC236}">
                  <a16:creationId xmlns:a16="http://schemas.microsoft.com/office/drawing/2014/main" id="{E74D246B-D9C7-F81E-8C19-F5DD879044EF}"/>
                </a:ext>
              </a:extLst>
            </xdr:cNvPr>
            <xdr:cNvPicPr/>
          </xdr:nvPicPr>
          <xdr:blipFill>
            <a:blip xmlns:r="http://schemas.openxmlformats.org/officeDocument/2006/relationships" r:embed="rId211"/>
            <a:stretch>
              <a:fillRect/>
            </a:stretch>
          </xdr:blipFill>
          <xdr:spPr>
            <a:xfrm>
              <a:off x="5898960" y="8027640"/>
              <a:ext cx="312120" cy="242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412732</xdr:colOff>
      <xdr:row>40</xdr:row>
      <xdr:rowOff>178839</xdr:rowOff>
    </xdr:from>
    <xdr:to>
      <xdr:col>1</xdr:col>
      <xdr:colOff>694252</xdr:colOff>
      <xdr:row>41</xdr:row>
      <xdr:rowOff>195891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12">
          <xdr14:nvContentPartPr>
            <xdr14:cNvPr id="330" name="Ink 329">
              <a:extLst>
                <a:ext uri="{FF2B5EF4-FFF2-40B4-BE49-F238E27FC236}">
                  <a16:creationId xmlns:a16="http://schemas.microsoft.com/office/drawing/2014/main" id="{0821CFF6-45B5-4348-F449-61166373EFDA}"/>
                </a:ext>
              </a:extLst>
            </xdr14:cNvPr>
            <xdr14:cNvContentPartPr/>
          </xdr14:nvContentPartPr>
          <xdr14:nvPr macro=""/>
          <xdr14:xfrm>
            <a:off x="1235880" y="8410320"/>
            <a:ext cx="281520" cy="222840"/>
          </xdr14:xfrm>
        </xdr:contentPart>
      </mc:Choice>
      <mc:Fallback>
        <xdr:pic>
          <xdr:nvPicPr>
            <xdr:cNvPr id="330" name="Ink 329">
              <a:extLst>
                <a:ext uri="{FF2B5EF4-FFF2-40B4-BE49-F238E27FC236}">
                  <a16:creationId xmlns:a16="http://schemas.microsoft.com/office/drawing/2014/main" id="{0821CFF6-45B5-4348-F449-61166373EFDA}"/>
                </a:ext>
              </a:extLst>
            </xdr:cNvPr>
            <xdr:cNvPicPr/>
          </xdr:nvPicPr>
          <xdr:blipFill>
            <a:blip xmlns:r="http://schemas.openxmlformats.org/officeDocument/2006/relationships" r:embed="rId213"/>
            <a:stretch>
              <a:fillRect/>
            </a:stretch>
          </xdr:blipFill>
          <xdr:spPr>
            <a:xfrm>
              <a:off x="1228320" y="8402772"/>
              <a:ext cx="296640" cy="23793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328443</xdr:colOff>
      <xdr:row>39</xdr:row>
      <xdr:rowOff>86546</xdr:rowOff>
    </xdr:from>
    <xdr:to>
      <xdr:col>7</xdr:col>
      <xdr:colOff>561363</xdr:colOff>
      <xdr:row>40</xdr:row>
      <xdr:rowOff>138519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14">
          <xdr14:nvContentPartPr>
            <xdr14:cNvPr id="333" name="Ink 332">
              <a:extLst>
                <a:ext uri="{FF2B5EF4-FFF2-40B4-BE49-F238E27FC236}">
                  <a16:creationId xmlns:a16="http://schemas.microsoft.com/office/drawing/2014/main" id="{C0610CDB-825B-D8AA-C70F-EFDF326EA093}"/>
                </a:ext>
              </a:extLst>
            </xdr14:cNvPr>
            <xdr14:cNvContentPartPr/>
          </xdr14:nvContentPartPr>
          <xdr14:nvPr macro=""/>
          <xdr14:xfrm>
            <a:off x="6090480" y="8112240"/>
            <a:ext cx="232920" cy="257760"/>
          </xdr14:xfrm>
        </xdr:contentPart>
      </mc:Choice>
      <mc:Fallback>
        <xdr:pic>
          <xdr:nvPicPr>
            <xdr:cNvPr id="333" name="Ink 332">
              <a:extLst>
                <a:ext uri="{FF2B5EF4-FFF2-40B4-BE49-F238E27FC236}">
                  <a16:creationId xmlns:a16="http://schemas.microsoft.com/office/drawing/2014/main" id="{C0610CDB-825B-D8AA-C70F-EFDF326EA093}"/>
                </a:ext>
              </a:extLst>
            </xdr:cNvPr>
            <xdr:cNvPicPr/>
          </xdr:nvPicPr>
          <xdr:blipFill>
            <a:blip xmlns:r="http://schemas.openxmlformats.org/officeDocument/2006/relationships" r:embed="rId215"/>
            <a:stretch>
              <a:fillRect/>
            </a:stretch>
          </xdr:blipFill>
          <xdr:spPr>
            <a:xfrm>
              <a:off x="6082920" y="8104680"/>
              <a:ext cx="248040" cy="272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724680</xdr:colOff>
      <xdr:row>46</xdr:row>
      <xdr:rowOff>124196</xdr:rowOff>
    </xdr:from>
    <xdr:to>
      <xdr:col>3</xdr:col>
      <xdr:colOff>314436</xdr:colOff>
      <xdr:row>51</xdr:row>
      <xdr:rowOff>105781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16">
          <xdr14:nvContentPartPr>
            <xdr14:cNvPr id="334" name="Ink 333">
              <a:extLst>
                <a:ext uri="{FF2B5EF4-FFF2-40B4-BE49-F238E27FC236}">
                  <a16:creationId xmlns:a16="http://schemas.microsoft.com/office/drawing/2014/main" id="{134B07A6-3215-3480-95C2-45C2A8A6C5E8}"/>
                </a:ext>
              </a:extLst>
            </xdr14:cNvPr>
            <xdr14:cNvContentPartPr/>
          </xdr14:nvContentPartPr>
          <xdr14:nvPr macro=""/>
          <xdr14:xfrm>
            <a:off x="724680" y="9590400"/>
            <a:ext cx="2059200" cy="1010520"/>
          </xdr14:xfrm>
        </xdr:contentPart>
      </mc:Choice>
      <mc:Fallback>
        <xdr:pic>
          <xdr:nvPicPr>
            <xdr:cNvPr id="334" name="Ink 333">
              <a:extLst>
                <a:ext uri="{FF2B5EF4-FFF2-40B4-BE49-F238E27FC236}">
                  <a16:creationId xmlns:a16="http://schemas.microsoft.com/office/drawing/2014/main" id="{134B07A6-3215-3480-95C2-45C2A8A6C5E8}"/>
                </a:ext>
              </a:extLst>
            </xdr:cNvPr>
            <xdr:cNvPicPr/>
          </xdr:nvPicPr>
          <xdr:blipFill>
            <a:blip xmlns:r="http://schemas.openxmlformats.org/officeDocument/2006/relationships" r:embed="rId217"/>
            <a:stretch>
              <a:fillRect/>
            </a:stretch>
          </xdr:blipFill>
          <xdr:spPr>
            <a:xfrm>
              <a:off x="717120" y="9582840"/>
              <a:ext cx="2074320" cy="1025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715116</xdr:colOff>
      <xdr:row>59</xdr:row>
      <xdr:rowOff>31605</xdr:rowOff>
    </xdr:from>
    <xdr:to>
      <xdr:col>4</xdr:col>
      <xdr:colOff>437727</xdr:colOff>
      <xdr:row>60</xdr:row>
      <xdr:rowOff>127138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18">
          <xdr14:nvContentPartPr>
            <xdr14:cNvPr id="341" name="Ink 340">
              <a:extLst>
                <a:ext uri="{FF2B5EF4-FFF2-40B4-BE49-F238E27FC236}">
                  <a16:creationId xmlns:a16="http://schemas.microsoft.com/office/drawing/2014/main" id="{C80E2ACC-8693-97FF-492F-93F0093F8723}"/>
                </a:ext>
              </a:extLst>
            </xdr14:cNvPr>
            <xdr14:cNvContentPartPr/>
          </xdr14:nvContentPartPr>
          <xdr14:nvPr macro=""/>
          <xdr14:xfrm>
            <a:off x="3184560" y="12173040"/>
            <a:ext cx="545760" cy="301320"/>
          </xdr14:xfrm>
        </xdr:contentPart>
      </mc:Choice>
      <mc:Fallback>
        <xdr:pic>
          <xdr:nvPicPr>
            <xdr:cNvPr id="341" name="Ink 340">
              <a:extLst>
                <a:ext uri="{FF2B5EF4-FFF2-40B4-BE49-F238E27FC236}">
                  <a16:creationId xmlns:a16="http://schemas.microsoft.com/office/drawing/2014/main" id="{C80E2ACC-8693-97FF-492F-93F0093F8723}"/>
                </a:ext>
              </a:extLst>
            </xdr:cNvPr>
            <xdr:cNvPicPr/>
          </xdr:nvPicPr>
          <xdr:blipFill>
            <a:blip xmlns:r="http://schemas.openxmlformats.org/officeDocument/2006/relationships" r:embed="rId219"/>
            <a:stretch>
              <a:fillRect/>
            </a:stretch>
          </xdr:blipFill>
          <xdr:spPr>
            <a:xfrm>
              <a:off x="3177000" y="12165480"/>
              <a:ext cx="560880" cy="316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267071</xdr:colOff>
      <xdr:row>59</xdr:row>
      <xdr:rowOff>91365</xdr:rowOff>
    </xdr:from>
    <xdr:to>
      <xdr:col>6</xdr:col>
      <xdr:colOff>703391</xdr:colOff>
      <xdr:row>60</xdr:row>
      <xdr:rowOff>61618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20">
          <xdr14:nvContentPartPr>
            <xdr14:cNvPr id="352" name="Ink 351">
              <a:extLst>
                <a:ext uri="{FF2B5EF4-FFF2-40B4-BE49-F238E27FC236}">
                  <a16:creationId xmlns:a16="http://schemas.microsoft.com/office/drawing/2014/main" id="{2E839248-2F59-3D75-7CC4-4C5103CDB0DE}"/>
                </a:ext>
              </a:extLst>
            </xdr14:cNvPr>
            <xdr14:cNvContentPartPr/>
          </xdr14:nvContentPartPr>
          <xdr14:nvPr macro=""/>
          <xdr14:xfrm>
            <a:off x="5205960" y="12232800"/>
            <a:ext cx="436320" cy="176040"/>
          </xdr14:xfrm>
        </xdr:contentPart>
      </mc:Choice>
      <mc:Fallback>
        <xdr:pic>
          <xdr:nvPicPr>
            <xdr:cNvPr id="352" name="Ink 351">
              <a:extLst>
                <a:ext uri="{FF2B5EF4-FFF2-40B4-BE49-F238E27FC236}">
                  <a16:creationId xmlns:a16="http://schemas.microsoft.com/office/drawing/2014/main" id="{2E839248-2F59-3D75-7CC4-4C5103CDB0DE}"/>
                </a:ext>
              </a:extLst>
            </xdr:cNvPr>
            <xdr:cNvPicPr/>
          </xdr:nvPicPr>
          <xdr:blipFill>
            <a:blip xmlns:r="http://schemas.openxmlformats.org/officeDocument/2006/relationships" r:embed="rId221"/>
            <a:stretch>
              <a:fillRect/>
            </a:stretch>
          </xdr:blipFill>
          <xdr:spPr>
            <a:xfrm>
              <a:off x="5198400" y="12225240"/>
              <a:ext cx="451440" cy="190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51276</xdr:colOff>
      <xdr:row>61</xdr:row>
      <xdr:rowOff>34751</xdr:rowOff>
    </xdr:from>
    <xdr:to>
      <xdr:col>3</xdr:col>
      <xdr:colOff>319116</xdr:colOff>
      <xdr:row>62</xdr:row>
      <xdr:rowOff>152244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22">
          <xdr14:nvContentPartPr>
            <xdr14:cNvPr id="358" name="Ink 357">
              <a:extLst>
                <a:ext uri="{FF2B5EF4-FFF2-40B4-BE49-F238E27FC236}">
                  <a16:creationId xmlns:a16="http://schemas.microsoft.com/office/drawing/2014/main" id="{E3597B21-FC27-8485-02D0-85181DF26051}"/>
                </a:ext>
              </a:extLst>
            </xdr14:cNvPr>
            <xdr14:cNvContentPartPr/>
          </xdr14:nvContentPartPr>
          <xdr14:nvPr macro=""/>
          <xdr14:xfrm>
            <a:off x="2520720" y="12587760"/>
            <a:ext cx="267840" cy="323280"/>
          </xdr14:xfrm>
        </xdr:contentPart>
      </mc:Choice>
      <mc:Fallback>
        <xdr:pic>
          <xdr:nvPicPr>
            <xdr:cNvPr id="358" name="Ink 357">
              <a:extLst>
                <a:ext uri="{FF2B5EF4-FFF2-40B4-BE49-F238E27FC236}">
                  <a16:creationId xmlns:a16="http://schemas.microsoft.com/office/drawing/2014/main" id="{E3597B21-FC27-8485-02D0-85181DF26051}"/>
                </a:ext>
              </a:extLst>
            </xdr:cNvPr>
            <xdr:cNvPicPr/>
          </xdr:nvPicPr>
          <xdr:blipFill>
            <a:blip xmlns:r="http://schemas.openxmlformats.org/officeDocument/2006/relationships" r:embed="rId223"/>
            <a:stretch>
              <a:fillRect/>
            </a:stretch>
          </xdr:blipFill>
          <xdr:spPr>
            <a:xfrm>
              <a:off x="2513160" y="12580200"/>
              <a:ext cx="282960" cy="338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551471</xdr:colOff>
      <xdr:row>61</xdr:row>
      <xdr:rowOff>59231</xdr:rowOff>
    </xdr:from>
    <xdr:to>
      <xdr:col>7</xdr:col>
      <xdr:colOff>32163</xdr:colOff>
      <xdr:row>62</xdr:row>
      <xdr:rowOff>11484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24">
          <xdr14:nvContentPartPr>
            <xdr14:cNvPr id="371" name="Ink 370">
              <a:extLst>
                <a:ext uri="{FF2B5EF4-FFF2-40B4-BE49-F238E27FC236}">
                  <a16:creationId xmlns:a16="http://schemas.microsoft.com/office/drawing/2014/main" id="{73D16720-7873-973E-F17C-99C7B19A8FF3}"/>
                </a:ext>
              </a:extLst>
            </xdr14:cNvPr>
            <xdr14:cNvContentPartPr/>
          </xdr14:nvContentPartPr>
          <xdr14:nvPr macro=""/>
          <xdr14:xfrm>
            <a:off x="5490360" y="12612240"/>
            <a:ext cx="303840" cy="158040"/>
          </xdr14:xfrm>
        </xdr:contentPart>
      </mc:Choice>
      <mc:Fallback>
        <xdr:pic>
          <xdr:nvPicPr>
            <xdr:cNvPr id="371" name="Ink 370">
              <a:extLst>
                <a:ext uri="{FF2B5EF4-FFF2-40B4-BE49-F238E27FC236}">
                  <a16:creationId xmlns:a16="http://schemas.microsoft.com/office/drawing/2014/main" id="{73D16720-7873-973E-F17C-99C7B19A8FF3}"/>
                </a:ext>
              </a:extLst>
            </xdr:cNvPr>
            <xdr:cNvPicPr/>
          </xdr:nvPicPr>
          <xdr:blipFill>
            <a:blip xmlns:r="http://schemas.openxmlformats.org/officeDocument/2006/relationships" r:embed="rId225"/>
            <a:stretch>
              <a:fillRect/>
            </a:stretch>
          </xdr:blipFill>
          <xdr:spPr>
            <a:xfrm>
              <a:off x="5482800" y="12604680"/>
              <a:ext cx="318960" cy="172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643476</xdr:colOff>
      <xdr:row>61</xdr:row>
      <xdr:rowOff>24671</xdr:rowOff>
    </xdr:from>
    <xdr:to>
      <xdr:col>6</xdr:col>
      <xdr:colOff>258431</xdr:colOff>
      <xdr:row>62</xdr:row>
      <xdr:rowOff>167004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26">
          <xdr14:nvContentPartPr>
            <xdr14:cNvPr id="373" name="Ink 372">
              <a:extLst>
                <a:ext uri="{FF2B5EF4-FFF2-40B4-BE49-F238E27FC236}">
                  <a16:creationId xmlns:a16="http://schemas.microsoft.com/office/drawing/2014/main" id="{3F654C1C-8564-3626-C296-5AB8D0F183DF}"/>
                </a:ext>
              </a:extLst>
            </xdr14:cNvPr>
            <xdr14:cNvContentPartPr/>
          </xdr14:nvContentPartPr>
          <xdr14:nvPr macro=""/>
          <xdr14:xfrm>
            <a:off x="3112920" y="12577680"/>
            <a:ext cx="2084400" cy="348120"/>
          </xdr14:xfrm>
        </xdr:contentPart>
      </mc:Choice>
      <mc:Fallback>
        <xdr:pic>
          <xdr:nvPicPr>
            <xdr:cNvPr id="373" name="Ink 372">
              <a:extLst>
                <a:ext uri="{FF2B5EF4-FFF2-40B4-BE49-F238E27FC236}">
                  <a16:creationId xmlns:a16="http://schemas.microsoft.com/office/drawing/2014/main" id="{3F654C1C-8564-3626-C296-5AB8D0F183DF}"/>
                </a:ext>
              </a:extLst>
            </xdr:cNvPr>
            <xdr:cNvPicPr/>
          </xdr:nvPicPr>
          <xdr:blipFill>
            <a:blip xmlns:r="http://schemas.openxmlformats.org/officeDocument/2006/relationships" r:embed="rId227"/>
            <a:stretch>
              <a:fillRect/>
            </a:stretch>
          </xdr:blipFill>
          <xdr:spPr>
            <a:xfrm>
              <a:off x="3105359" y="12570112"/>
              <a:ext cx="2099523" cy="36325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83283</xdr:colOff>
      <xdr:row>58</xdr:row>
      <xdr:rowOff>155312</xdr:rowOff>
    </xdr:from>
    <xdr:to>
      <xdr:col>8</xdr:col>
      <xdr:colOff>120175</xdr:colOff>
      <xdr:row>60</xdr:row>
      <xdr:rowOff>12658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28">
          <xdr14:nvContentPartPr>
            <xdr14:cNvPr id="374" name="Ink 373">
              <a:extLst>
                <a:ext uri="{FF2B5EF4-FFF2-40B4-BE49-F238E27FC236}">
                  <a16:creationId xmlns:a16="http://schemas.microsoft.com/office/drawing/2014/main" id="{27DA3E2F-5809-6069-5DE7-6AD287844426}"/>
                </a:ext>
              </a:extLst>
            </xdr14:cNvPr>
            <xdr14:cNvContentPartPr/>
          </xdr14:nvContentPartPr>
          <xdr14:nvPr macro=""/>
          <xdr14:xfrm>
            <a:off x="5845320" y="12090960"/>
            <a:ext cx="860040" cy="268920"/>
          </xdr14:xfrm>
        </xdr:contentPart>
      </mc:Choice>
      <mc:Fallback>
        <xdr:pic>
          <xdr:nvPicPr>
            <xdr:cNvPr id="374" name="Ink 373">
              <a:extLst>
                <a:ext uri="{FF2B5EF4-FFF2-40B4-BE49-F238E27FC236}">
                  <a16:creationId xmlns:a16="http://schemas.microsoft.com/office/drawing/2014/main" id="{27DA3E2F-5809-6069-5DE7-6AD287844426}"/>
                </a:ext>
              </a:extLst>
            </xdr:cNvPr>
            <xdr:cNvPicPr/>
          </xdr:nvPicPr>
          <xdr:blipFill>
            <a:blip xmlns:r="http://schemas.openxmlformats.org/officeDocument/2006/relationships" r:embed="rId229"/>
            <a:stretch>
              <a:fillRect/>
            </a:stretch>
          </xdr:blipFill>
          <xdr:spPr>
            <a:xfrm>
              <a:off x="5837763" y="12083400"/>
              <a:ext cx="875154" cy="284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620247</xdr:colOff>
      <xdr:row>59</xdr:row>
      <xdr:rowOff>1365</xdr:rowOff>
    </xdr:from>
    <xdr:to>
      <xdr:col>6</xdr:col>
      <xdr:colOff>39911</xdr:colOff>
      <xdr:row>60</xdr:row>
      <xdr:rowOff>87898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30">
          <xdr14:nvContentPartPr>
            <xdr14:cNvPr id="375" name="Ink 374">
              <a:extLst>
                <a:ext uri="{FF2B5EF4-FFF2-40B4-BE49-F238E27FC236}">
                  <a16:creationId xmlns:a16="http://schemas.microsoft.com/office/drawing/2014/main" id="{9C15BF1D-7B81-BBFE-32AA-1340AACA66E1}"/>
                </a:ext>
              </a:extLst>
            </xdr14:cNvPr>
            <xdr14:cNvContentPartPr/>
          </xdr14:nvContentPartPr>
          <xdr14:nvPr macro=""/>
          <xdr14:xfrm>
            <a:off x="3912840" y="12142800"/>
            <a:ext cx="1065960" cy="292320"/>
          </xdr14:xfrm>
        </xdr:contentPart>
      </mc:Choice>
      <mc:Fallback>
        <xdr:pic>
          <xdr:nvPicPr>
            <xdr:cNvPr id="375" name="Ink 374">
              <a:extLst>
                <a:ext uri="{FF2B5EF4-FFF2-40B4-BE49-F238E27FC236}">
                  <a16:creationId xmlns:a16="http://schemas.microsoft.com/office/drawing/2014/main" id="{9C15BF1D-7B81-BBFE-32AA-1340AACA66E1}"/>
                </a:ext>
              </a:extLst>
            </xdr:cNvPr>
            <xdr:cNvPicPr/>
          </xdr:nvPicPr>
          <xdr:blipFill>
            <a:blip xmlns:r="http://schemas.openxmlformats.org/officeDocument/2006/relationships" r:embed="rId231"/>
            <a:stretch>
              <a:fillRect/>
            </a:stretch>
          </xdr:blipFill>
          <xdr:spPr>
            <a:xfrm>
              <a:off x="3905280" y="12135240"/>
              <a:ext cx="1081080" cy="307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61716</xdr:colOff>
      <xdr:row>59</xdr:row>
      <xdr:rowOff>76965</xdr:rowOff>
    </xdr:from>
    <xdr:to>
      <xdr:col>3</xdr:col>
      <xdr:colOff>347196</xdr:colOff>
      <xdr:row>60</xdr:row>
      <xdr:rowOff>121378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32">
          <xdr14:nvContentPartPr>
            <xdr14:cNvPr id="376" name="Ink 375">
              <a:extLst>
                <a:ext uri="{FF2B5EF4-FFF2-40B4-BE49-F238E27FC236}">
                  <a16:creationId xmlns:a16="http://schemas.microsoft.com/office/drawing/2014/main" id="{681D4B4F-A10F-D1F9-3729-9320955E651A}"/>
                </a:ext>
              </a:extLst>
            </xdr14:cNvPr>
            <xdr14:cNvContentPartPr/>
          </xdr14:nvContentPartPr>
          <xdr14:nvPr macro=""/>
          <xdr14:xfrm>
            <a:off x="2531160" y="12218400"/>
            <a:ext cx="285480" cy="250200"/>
          </xdr14:xfrm>
        </xdr:contentPart>
      </mc:Choice>
      <mc:Fallback>
        <xdr:pic>
          <xdr:nvPicPr>
            <xdr:cNvPr id="376" name="Ink 375">
              <a:extLst>
                <a:ext uri="{FF2B5EF4-FFF2-40B4-BE49-F238E27FC236}">
                  <a16:creationId xmlns:a16="http://schemas.microsoft.com/office/drawing/2014/main" id="{681D4B4F-A10F-D1F9-3729-9320955E651A}"/>
                </a:ext>
              </a:extLst>
            </xdr:cNvPr>
            <xdr:cNvPicPr/>
          </xdr:nvPicPr>
          <xdr:blipFill>
            <a:blip xmlns:r="http://schemas.openxmlformats.org/officeDocument/2006/relationships" r:embed="rId233"/>
            <a:stretch>
              <a:fillRect/>
            </a:stretch>
          </xdr:blipFill>
          <xdr:spPr>
            <a:xfrm>
              <a:off x="2523600" y="12210840"/>
              <a:ext cx="300600" cy="265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306327</xdr:colOff>
      <xdr:row>59</xdr:row>
      <xdr:rowOff>133845</xdr:rowOff>
    </xdr:from>
    <xdr:to>
      <xdr:col>4</xdr:col>
      <xdr:colOff>474807</xdr:colOff>
      <xdr:row>59</xdr:row>
      <xdr:rowOff>179925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34">
          <xdr14:nvContentPartPr>
            <xdr14:cNvPr id="377" name="Ink 376">
              <a:extLst>
                <a:ext uri="{FF2B5EF4-FFF2-40B4-BE49-F238E27FC236}">
                  <a16:creationId xmlns:a16="http://schemas.microsoft.com/office/drawing/2014/main" id="{3C28A61D-D230-0018-860F-4BD91CF5FC3A}"/>
                </a:ext>
              </a:extLst>
            </xdr14:cNvPr>
            <xdr14:cNvContentPartPr/>
          </xdr14:nvContentPartPr>
          <xdr14:nvPr macro=""/>
          <xdr14:xfrm>
            <a:off x="3598920" y="12275280"/>
            <a:ext cx="168480" cy="46080"/>
          </xdr14:xfrm>
        </xdr:contentPart>
      </mc:Choice>
      <mc:Fallback>
        <xdr:pic>
          <xdr:nvPicPr>
            <xdr:cNvPr id="377" name="Ink 376">
              <a:extLst>
                <a:ext uri="{FF2B5EF4-FFF2-40B4-BE49-F238E27FC236}">
                  <a16:creationId xmlns:a16="http://schemas.microsoft.com/office/drawing/2014/main" id="{3C28A61D-D230-0018-860F-4BD91CF5FC3A}"/>
                </a:ext>
              </a:extLst>
            </xdr:cNvPr>
            <xdr:cNvPicPr/>
          </xdr:nvPicPr>
          <xdr:blipFill>
            <a:blip xmlns:r="http://schemas.openxmlformats.org/officeDocument/2006/relationships" r:embed="rId235"/>
            <a:stretch>
              <a:fillRect/>
            </a:stretch>
          </xdr:blipFill>
          <xdr:spPr>
            <a:xfrm>
              <a:off x="3591360" y="12267720"/>
              <a:ext cx="183600" cy="61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387327</xdr:colOff>
      <xdr:row>56</xdr:row>
      <xdr:rowOff>48126</xdr:rowOff>
    </xdr:from>
    <xdr:to>
      <xdr:col>5</xdr:col>
      <xdr:colOff>458419</xdr:colOff>
      <xdr:row>58</xdr:row>
      <xdr:rowOff>100232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36">
          <xdr14:nvContentPartPr>
            <xdr14:cNvPr id="394" name="Ink 393">
              <a:extLst>
                <a:ext uri="{FF2B5EF4-FFF2-40B4-BE49-F238E27FC236}">
                  <a16:creationId xmlns:a16="http://schemas.microsoft.com/office/drawing/2014/main" id="{382F23DC-CECA-502D-67A9-5B3339FB1193}"/>
                </a:ext>
              </a:extLst>
            </xdr14:cNvPr>
            <xdr14:cNvContentPartPr/>
          </xdr14:nvContentPartPr>
          <xdr14:nvPr macro=""/>
          <xdr14:xfrm>
            <a:off x="3679920" y="11572200"/>
            <a:ext cx="894240" cy="463680"/>
          </xdr14:xfrm>
        </xdr:contentPart>
      </mc:Choice>
      <mc:Fallback>
        <xdr:pic>
          <xdr:nvPicPr>
            <xdr:cNvPr id="394" name="Ink 393">
              <a:extLst>
                <a:ext uri="{FF2B5EF4-FFF2-40B4-BE49-F238E27FC236}">
                  <a16:creationId xmlns:a16="http://schemas.microsoft.com/office/drawing/2014/main" id="{382F23DC-CECA-502D-67A9-5B3339FB1193}"/>
                </a:ext>
              </a:extLst>
            </xdr:cNvPr>
            <xdr:cNvPicPr/>
          </xdr:nvPicPr>
          <xdr:blipFill>
            <a:blip xmlns:r="http://schemas.openxmlformats.org/officeDocument/2006/relationships" r:embed="rId237"/>
            <a:stretch>
              <a:fillRect/>
            </a:stretch>
          </xdr:blipFill>
          <xdr:spPr>
            <a:xfrm>
              <a:off x="3672360" y="11564640"/>
              <a:ext cx="909000" cy="478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707179</xdr:colOff>
      <xdr:row>55</xdr:row>
      <xdr:rowOff>62753</xdr:rowOff>
    </xdr:from>
    <xdr:to>
      <xdr:col>7</xdr:col>
      <xdr:colOff>352923</xdr:colOff>
      <xdr:row>58</xdr:row>
      <xdr:rowOff>80792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38">
          <xdr14:nvContentPartPr>
            <xdr14:cNvPr id="395" name="Ink 394">
              <a:extLst>
                <a:ext uri="{FF2B5EF4-FFF2-40B4-BE49-F238E27FC236}">
                  <a16:creationId xmlns:a16="http://schemas.microsoft.com/office/drawing/2014/main" id="{44580A2E-371C-8BE4-8E7E-EF85ED1ACC5D}"/>
                </a:ext>
              </a:extLst>
            </xdr14:cNvPr>
            <xdr14:cNvContentPartPr/>
          </xdr14:nvContentPartPr>
          <xdr14:nvPr macro=""/>
          <xdr14:xfrm>
            <a:off x="4822920" y="11381040"/>
            <a:ext cx="1292040" cy="635400"/>
          </xdr14:xfrm>
        </xdr:contentPart>
      </mc:Choice>
      <mc:Fallback>
        <xdr:pic>
          <xdr:nvPicPr>
            <xdr:cNvPr id="395" name="Ink 394">
              <a:extLst>
                <a:ext uri="{FF2B5EF4-FFF2-40B4-BE49-F238E27FC236}">
                  <a16:creationId xmlns:a16="http://schemas.microsoft.com/office/drawing/2014/main" id="{44580A2E-371C-8BE4-8E7E-EF85ED1ACC5D}"/>
                </a:ext>
              </a:extLst>
            </xdr:cNvPr>
            <xdr:cNvPicPr/>
          </xdr:nvPicPr>
          <xdr:blipFill>
            <a:blip xmlns:r="http://schemas.openxmlformats.org/officeDocument/2006/relationships" r:embed="rId239"/>
            <a:stretch>
              <a:fillRect/>
            </a:stretch>
          </xdr:blipFill>
          <xdr:spPr>
            <a:xfrm>
              <a:off x="4815360" y="11373480"/>
              <a:ext cx="1307160" cy="650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196683</xdr:colOff>
      <xdr:row>60</xdr:row>
      <xdr:rowOff>126778</xdr:rowOff>
    </xdr:from>
    <xdr:to>
      <xdr:col>8</xdr:col>
      <xdr:colOff>259135</xdr:colOff>
      <xdr:row>61</xdr:row>
      <xdr:rowOff>178751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40">
          <xdr14:nvContentPartPr>
            <xdr14:cNvPr id="396" name="Ink 395">
              <a:extLst>
                <a:ext uri="{FF2B5EF4-FFF2-40B4-BE49-F238E27FC236}">
                  <a16:creationId xmlns:a16="http://schemas.microsoft.com/office/drawing/2014/main" id="{6BC8447C-619D-23FE-6D6D-207B358C095D}"/>
                </a:ext>
              </a:extLst>
            </xdr14:cNvPr>
            <xdr14:cNvContentPartPr/>
          </xdr14:nvContentPartPr>
          <xdr14:nvPr macro=""/>
          <xdr14:xfrm>
            <a:off x="5958720" y="12474000"/>
            <a:ext cx="885600" cy="257760"/>
          </xdr14:xfrm>
        </xdr:contentPart>
      </mc:Choice>
      <mc:Fallback>
        <xdr:pic>
          <xdr:nvPicPr>
            <xdr:cNvPr id="396" name="Ink 395">
              <a:extLst>
                <a:ext uri="{FF2B5EF4-FFF2-40B4-BE49-F238E27FC236}">
                  <a16:creationId xmlns:a16="http://schemas.microsoft.com/office/drawing/2014/main" id="{6BC8447C-619D-23FE-6D6D-207B358C095D}"/>
                </a:ext>
              </a:extLst>
            </xdr:cNvPr>
            <xdr:cNvPicPr/>
          </xdr:nvPicPr>
          <xdr:blipFill>
            <a:blip xmlns:r="http://schemas.openxmlformats.org/officeDocument/2006/relationships" r:embed="rId241"/>
            <a:stretch>
              <a:fillRect/>
            </a:stretch>
          </xdr:blipFill>
          <xdr:spPr>
            <a:xfrm>
              <a:off x="5951160" y="12466440"/>
              <a:ext cx="900720" cy="27288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482599</xdr:colOff>
      <xdr:row>2</xdr:row>
      <xdr:rowOff>152399</xdr:rowOff>
    </xdr:from>
    <xdr:to>
      <xdr:col>17</xdr:col>
      <xdr:colOff>0</xdr:colOff>
      <xdr:row>32</xdr:row>
      <xdr:rowOff>14648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4A342D-0CD3-8F84-97BA-DAEF5B8272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8099" y="558799"/>
          <a:ext cx="12725401" cy="5958249"/>
        </a:xfrm>
        <a:prstGeom prst="rect">
          <a:avLst/>
        </a:prstGeom>
      </xdr:spPr>
    </xdr:pic>
    <xdr:clientData/>
  </xdr:twoCellAnchor>
  <xdr:twoCellAnchor>
    <xdr:from>
      <xdr:col>12</xdr:col>
      <xdr:colOff>228600</xdr:colOff>
      <xdr:row>43</xdr:row>
      <xdr:rowOff>196850</xdr:rowOff>
    </xdr:from>
    <xdr:to>
      <xdr:col>17</xdr:col>
      <xdr:colOff>673100</xdr:colOff>
      <xdr:row>57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5167631-24F9-2519-8300-3D01B463DF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622300</xdr:colOff>
      <xdr:row>43</xdr:row>
      <xdr:rowOff>196850</xdr:rowOff>
    </xdr:from>
    <xdr:to>
      <xdr:col>24</xdr:col>
      <xdr:colOff>241300</xdr:colOff>
      <xdr:row>57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615E9B2-06CB-CD58-C0FF-14B28C11A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7:25.151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0 172 13199,'22'-5'4408,"16"2"-3419,19 3-629,5 3-45,-4 2 0,4-1-225,-7-3 0,2-1-90,26 1 0,4-3 269,-8-1 1,-1-1-90,-3 0 0,-1 0-135,-11 2 0,-1-1 135,8 1 0,-4 0 90,19 0-45,-11 0 0,0 0 44,11-1-89,8 0 270,4-1-360,-49 2 0,30-2-90,-33 2 0,-11-1 90,-8 1 0,-5 0 719,-6 1-719,-11-3 450,-16-9-90,-12-4-1,-12-4 1171,-10-2-361,9 6-899,-9-1-360,21 12 0,11 7 0,34 20 0,44 23 0,6 4 0,10 6 0,-55 8-720,-33-20-5217,-39 21 5937,-2-25 0,15-12 0,15-11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7:26.951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0 53 11490,'18'-6'1530,"8"-1"-991,18-1-269,16 0-180,20 3-90,11 1 0,4 1 90,-3 0-90,-19 0 0,-26 0 180,-16 1-90,-29 2 90,-17 3-90,-23 5 90,-17 3 89,-9 2-89,-2 1 180,9-1 989,19-4-809,42 0-90,32-7-180,44-1-180,14-7-90,1-1 0,-11 0 0,-22 3 0,-35 3 0,-42 4 0,-35 2 0,-39 3 0,-9-1 90,2 0-180,18-2 899,20 1-269,76-6-360,36-5-90,0 1 0,5-1-90,2-2 0,0 0 45,-9 1 0,-4 1-45,21-4 0,-60 10 90,-41 5 89,-45 9 181,0 0-180,16-3-90,33-2 0,58-7-90,32-5 90,30-4 719,-14-2-89,-25 2-720,-40 7-1349,-43 8-3508,-26 8-4408,-2 0 9265,13-3 0,32-9 0,8-3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8:37.931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83 159 11760,'8'-16'8455,"-6"14"-7735,-10 31-270,-11 36-270,-4 19-90,2 0 269,8-24-269,6-45-90,6-20-90,9-55 90,10-25 225,-5 33 0,0-1 225,2 1 0,-1 4 179,9-20 541,-4 27-541,-7 27 361,8 26-361,-1 21-359,8 27-90,1 13-180,0 9-809,-2-4-3149,-6-7-1979,-7-10-3894,-6-16 9792,-5-13 1,-2-18 0,0-9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8:38.196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28 87 8162,'-15'-8'9830,"6"1"-6437,5-1-2674,28 4 271,15 3-1440,22 1-3418,10-5-809,5-5-2249,-2-7 6926,-24 3 0,-21 4 0,-24 8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8:40.380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20 139 11041,'-11'-1'9804,"2"2"-8725,10 19-89,9 10-540,17 21-360,6-1 90,0-4-91,-7-15-89,-4-22 90,-8-24-90,-1-16-90,-5-24-1259,-5 14-3778,0-6 900,2 24 2967,2 7 271,10 5 3148,-1 4 359,0 0 361,-3 1-1350,-5 2-900,0 9-269,6 16-270,0 2 0,14 5-90,9-25 180,-2-11 629,0-29-179,-26-1-360,-11-3-90,-23 13-90,-12 25-90,3 11-90,1 26-900,26 9-629,19 8 540,22-9 629,20-21 270,12-26 540,0-22 899,-8-11-179,-17 4-451,-13 5 451,-11 12-630,-4 9 89,2 23-359,-6 21 0,3 21-90,-6-2 90,-5-5 0,-12-30-180,-3-24 0,0-33-90,11-21-1439,15-3-1799,12 12-810,9 22 720,7 20 1079,7 13 2159,5 4 2429,-8-2 629,-5-6 1,-20-4-451,-11-12-988,-15 2-361,-16 3-629,-7 17-270,-6 19-90,7 13-180,14 4-180,17-5 90,19-15 180,17-25 90,5-20 989,-1-13-89,-11 4-451,-13 9-719,-7 15-539,-7 10-3419,2 14 540,5 10 1349,14-3 1260,16-10 1709,10-21 1978,0-16 540,-14-10-1799,-24 0-89,-25 6-1080,-18 15-91,-8 22-179,5 22-269,13 14-181,20 2 270,17-15 180,16-24 0,6-23 90,2-16 90,-6-2 90,-4 14-90,-7 21 179,-1 27-269,3 30 0,1 21-90,-3 8 90,-11-5-90,-21-20 0,-22-24 0,-18-26 0,-7-28-90,14-23 0,28-18 90,44-11 0,38-7 0,-25 34 0,2 0 0,0 0 0,-1-1 45,-8 1 0,-6-1 225,8-34-90,-28 15 540,-26 14 629,-15 33-450,3 20-269,7 45-2789,34 7-4137,32 13-3535,32-24 9140,-15-22 1,-12-18-1,-39-10 1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8:40.946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6 22 17337,'-6'10'6386,"8"-3"-6296,26-4 0,13-4-3238,33-5-1619,5-4-4048,2-2 8815,-29 5 0,-23 2 0,-24 4 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8:41.180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104 1 9512,'-48'20'9830,"11"0"-6618,19-4-1593,28 3-989,22-6-2249,23 0-3868,13-7-4344,5-5 8809,-23-1 1,-13-2 0,-29 1 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05.377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71 35 8702,'-20'1'9830,"13"2"-7247,1-2-964,42 3-899,30-6-451,24-2-809,-24 1 1,-1-1-2429,31-2 269,-10 1 2699,-41 2 0,-32 2 0,-5 1 0</inkml:trace>
  <inkml:trace contextRef="#ctx0" brushRef="#br0" timeOffset="700">22 10 11221,'-14'-9'8005,"6"9"-6566,15 6-180,17 12-179,25 12-720,6 1-180,31 18-180,-18-11 0,0-2 90,-22-11-1,-18-8-89,-12-4 270,-18 12 90,-19 0 180,-17 10-1,-10 3 181,-4 3-90,7-5-1,-3 5 271,12-9-540,6-5-360,7-6 0,18-3 0,20-7 0,23-1 0,31-9 0,17-4 0,3 0 0,-10 3-3328,-16 2-2879,-15 0-3624,-14-2 9298,-13-3 0,-10 1 0,-7 0 0</inkml:trace>
  <inkml:trace contextRef="#ctx0" brushRef="#br0" timeOffset="1667">868 455 11221,'-26'-23'8994,"4"2"-7824,8-12 899,25 3-720,27-1-630,23 14-89,14 19 0,-8 20-360,-14 15-1,-23 11-179,-30 8 0,-19-2-90,-9-9-90,2-17 0,14-32 90,24-24 0,19-27 270,16-10 450,1 6-360,-13 17-360,-11 12 0,-16 13 0,-9 5 0,-17 22 0,-4 16 0,0 23 0,16 13 0,16 1-1170,17-8-269,16-23 809,10-22 451,4-20 898,-12-9 1710,-14-5-2159,-17 7-270,-6 11 0,-2 25 0,2 13-5847,3 15-3957,-1-11 9804,-3-10 0,-3-15 0,-2-6 0</inkml:trace>
  <inkml:trace contextRef="#ctx0" brushRef="#br0" timeOffset="1983">1474 322 11221,'-14'-29'7555,"10"15"-7285,7 9 720,15 9 2158,8-8 1529,-1-17-3867,-13-18-810,-22-4 0,-38 4-2789,1 29-7042,-5 17 9680,26 17 0,16-7 1,8-5-1</inkml:trace>
  <inkml:trace contextRef="#ctx0" brushRef="#br0" timeOffset="2733">162 870 8432,'-12'-3'9830,"-4"0"-7067,14 3-2313,16 1 989,38 2 0,18-1-750,-4-2 1,8-1 0,3 0-655,-2-1 1,4 0-1,4 0 1,2-1 161,1 0 1,4 0 0,2 0 0,-1-1 0,-4 1-198,3 0 0,-3-1 0,-1 1 0,0 1 0,3-1 0,3 1 0,-4 0 0,-9 1-1143,18 0 0,-13 2-5513,14 1 3328,-59 1 3328,-51 3 0,3-2 0,-7 1 0</inkml:trace>
  <inkml:trace contextRef="#ctx0" brushRef="#br0" timeOffset="4367">697 1142 21385,'20'4'3238,"3"11"-2249,-2 22-269,-3 24-90,-4 16-181,-4 2-89,-1-12-90,-1-20-270,-4-18 0,-3-19 0,-5-21-180,-6-16 180,-5-15 0,-2-8 0,-1-5 0,3-2 0,3 6 90,0-4 0,4 17-180,1 4 90,3 15 180,15 23 0,7 9 0,40 36-90,9 11-90,-29-27 0,1 1 0,3 1 0,-1-2 90,13 8-90,-5-7 0,-11-20 0,-17-26 0,2-13 0,-15-53 0,-11-3 0,-6-12 0,-8 12 0,5 38-9445,-1-1 9445,7 43 0,2-9 0,2 20 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21.743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68 246 7803,'-28'2'6296,"9"0"-3328,-1-1-2158,19 0 539,35-2-270,56-3-869,-30 0 0,9-1 0,4-1-90,15-2 0,5 0 0,6-1-354,-22 4 0,5-1 0,2 0 0,0 1 1,-3 0 233,9 0 0,-3 0 0,0 1 0,3 1 18,-8 2 0,2 1 0,1 0 0,0 1 0,-2 1 4,12 1 1,-1 1-1,-1 0 1,-2 1-23,-6-1 0,-2 0 0,1 0 0,2 0-192,11 0 1,4-1 0,-1 0 0,-4 0 213,-16-1 1,-3 0 0,-1-1-1,0 1-128,1 0 0,0 0 0,-1 0 0,-1 0 316,16 2 0,-2 0 0,-3 1-172,-10-1 1,-2 1-1,-1 1 82,-2-2 0,0 1 0,1 0 60,2 0 0,1-1 0,-1 1 0,-2-1 0,-2 1 0,0 0-91,-1 1 1,0-1 0,-2 1 595,18 3 0,-4 0-640,-13-1 0,-5 0 866,31 3-911,-35-5 439,-17-6-439,-14-5 332,-3-2-332,-8 0 0,-4 1 90,1-2 360,15-3-91,19 0-269,26-1 0,17 5-135,-41 3 0,1 1 45,-1 0 0,0 0-270,40-5 91,-16 0-1,-17-1 180,-17 3-180,-15 2-270,-8 1 180,-6-1 180,-1-1 0,-1-8 0,-6-6 90,-3-9 90,-7-1 90,-7-3 540,-5 4 359,-9-2 90,-3 5-899,3 4-180,38 18-90,25 12 0,39 20 0,2 4 90,-16 2-180,-36 1-1529,-46 4-4857,-50 7 6476,21-22 0,-3-3 0,-29 12 0,7-7 0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22.476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239 48 8882,'5'-11'8905,"0"-3"-5037,-2 2-1800,-9 1-1528,-17 19-360,-13 8 0,-27 32-90,13-6 540,-1 4 269,29-8-539,34-11-450,29 3-2879,12-13 1,10-2-1215,1 0 1,2 0 4182,5 0 0,-1 0 0,-17-3 0,-5-1 0,13 6 0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23.509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2 31 7892,'1'-11'9830,"-1"2"-3918,-2-1-5553,3 18-359,4 23-3508,7 22-1799,4 21 5307,0-2 0,-6-29 0,-3-12 0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23.859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157 52 14369,'-18'-7'8995,"2"2"-8636,-1 7 1,8 13-450,9 11-809,18 4 539,18-10 540,7-18 989,-10-23 270,-25-17-899,-35-2-1529,-25 11-4228,-10 22-4614,11 25 8270,22 1 0,16 0 0,13-13 0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24.442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0 4 12570,'5'-3'8545,"1"11"-8455,8 24-3148,6 29-3599,5 28 6657,-5-9 0,-8-22 0,-9-33 0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24.659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35 17 12840,'-16'-9'8455,"2"2"-7915,10 10-1440,11 32-1798,8 8-2218,6 3 1,2 1 4606,4 3 1,15 14 0,-22-43 0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25.092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15 8 9871,'-5'-8'9830,"-3"13"-9316,6 15-603,3 28-3330,9 29-6115,4 20 8686,-5-25 0,-2-17 0,-6-43 0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25.942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0 55 15628,'13'-8'5037,"-1"1"-4767,8 2-990,18 1-3687,28-3 4407,-9 3 0,2-1 0,24-2 0,-33 3 0,0 0 0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27.292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28 76 9152,'-10'-6'8905,"-3"-9"-6836,12 0-1530,10-6 181,12 6-360,17 11-1,-9 15-179,-7 14-90,-25 13-90,-19 4 180,-8-3 270,2-9-360,17-12-2519,10-9-89,10-6 1528,0-6 540,-5-10 361,-3 1 538,-2-14 811,3 5 269,2-4-540,0 6 180,0 3-179,-3 5-810,-2 9 0,-12 15-90,-2 5-90,-7 10 0,9-13 90,12-6 269,18-19 631,4-3 89,9-11-629,-14 11 90,1 5-450,-9 20 89,4 17-269,-4 8 180,-2 13 0,-8-13-90,-11-3 270,-11-11 810,-8-7-1080,15-8 0,35-10-4318,25-4-3957,47-9 8275,-17 4 0,-18 3 0,-25 4 0</inkml:trace>
</inkml:ink>
</file>

<file path=xl/ink/ink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27.709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0 17 11490,'10'-12'9830,"-2"8"-9136,-3 13-694,-1 35-4137,2 31-779,0-22 1,1 1 4696,3 27 1,4-8 0,-8-44 0</inkml:trace>
</inkml:ink>
</file>

<file path=xl/ink/ink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28.009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30 99 11670,'-19'-24'8186,"8"-3"-7107,15-2-629,15 10-270,8 20 90,-7 25 629,-15 21-269,-13 10-181,-3 0-359,9-10-2158,23-20-1530,33-22-2969,28-17 6567,-6-5 0,-10 0 0,-29 7 0</inkml:trace>
</inkml:ink>
</file>

<file path=xl/ink/ink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28.292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5 36 12570,'-1'-25'7466,"-1"15"-6837,1 27-2428,2 25-2428,5 23-3239,6 10 7466,-2-20 0,-2-16 0,-6-31 0</inkml:trace>
</inkml:ink>
</file>

<file path=xl/ink/ink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28.625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39 49 14009,'-9'-6'5847,"0"-1"-5308,6-1 181,9-6-360,8 4-270,-1 7-90,-10 17 0,-21 19-180,-2 9 180,4 5 0,18-5 360,9-8 1798,5 0-1438,-9-7-3778,-10 1 3058,-6-7 0,-1-7 0,4-7 0</inkml:trace>
</inkml:ink>
</file>

<file path=xl/ink/ink2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28.775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1 54 12390,'16'-15'3598,"-4"5"-3598,14-6 0,-18 12 0,11-5 0</inkml:trace>
</inkml:ink>
</file>

<file path=xl/ink/ink2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28.892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0 14 11490,'20'-2'-158,"5"-3"1,-17 3 0,5-3 0</inkml:trace>
</inkml:ink>
</file>

<file path=xl/ink/ink2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29.008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0 12 9062,'17'0'180,"9"-3"-180,-11 0 0,2-1 0,-11 2 0</inkml:trace>
</inkml:ink>
</file>

<file path=xl/ink/ink2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29.675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98 90 9422,'-29'-30'9830,"2"2"-5988,6 6-3123,7 13-359,8 18-1709,8 30-3418,10 27-5064,6 22 9567,-3-24 1,-5-17 0,-7-36 0</inkml:trace>
</inkml:ink>
</file>

<file path=xl/ink/ink2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30.425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27 45 12030,'-17'-4'6566,"7"-3"-5126,21-4-181,6-1 450,15 1-990,-9 12-449,0 10-90,-10 11-180,-8 10 90,-13 9-90,-11 5 0,-5-2 0,5-14 0,19-10-629,21-21-2969,17-5-2159,10-7 5757,-10 3 0,-15 4 0,-14 4 0</inkml:trace>
</inkml:ink>
</file>

<file path=xl/ink/ink2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30.666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37 34 10051,'-12'-11'3778,"2"1"-3778,3 3 0,2 4 0,3 1 0</inkml:trace>
</inkml:ink>
</file>

<file path=xl/ink/ink2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30.892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55 52 8342,'-19'-3'9535,"5"2"-8906,-7-2-1618,22-4-5038,26-4 6027,8-1 0,0 2 0,-17 6 0</inkml:trace>
</inkml:ink>
</file>

<file path=xl/ink/ink2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31.092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166 48 10321,'-45'-12'3148,"11"2"-9444,-10-3 6296,22 6 0,7 3 0,10 3 0</inkml:trace>
</inkml:ink>
</file>

<file path=xl/ink/ink3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31.208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245 5 9242,'-92'0'0,"21"-2"0,15 1 0,31-1 0</inkml:trace>
</inkml:ink>
</file>

<file path=xl/ink/ink3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31.458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590 45 7803,'-70'-6'1439,"3"3"-1979,-30 5 900,30 0 899,-9-3 360,31-5-629,3-4-1710,4-2-4317,2 4 5037,9 6 0,9 2 0,11 2 0</inkml:trace>
</inkml:ink>
</file>

<file path=xl/ink/ink3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33.092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377 77 13919,'2'9'2429,"-5"10"-1980,-20 19-179,-22 16-90,-19 6-90,-5-14 270,8-28 359,24-33 361,19-15-540,14-10-361,20 17-89,20 17-90,40 24 0,5 9 0,-28-9 0,0-3 180,19-6 990,-13-24-181,-53-48-629,-37-14-315,-9 27 0,-11 7-2384,-8 17 0,-4 11-2577,5 10 1,2 9 3714,-33 23 0,46 19 0,26-15 0</inkml:trace>
</inkml:ink>
</file>

<file path=xl/ink/ink3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33.858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33 60 7713,'-8'-17'7915,"0"-3"-4947,-2-2-2518,4 30-540,6 21-3238,6 40-5127,5 6 8455,-2-21 0,-4-17 0,-4-29 0</inkml:trace>
</inkml:ink>
</file>

<file path=xl/ink/ink3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34.025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24 141 8252,'-17'-11'6207,"11"-1"-5668,22-6-1438,41-6-1350,-9 9 1,2 0 2248,41-9 0,-23 8 0,-41 10 0</inkml:trace>
</inkml:ink>
</file>

<file path=xl/ink/ink3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34.225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1 77 9871,'2'-13'-1079,"15"-3"1079,24-7 0,-15 11 0,5 0 0</inkml:trace>
</inkml:ink>
</file>

<file path=xl/ink/ink3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34.675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563 213 7533,'17'-6'8635,"-13"9"-6926,-7 7-1080,-31 20-179,-13 9-360,-15 6 0,-6-7-90,3-14 0,3-20 0,16-24 90,21-18 360,27-8-180,28 10-90,29 19-91,27 17-44,-36 3 0,1 0-90,8-2 0,0-5 405,-5-5 0,-3-7 1619,30-34 0,-57-22-1080,-77 6-1214,-7 43 1,-11 13-2925,-24 18 1,-3 16-39,34 0 0,2 6 0,3 1 2582,-10 8 1,10 2-1,16-2 1,13-2-1,15-10 1</inkml:trace>
</inkml:ink>
</file>

<file path=xl/ink/ink3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35.491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217 78 12480,'-42'-1'7106,"5"1"-6836,32-6-180,57-10 0,25-2 89,15-4-89,-29 7-180,-61 16 180,-31 11-90,-21 7 0,-9 4-45,5 0 0,-1 0 45,-3 2 0,5 0 0,-7 12 0,63-26 0,30-11 45,14-14 0,6-7 855,34-15-271,-37 14 1,-5 0 270,5-6-630,-56 17-181,-49 18-404,1 6 1,-3 3-1170,8-2 0,1 2-4273,-38 17 5757,84-27 0,0-2 0,24-8 0</inkml:trace>
</inkml:ink>
</file>

<file path=xl/ink/ink3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48.407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119 55 9961,'-17'6'4858,"-7"6"-4409,1 1-269,3 1 360,8-2-270,9-4-90,13-4 359,8-7 451,7-9 89,-5-5-809,-10 1-90,-18 4-180,-8 12 0,-4 3-90,-1 13 90,15 1 90,6-1-90,13-3 90,1-11 539,9-18-179,-15-3-270,1-5-90,-17-2 0,-2 16-180,-7-1 90,0 19 0,4 15 0,6-4 0,21 9 90,7-24 180,7-6 539,-10-25-269,-20-2-360,-10-3-90,-22 16-180,7 17 90,1 7-90,19 10 180,10-11 90,9 3-270,-2-10-2968,-7-2-4228,3 15 7286,-2-1 0,-1 5 0,4-6 0</inkml:trace>
</inkml:ink>
</file>

<file path=xl/ink/ink3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51.390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126 10 13199,'-21'-6'7106,"-1"2"-6026,-1 7-451,5 7-449,11 9 0,15 5-90,14-1 90,9-8 1169,-2-11 270,-10-14-899,-17-9-270,-20-2-360,-14 9-720,-5 11-449,12 7 359,14 9 900,15-9 450,7 0 89,-2-17-539,-8-1-3778,-7-3 450,-5 7-6683,-3 12 9230,6 5 1,1-1-1,5-1 1</inkml:trace>
</inkml:ink>
</file>

<file path=xl/ink/ink4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49.307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13 129 7892,'-10'-3'9535,"8"4"-9535,14 7 90,13-2 90,14-3 989,-1-12 180,-8-9-359,-13-14-630,-23 8-180,-19 5-180,-11 21 0,-2 17-540,13 7 180,18 2 270,17-11 810,6-9 899,-2-15-540,-15-15-719,-7 2-1529,-14 2-3599,6 22-1348,6 9 6116,17 8 0,-1-8 0,4-4 0</inkml:trace>
  <inkml:trace contextRef="#ctx0" brushRef="#br0" timeOffset="716">813 93 12120,'-4'-9'7376,"-7"1"-7016,-1 4-1,-10 9-179,7 9-90,7 8-90,17-1 0,13-11 990,10-16-181,-9-5 720,-14-22-899,-22 15-540,-14 1-540,-4 25-539,11 13 629,17 4 270,9-8 1259,12-12-719,-11-10 0,-7-17-1260,-3 8-7555,-7-7 0,7 23 8365,3 1 0,1 5 0,1-2 0</inkml:trace>
  <inkml:trace contextRef="#ctx0" brushRef="#br0" timeOffset="1316">1385 27 9512,'3'-10'9354,"-3"1"-7555,-5 2-1079,-18 11-181,2 8-359,-5 7 0,16 15-180,12-18 90,12 9 0,6-22 2159,9-11-270,-8-8-720,-6-6-1079,-15 5 0,-13 11-1439,-4 11-810,7 10 1169,16 2 361,19-4 1168,6-9 1260,3-12-270,-18-15-1439,-11 2-270,-17-4-9741,-19 20 8758,8 12 0,0 0 1,16 3-1</inkml:trace>
</inkml:ink>
</file>

<file path=xl/ink/ink4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59.306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35 102 14459,'-9'4'719,"1"4"-719,7 9 90,5 4 0,3 1 540,6-6-270,-1-10 359,4-10 1,-5-10-91,-3-7-89,-8-3-450,-7 4 0,-8 5-90,0 7 0,1 8 0,5 5 0,3 4 0,5 7 0,3-5 90,5 3 720,3-16-361,-4-3-179,0-9 270,-9-1-450,-1 2 0,-8 4-90,3 6 0,-3 7 0,7 10-90,6 0 90,3 2 180,3-5-90,0-8 359,0-5 1170,-3-12-1349,-5-2-270,-11 3 0,2 9 0,-3 12 0,12 5 0,8-2 0,10-3 90,5-10 90,0-9 90,-7-1-90,-11-6-180,-10 11-90,-8 2 0,3 14 90,5 0 90,7 2 0,6-4 90,-1-7 0,-5-6-540,-6-4-9471,-5-2 9298,0 9 0,5 1 0,2 4 0</inkml:trace>
  <inkml:trace contextRef="#ctx0" brushRef="#br0" timeOffset="1383">803 54 14908,'-5'-5'5577,"1"5"-5487,-7 14 0,2 4 0,1 0 0,5-1-90,5-7 630,7-8 989,0-12-90,-1-12-989,-10-6-181,-15 4-269,-11 10 0,-4 13-180,5 11 90,10 2 0,14 9-90,11-7 90,11 1 90,8-13 0,0-12 540,-9-9-270,-13-5-180,-14 2-90,-9 9-90,-5 11-90,5 12 0,9 10 0,12 0 90,5-4 90,10-9 0,-3-12 0,2-10 0,-11-8-90,-13-1 0,-13 8-180,-5 15 0,3 14-90,12 9 90,16-4 270,6-5 90,4-10-90,-10-10-90,-10-4-630,-2 0-5846,-12 7-3355,8 14 9208,-1 2 0,6 0 0,3-5 0</inkml:trace>
  <inkml:trace contextRef="#ctx0" brushRef="#br0" timeOffset="2583">1365 34 14459,'-5'-8'5667,"-3"2"-5038,-4 5-449,-1 6-90,3 7 0,2 6 0,6 0 180,4-1 90,5-10 1169,3-9-270,2-10 0,-3-10-629,-9-5-360,-13 5-180,-18 11 0,-2 15-90,1 10-90,16 11 90,16-1 0,13-2 90,14-12 269,1-13 181,-1-16-360,-18-7 0,-12 2-180,-13 4-90,-3 16 0,4 5 0,8 16-180,14-3 270,7 4 720,3-10-450,0-12-270,-15-7 0,-6-5 0,-7 4-9355,-8 8 9355,10 7 0,-2 1 0,9-1 0</inkml:trace>
</inkml:ink>
</file>

<file path=xl/ink/ink4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0:03.322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102 225 9602,'-2'-20'9830,"0"6"-5718,-2-5-3663,2 19-89,1 13-450,3 26-5397,2 27-899,1-3 6386,0-1 0,-3-35 0,-1-14 0</inkml:trace>
  <inkml:trace contextRef="#ctx0" brushRef="#br0" timeOffset="350">96 247 8792,'-14'-40'9830,"5"9"-8506,3-11-875,16 19-269,20 11 0,23 20-180,18 23 90,3 17-90,-16 10 90,-35 6 0,-44 2-90,-47-1-1080,23-35 1,-3-5-1575,0-3 1,1-3 2653,-19 3 0,33-13 0,23-6 0</inkml:trace>
  <inkml:trace contextRef="#ctx0" brushRef="#br0" timeOffset="967">548 402 9062,'19'-23'9624,"-11"-8"-8184,-17 7-1261,-18 6 1,-13 25-180,5 19 90,15 13-90,22-1 0,21-14 450,12-21 1259,1-17 90,-8-5-900,-7 0-809,-9 16 0,1 14-90,4 15 0,11 5 0,9-12 90,5-27 90,-5-36 90,-12-41 180,-18 34 0,-5-3 179,-3 0 1,-5 2-270,-10-31-360,-6 40 0,5 43 0,8 38-1350,10 30-5486,11 13-1169,1-3 8005,-1-23 0,-6-23 0,-4-22 0</inkml:trace>
  <inkml:trace contextRef="#ctx0" brushRef="#br0" timeOffset="2183">718 368 8072,'-28'-14'9715,"4"2"-9445,5-3-360,35 3-630,39 0 360,24-2 990,1-5 1079,-21 1-450,-24-2-899,-34 6-90,-17 11-180,-20 20-180,3 18-180,14 10-90,17-6 180,19-9 810,12-27 359,-1-18 631,-4-19-541,-13-2-899,-10 14-270,-1 23 0,2 24 90,8 13-90,3-5 90,7-11 90,3-26 0,-3-16-90,-1-11 0,-7-3-90,0 13 90,13 14-180,14 21 180,8 13-90,13 19 180,-26-10-90,-14-1 0,-41-18 90,-29-16-90,3-4-90,4-6 90,41-6 0,19 4 0,32-10 180,11 0-90,-8-1 90,-6-14-90,-34 9-90,-8 2 0,-19 11-90,1 19-90,5 17 180,20 14 0,16-3 90,30-9 90,12-31-180,-11-14 539,-9-32 451,-50-26-361,-14 9-89,-20-6-90,8 45-270,5 31-90,23 30-720,20 34-2338,8-7-2879,9 4 5847,-12-26 0,-11-14 0,-5-10 0</inkml:trace>
  <inkml:trace contextRef="#ctx0" brushRef="#br0" timeOffset="2367">1589 240 10141,'-43'-18'9830,"26"2"-8956,16 7-2223,40 3-2699,6 6-4227,16 0 7427,-20 1 0,-13-1 0,-20 0 0</inkml:trace>
  <inkml:trace contextRef="#ctx0" brushRef="#br0" timeOffset="3800">461 920 11580,'-11'-2'9085,"12"-1"-8815,5 1-900,21-1-4227,28 0 4857,5 2 0,-11 0 0,-19 3 0</inkml:trace>
  <inkml:trace contextRef="#ctx0" brushRef="#br0" timeOffset="3983">601 1018 8702,'-28'7'8995,"6"-1"-8815,10 1-1260,38-5-1798,16-1 2878,51-6 0,-33 1 0,13-1 0</inkml:trace>
  <inkml:trace contextRef="#ctx0" brushRef="#br0" timeOffset="5133">1432 774 9602,'-4'-18'9830,"0"2"-8147,1 8-1233,-5 2 539,-20 14-449,-1 12-270,-4 16-180,29 8 0,28 4-180,20 1 180,3-3 89,-14-6-89,-30 4 0,-27-16-90,-22-5 90,-7-25 180,12-12 3148,14-10-2428,16 22-990,4 23 0,7 36 0,8 21 0,20 5-4948,22-16-2877,23-25 7825,3-30 0,-26-12 0,-19-7 0</inkml:trace>
  <inkml:trace contextRef="#ctx0" brushRef="#br0" timeOffset="5466">1739 1012 12750,'0'-6'7645,"2"2"-7735,33-3-3687,13 1 3777,21-2 0,-26 3 0,-11 2 0</inkml:trace>
  <inkml:trace contextRef="#ctx0" brushRef="#br0" timeOffset="5683">2126 835 12300,'-16'-15'8725,"3"8"-4138,1 23-3957,11 20-90,5 21-2159,13 28-4768,4-8 6387,5 6 0,-11-42 0,-4-16 0</inkml:trace>
  <inkml:trace contextRef="#ctx0" brushRef="#br0" timeOffset="5883">2431 1179 14998,'10'-4'8815,"-3"6"-8185,-7 32-2249,-8 5-5127,-20 37 6746,-2-20 0,5-10 0,9-26 0</inkml:trace>
  <inkml:trace contextRef="#ctx0" brushRef="#br0" timeOffset="6433">2729 902 9602,'-4'-11'9444,"-5"0"-7285,-1 12-1440,-7 15 451,9 29-810,10 6-91,25 9-179,20-25 180,21-22 1169,-2-31-179,-21-37-811,-36-5-269,-47-15-270,-29 33-2428,1 18-4408,8 36 6926,44 21 0,5-10 0,17 0 0</inkml:trace>
  <inkml:trace contextRef="#ctx0" brushRef="#br0" timeOffset="6666">3077 1001 13469,'12'-1'9830,"1"8"-4458,1 10-5372,-1 19 0,-1 20-5217,-1 18-1170,-2 0 6387,2-6 0,-5-32 0,0-16 0</inkml:trace>
  <inkml:trace contextRef="#ctx0" brushRef="#br0" timeOffset="7316">3427 697 11760,'7'-5'8635,"0"-1"-8095,-1 0 90,1 1 629,3 1-270,0 2-269,2 2 179,2 9 1,-2 15-450,-2 21-630,-9 25-3418,-9 11-2339,-5-3-3894,2-20 8967,7-24 0,3-20 1,2-10-1</inkml:trace>
  <inkml:trace contextRef="#ctx0" brushRef="#br0" timeOffset="7949">3772 589 8792,'-11'-30'8635,"5"-11"-5487,8 3-2788,13 5 1259,9 30 90,-1 28-540,-11 32-719,-7 22-270,1 9-360,13-7 0,12-20 180,3-27 90,-2-25 900,-11-18-541,-5-3-179,-4 0-270,1 25-180,4 12 180,1 31-809,-16 16-810,-15-7-4048,-52 8-4164,-8-35 9275,2-8 1,24-18-1,38-11 1</inkml:trace>
</inkml:ink>
</file>

<file path=xl/ink/ink4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0:15.571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41 41 10231,'12'-21'9830,"-1"1"-9226,-17 21-244,-7 12-270,-8 14 180,2 4-90,15-16 90,4-9 1708,13-25-898,-4 0-630,1-4-361,1 13 91,-2 18 0,4 24-270,-2 16 90,-1 11 90,-5-1 0,-8-11 270,-11-16 1349,-10-14-989,-3-12-720,3-4 0,35-7-2879,21 1-5396,36-2 8275,-1 6 0,-25 1 0,-16 2 0</inkml:trace>
</inkml:ink>
</file>

<file path=xl/ink/ink4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0:16.371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18 317 10951,'-11'-26'9830,"4"-2"-8417,12-1 836,15 6-900,14 18-899,-8 19-180,-23 50-270,-25 6 0,-12 9 629,5-15-449,27-30-180,18-10-5576,56-24-3239,12-13 8815,5-5 0,-34 4 0,-35 9 0</inkml:trace>
  <inkml:trace contextRef="#ctx0" brushRef="#br0" timeOffset="283">576 350 12120,'-15'-7'7646,"9"0"-8456,29 3-2608,14 1 3418,24 3 0,-26-1 0,-6 2 0</inkml:trace>
  <inkml:trace contextRef="#ctx0" brushRef="#br0" timeOffset="433">671 421 9512,'-32'14'8185,"7"-2"-7466,3 0-1258,39-10-6027,48-17 6566,5-2 0,11-8 0,-36 8 0</inkml:trace>
  <inkml:trace contextRef="#ctx0" brushRef="#br0" timeOffset="966">1252 65 8432,'-19'-25'9830,"-10"2"-6887,-12 7-2493,-1 18 179,16 24-359,24 22-180,19 18 0,12 7-90,-8-1 0,-17-4 90,-19-11-90,-8-15 0,-3-19 0,14-25 0,8-14 360,8-3 899,3 1-180,2 24-539,-3 23-180,1 21-180,-5 21-810,9 4-4047,15-8-810,28-13 5487,27-25 0,-16-17 0,2-13 0</inkml:trace>
  <inkml:trace contextRef="#ctx0" brushRef="#br0" timeOffset="1166">1476 485 11311,'-46'-14'9354,"10"3"-10163,42-1-4049,30 1 4858,22-4 0,-14 7 0,-17 2 0</inkml:trace>
  <inkml:trace contextRef="#ctx0" brushRef="#br0" timeOffset="1650">1760 200 12390,'-14'-20'9265,"8"4"-8276,16 10 540,5 19 90,2 25-719,-16 24-451,-13 17-269,-3 0-270,7-10-2338,12-18-3329,17-21 180,18-20 2069,19-15 4318,13-8 3238,-5-2-900,-18 5 360,-19 3-450,-30 24-1799,-13 15-2788,-17 26-2698,2-1-5604,0 0 9073,15-27 0,5-10 0,6-15 0</inkml:trace>
  <inkml:trace contextRef="#ctx0" brushRef="#br0" timeOffset="1850">2069 482 9961,'-5'-14'9625,"3"-4"-8996,18 0-3417,9 0-7043,20 0 9725,-14 9 0,-8 3 1,-18 5-1</inkml:trace>
  <inkml:trace contextRef="#ctx0" brushRef="#br0" timeOffset="2083">2442 254 10681,'-6'-13'9830,"-3"-2"-4819,2 6-4111,1 26-1710,3 24-2878,5 18-5666,2 24 9354,-1-35 0,-1-6 0,-1-29 0</inkml:trace>
  <inkml:trace contextRef="#ctx0" brushRef="#br0" timeOffset="2300">2643 564 8522,'12'-5'9830,"-1"1"-3469,-10 10-5911,-6 10-2429,-19 26-5487,-11 19 7466,3-5 0,9-13 0,14-27 0</inkml:trace>
  <inkml:trace contextRef="#ctx0" brushRef="#br0" timeOffset="2950">2849 205 8612,'-4'-10'9535,"-2"4"-5937,-16 23-2699,7 6 91,-3 31-631,25 0-179,12 1-180,16-15 270,10-30 1799,2-33-360,-7-27-1259,-20-17-450,-32 1-1709,-33 17-5217,-21 23-2905,-3 29 8225,25 8 0,19 5 0,23-11 0</inkml:trace>
  <inkml:trace contextRef="#ctx0" brushRef="#br0" timeOffset="3133">2984 369 14099,'17'10'9355,"-1"5"-8546,-7 7-3777,-8 14-3239,-10 15 6207,-6 2 0,3-18 0,5-12 0</inkml:trace>
  <inkml:trace contextRef="#ctx0" brushRef="#br0" timeOffset="3566">1979 1078 9961,'-5'3'9830,"4"10"-3019,5 24-11938,7 17-3238,5 12 8365,-1-14 0,-3-18 0,-7-23 0</inkml:trace>
  <inkml:trace contextRef="#ctx0" brushRef="#br0" timeOffset="3799">2365 1251 9602,'12'-17'9830,"-5"8"-5628,-3 3-3843,-17 27-2787,-12 20-2340,-5 16 4768,1 1 0,14-26 0,6-10 0</inkml:trace>
  <inkml:trace contextRef="#ctx0" brushRef="#br0" timeOffset="4233">2561 996 10591,'44'72'9830,"-2"-23"-7607,-56 13-2043,18-33-1349,11-9-1890,17-17-1258,6-11-2789,6-9 7106,-14 5 0,-13 4 0,-12 6 0</inkml:trace>
  <inkml:trace contextRef="#ctx0" brushRef="#br0" timeOffset="4750">2998 849 9512,'-23'-26'9354,"0"0"-8005,3-3-539,11 5-180,13 10 1259,10 15-360,-3 23-900,-5 15-449,-10 20-630,-6 4-719,5-2 629,8-14 1530,10-14 719,1-21 540,0-9-2249,-5-3 0,0 15 0,-1 27 0,-5 18 0,-12 20 0,-23-2 0,-18-14-2789,6-34 1,-6-7-7043,-35-4 9792,4-10 1,38-15 0,30 3 0</inkml:trace>
</inkml:ink>
</file>

<file path=xl/ink/ink4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0:40.285"/>
    </inkml:context>
    <inkml:brush xml:id="br0">
      <inkml:brushProperty name="width" value="0.025" units="cm"/>
      <inkml:brushProperty name="height" value="0.025" units="cm"/>
      <inkml:brushProperty name="color" value="#E71224"/>
    </inkml:brush>
  </inkml:definitions>
  <inkml:trace contextRef="#ctx0" brushRef="#br0">0 1 24575,'0'0'0</inkml:trace>
</inkml:ink>
</file>

<file path=xl/ink/ink4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1:24.531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582 146 15538,'22'-1'1979,"0"0"-1259,25-2-451,9 0-89,26 0-90,4 1-90,0 1 0,-8 0 90,-12 0-90,-12 0 0,-13-1 0,-13 1 180,-8 0 450,-7 1-270,-5-5-1,-5 0 541,-8-6 269,-7-1 360,-3 0-899,0 2 0,2 3-630,9 9 90,16 11-180,9 9 90,11 7-360,-8-5-3148,-19 11-2429,-30-2 5937,-23 6 0,-1-12 0,1-7 0</inkml:trace>
  <inkml:trace contextRef="#ctx0" brushRef="#br0" timeOffset="500">430 167 7982,'10'-3'9830,"-10"10"-6617,-20 0-2583,-20 7-271,-18-7-269,1-5-1619,10-4-1619,6-4-3688,14-2 6836,7-1 0,9 3 0,8 2 0</inkml:trace>
  <inkml:trace contextRef="#ctx0" brushRef="#br0" timeOffset="833">268 35 9691,'3'-20'9830,"-5"6"-9225,-10 14 24,-17 16-269,-4 6-90,-12 10 629,-11 10 1,13-10-181,4 1 721,28-2-991,30-13-1078,14 6-5938,36-2-3264,-9-7 8585,0 1 0,-15-5 0,-18-6 0</inkml:trace>
</inkml:ink>
</file>

<file path=xl/ink/ink4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1:28.381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1576 189 11670,'-3'4'5757,"5"0"-5037,26 8 179,36 6-629,28 1-225,-20-6 0,6-2 0,13-3 0,2-1-45,-11-1 0,-1-1 0,6-2 0,-5 0 90,15-2-90,-14 0 0,-29-3 0,-10 0 0,-13-1 0,-7 1 0,-4 1 0,-1 1 0,6 0 0,5 0 0,-3 0 90,1 0-90,-7-2 0,9-1 0,5-3 90,10 1 0,9 0 0,3 1-90,-7 1 359,-5 0 451,-16-2-630,-9-1 449,-17-11 991,-18-5-1,-13-8-720,-3 4-629,7 8-180,10 4-90,21 9 90,15 13-90,8 13 0,0 20 0,-23 11-1439,-29 5-3958,-35-1-2519,-27-7 7916,4-17 0,10-12 0,22-13 0</inkml:trace>
  <inkml:trace contextRef="#ctx0" brushRef="#br0" timeOffset="1083">1442 161 6993,'26'2'9830,"-11"2"-5088,-28 2-4383,-15 3 631,-47 5-720,-5-2-135,4-2 0,-6 0-135,8-3 0,-1-1 0,-16 0 0,-2-1 0,12-4 0,2-2 0,6-2 0,4-1 45,10-1 0,3-1 134,-32-5-179,28 1 0,19 3 0,17 2 0,7 1 0,6 2 0,1 1 0,2-5 0,13-20 450,11-7 90,8-9 90,4 0-361,-11 19-89,-2 2-180,-17 26 90,-8 13-90,-12 18 90,-34 36 270,7-13 539,-8 11 181,29-19-720,32-17-360,21 0-5127,66-13 314,-37-16 1,3-2 4812,3 0 0,-1-1 0,35-2 0,-42 1 0</inkml:trace>
</inkml:ink>
</file>

<file path=xl/ink/ink4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1:57.495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 1 9062,'4'9'3238,"-2"1"-3598,-1 1-359,-1 3-361,0 0 1080,2 9 0,-1-14 0,1 6 0</inkml:trace>
</inkml:ink>
</file>

<file path=xl/ink/ink4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1:58.328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8 1 8522,'-4'35'2699,"0"3"-3329,6-2-270,2 1 1,7 19 1529,1 6 269,-1-2 270,-2 11-269,-5-19-360,-1-4-271,2 2-358,0-11-181,4 7 0,2-4 270,-1 5-180,-6 8-1799,-10 15 1979,-8 0 0,3-24 0,1-15 0</inkml:trace>
</inkml:ink>
</file>

<file path=xl/ink/ink5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1:57.661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163 1 8702,'-2'12'1439,"-1"0"-2968,-2 9 1529,0 3 0,2-5 0,0-4 0</inkml:trace>
  <inkml:trace contextRef="#ctx0" brushRef="#br0" timeOffset="134">134 258 9152,'-2'18'0,"0"-2"-1979,1-5 1979,2 0 0,0-5 0,0-2 0</inkml:trace>
  <inkml:trace contextRef="#ctx0" brushRef="#br0" timeOffset="284">174 437 8342,'0'13'2069,"0"1"-2069,-2 8-2608,0 12 2608,1-5 0,-1-4 0,2-16 0</inkml:trace>
  <inkml:trace contextRef="#ctx0" brushRef="#br0" timeOffset="1367">357 59 7623,'12'-1'-360,"-6"0"0,0 0 0</inkml:trace>
  <inkml:trace contextRef="#ctx0" brushRef="#br0" timeOffset="1517">581 51 9781,'0'-7'-390,"-2"3"1,5 1-1</inkml:trace>
  <inkml:trace contextRef="#ctx0" brushRef="#br0" timeOffset="1667">738 34 8612,'4'-9'-480,"-2"3"0,1 4 1</inkml:trace>
  <inkml:trace contextRef="#ctx0" brushRef="#br0" timeOffset="1783">808 30 6422,'-9'4'-90,"5"-2"0,-1-1 0</inkml:trace>
  <inkml:trace contextRef="#ctx0" brushRef="#br0" timeOffset="2350">43 11 11400,'-20'1'-240,"12"-1"0,-6 3 1</inkml:trace>
</inkml:ink>
</file>

<file path=xl/ink/ink5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1:48.679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117 123 9961,'-11'-23'9830,"0"4"-1130,0 11-8520,7 18-180,11 33-180,7 22-4857,5 16-810,-2-2-3984,-7-15 9680,-6-25 0,-4-18 1,-2-16-1</inkml:trace>
  <inkml:trace contextRef="#ctx0" brushRef="#br0" timeOffset="183">66 335 7892,'-41'-41'9830,"17"9"-5807,27 20-4653,31 7-2698,23 2-3238,16 0 6566,-14 1 0,-20 1 0,-26 1 0</inkml:trace>
  <inkml:trace contextRef="#ctx0" brushRef="#br0" timeOffset="383">37 563 9422,'-15'9'9830,"10"-2"-8417,26-1-3302,29-9-5127,25-7 7016,-11-1 0,-25 5 0,-25 4 0</inkml:trace>
  <inkml:trace contextRef="#ctx0" brushRef="#br0" timeOffset="783">777 201 9422,'-24'-18'9830,"-8"10"-6888,-12 19-2672,5 24-270,18 17-989,30 5 269,25-15 630,17-22 1170,2-30 1168,-14-23-539,-18-19-1079,-28 0-2069,-18 7-4228,-5 18 5667,0 20 0,16 5 0,3 8 0</inkml:trace>
  <inkml:trace contextRef="#ctx0" brushRef="#br0" timeOffset="933">1063 255 15178,'-9'-7'-2002,"8"5"1,-5 2 0,9 2 0</inkml:trace>
  <inkml:trace contextRef="#ctx0" brushRef="#br0" timeOffset="1316">1230 184 10051,'-6'-9'9830,"-1"1"-8236,6 14-1324,31 18-1,9 14-179,-3-3 0,0 1-90,5 17-1079,-12 10-1799,-56-39 629,-16-18-1529,-31-35 810,16-28 3058,18-1 1709,25-10 719,34 20-1888,14 5-1979,38-6 1349,13 8 0,-12 9 0,-5 6 0</inkml:trace>
</inkml:ink>
</file>

<file path=xl/ink/ink5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2:02.178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 1 10771,'12'3'-3598,"2"0"3598,2 0 0,-6-1 0,-4-1 0</inkml:trace>
  <inkml:trace contextRef="#ctx0" brushRef="#br0" timeOffset="150">811 61 9242,'9'-8'-2069,"0"1"2069,0 0 0,-4 3 0,0 2 0</inkml:trace>
  <inkml:trace contextRef="#ctx0" brushRef="#br0" timeOffset="300">1388 87 8432,'28'-4'-1259,"9"-1"-156,-12 2 0,-3 1 0,-16 1 0</inkml:trace>
</inkml:ink>
</file>

<file path=xl/ink/ink5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2:31.475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606 94 7083,'7'-18'4587,"-2"-1"-3147,-3-8-1081,-9 7-89,-14 10 180,-20 17 0,-23 23-1,-17 27-224,37-15 0,2 5 0,0 12 0,5 5 0,2 16 0,5 4-135,5 3 0,6 2 134,5 9 1,8-1-45,9-7 0,9-1-90,12 3 0,9-4-45,4-10 0,6-4-45,6-1 0,6-7 45,-3-14 0,2-8 0,-3-9 0,3-8 90,-3-12 0,2-9 134,-3-12 1,-2-12 0,0-12 0,-4-11-45,3-17 0,-5-9-90,-2-12 0,-5-5 44,-5-6 1,-5-3-180,-8-1 0,-7 0 45,-9 5 0,-8 0-45,-11-6 0,-8 2-45,-6 9 0,-5 4 45,-2 6 0,-8 6-45,-12 6 0,-6 9 0,5 19 1,-2 7-1,-4 0 0,-2 11-405,-10 20 0,2 17-1034,8 17 0,3 11-450,2 2 0,5 7 1612,9 10 0,11 1 1,10 12-1,18-11 0</inkml:trace>
</inkml:ink>
</file>

<file path=xl/ink/ink5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2:32.775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770 232 8432,'-16'-24'4498,"-11"6"-3689,-3 12 360,-21 27-539,18 15 0,1 9-361,-1 4 1,1 7 135,-9 25 0,3 7-45,10-8 0,4 2 44,1 12 1,4 1-180,5 1 0,4 0-180,4 2 0,5 1 0,4-2 0,7-3 0,7-7 0,6-4-45,4-12 0,4-6 45,1-10 0,-1-4 45,-4-6 0,-3 0-90,4 46 0,-21-36 0,-3 3 0,-2 10 0,-1 4 45,3 20 0,2 2-45,5-5 0,3 0-45,2-2 0,6-1 45,9-4 0,5-6 45,-3-19 0,4-4-45,5 4 0,5-5 0,-1-14 0,1-7 0,2-7 0,1-7-45,2-5 0,2-8-45,3-9 0,1-8 45,1-8 0,-2-7 45,2-8 0,-3-9 0,1-19 0,-5-11 0,-20 16 0,-3-5 0,-2-2-130,-1-5 0,-2-3 0,-4-5 130,-4 2 0,-2-6 0,-2-1 0,-2 1-330,-2-15 0,-3 1 0,-1-2 330,-2 19 0,-1 0 0,-1-2 0,-4 1-23,-4-5 1,-3 0-1,-3 0 1,-1 4-8,-3-14 0,-3 4 0,-2-1 7,5 20 1,-1-2-1,-1 1 1,-4 1-129,-2-2 1,-3 0 0,-2 2 0,0 5 90,-6-2 0,-2 5 0,-1 2 30,-2-1 0,-2 1 0,-5 9 30,-8 12 0,-4 8 0,0 8-45,-8 4 0,-4 9 15,0 6 0,-7 5 0,2 9-600,2 11 1,0 10 0,3 2-301,2-1 1,2 3-1,3 6 930,-1 13 0,2 6 0,10-3 0,13-7 0,8-1 0,8 1 0,1 1 0</inkml:trace>
</inkml:ink>
</file>

<file path=xl/ink/ink5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2:37.241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280 66 7173,'-9'-27'7196,"-2"3"-5757,-6 9-899,-5 22-1,7 19-179,16 45-270,14 3-45,0-21 0,0 3 45,1 41 0,-12-10-90,-36-6 360,-30-41 0,-3-21-1,-1-36 541,35-16-630,15 4 269,23 31 1,8 58-270,1 29-180,-10-13 0,-1 7-45,-3 1 0,1 3-105,0-17 0,2 1 0,3 0-1245,6 25 1,10-3-2114,13-3 0,7-8 3418,-6-28 0,3-9 0,0-9 0,0-8 0,10-5 0</inkml:trace>
</inkml:ink>
</file>

<file path=xl/ink/ink5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2:38.391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68 92 7982,'-1'-27'6567,"18"-8"-4588,16 10-1440,21 21 541,3 54-766,-32-3 1,-5 8-135,-3 16 0,-4 5-90,-2 8 0,0 2-45,2 1 0,3 0-135,4-3 0,5-5 45,1-10 0,2-7 45,21 24 990,-12-45-1,-25-41-269,-19-5-91,-22 12-359,-11 52-270,21-4 0,8 11-240,8-3 0,5 5 0,3 1 60,2 0 0,4 0 1,0 0 89,3 4 0,1 0 0,-3-3 90,0 17 0,-11-5 0,-18-5 0,-16-5-45,-19-4 0,-11-7-1619,-3-5 0,-4-5 1664,1-7 0,6-5 0,-3-2 0,34-13 0</inkml:trace>
</inkml:ink>
</file>

<file path=xl/ink/ink5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2:46.524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15 628 10051,'-12'-2'7106,"10"4"-6836,21-2 90,15-5-180,23-22 0,-5-34-180,-29 13 0,-5-6 134,-5-11 1,-7-3 0,-6 1 0,-6 1-45,-5 9 0,-5 5-90,-21-6 180,-1 59-180,11 61 0,22-7 0,9 6-90,7 7 0,9 0-135,6-6 0,7-6 46,39 14 179,0-59 269,-17-43 181,-17-22-90,-20 0-180,-15 11-90,-8 27-180,0 23-90,10 15-180,12 10 180,10-10 180,13-19 0,-7-18 0,3-11-90,-8 1 90,1 13 0,2 18-90,1 18-179,-6 14 179,-14 8 90,-15-3 0,-6-15 90,-10-26-90,15-30-90,8-30 0,17-14 90,9 2-90,6 19 90,7 30 90,7 33-180,2 26 90,-5 11-90,-20 3-450,-32-4-3058,-34-6 3598,-22-12 0,18-14 0,10-9 0</inkml:trace>
</inkml:ink>
</file>

<file path=xl/ink/ink5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2:48.107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19 164 9961,'-11'-19'8006,"4"15"-7017,10 28-629,9 28-90,9 19-90,1-2 269,-4-19-359,-9-41 0,-14-52 630,-10-40-360,-7-14-180,2 17-90,8 35 0,19 30-90,13 21 89,18 14-178,7 5 89,8-16-90,-11-17 180,0-24-90,-18-2 89,-3 17-89,-3 38 0,3 40-539,10 25-181,6-2 450,-2-25 90,-2-41 540,-17-38 360,-5-22-450,-10-7-270,6 29 0,5 23-270,12 23 90,2-3 180,7-23-90,-17-16 90,-9-30 0,-24-4-90,-1 11 90,-5 8 0,17 29-90,15 9 90,13 9 0,13 3 0,2 2 0,-8-4-90,-5-1-360,-18-8-179,-4-13 359,-3-12 0,6-13 180,8 0 180,4 11-180,7 16 180,0 8-90,8 3 0,-6-12 90,-8-22 450,-19-9 179,-19 1-269,-15 32-270,0 46-630,20 34-3867,41 14 4317,50-29 0,-7-30 0,10-31 0</inkml:trace>
</inkml:ink>
</file>

<file path=xl/ink/ink5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3:36.086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3392 1159 18057,'10'-3'1619,"13"-8"-810,13-15 91,24-39-1,-8-4-180,-24 20 1,-5-1 720,-4-26 89,-12 2-540,-13 19-179,-2 19-630,-2 25-180,5 38 0,2 33 0,14 31 0,0-40 0,4-2 0,28 37 0,15-30 0,12-39 0,4-40 0,-7-38 0,-38 18 0,-6-4 0,-6-3 0,-5-2 0,0-42 0,-14 18 0,-4 34 0,-10 37 0,6 41 0,0 44 0,12-25 0,4 2 0,8 5 0,7-1 0,9-6 0,7-5-225,5-14 0,6-9-2474,5-13 1,0-12-1889,34-25-2160,-23-21 6747,-33 5 0,-21 12 0,-10 16 0</inkml:trace>
  <inkml:trace contextRef="#ctx0" brushRef="#br0" timeOffset="-2633">404 865 7623,'-13'-32'8185,"0"3"-5666,2 2-2070,1 16 721,9 35-631,3 31-359,11 32-90,5 4 90,3-10 809,-4-25-899,-6-36 0,-8-33-90,-9-42 90,-6-34-90,5 38 0,0-1 0,1 0 0,1 3 0,-2-33 90,4 24 0,7 26 180,14 26 0,7 22-90,17 19-180,0 8 90,4 0-90,1-11 90,2-22 0,3-26 0,-3-23 90,-9-11 269,-12 7 361,-9 8-630,-8 41-180,-4 22-2519,0 49 135,-4-27 1,1 3-900,1 3 0,1-2 3283,5 30 0,-3-34 0,-4-37 0</inkml:trace>
  <inkml:trace contextRef="#ctx0" brushRef="#br0" timeOffset="-1850">1008 1036 10771,'-7'-47'6656,"10"20"-6656,9 38 0,15 14 0,10-2 270,7-14 1079,0-21-180,-8-24-89,-17-13-271,-23-1-449,-27 18-270,-26 34-630,-6 32-1528,12 24-1620,35 8 270,42-8 1709,39-19 1169,26-27 944,-38-18 1,-2-7 450,-2-7 0,-5-5 1033,23-33-268,-36 1-721,-33 14-629,-19 23 0,-24 36-630,13 24-450,5 14-629,32 6 899,12-28 540,18-11 810,1-37 359,-4-13 1,-7-3 449,-11-1-1709,-5 39-1799,-1 11-1259,4 34 719,-1-3 2429,11-3 0,-10-25 0,2-6 0</inkml:trace>
  <inkml:trace contextRef="#ctx0" brushRef="#br0" timeOffset="-1484">1629 1179 8882,'9'-20'5757,"1"-25"-3509,0-3-179,0-22-270,3 21-1349,-1 15 269,12 23-359,-8 41-450,1 8-899,-7 20 269,-4-17 720,2-13-90,7-33 270,4-24 360,7-14 629,2-2 990,5 22-1439,-4 15-630,5 31-4678,-1 30-89,-1 2 4677,7 8 0,-22-35 0,-2-9 0</inkml:trace>
  <inkml:trace contextRef="#ctx0" brushRef="#br0" timeOffset="-1283">2378 887 10501,'0'-21'7736,"7"0"-9176,15-5-718,0 10 2158,19 7 0,-27 7 0,5 2 0</inkml:trace>
  <inkml:trace contextRef="#ctx0" brushRef="#br0" timeOffset="-1100">2386 957 12120,'-35'12'9830,"9"-2"-9856,33-6-4111,29-5-5694,37-5 9635,-16 1 0,2-1 1,-29 2-1</inkml:trace>
  <inkml:trace contextRef="#ctx0" brushRef="#br0" timeOffset="2916">439 412 9422,'12'-1'7465,"-4"-4"-7105,-7-6-180,-21-4 0,-25 2-90,-24 6 180,-5 6 90,13 1 179,14-2 631,16-2-451,7 0-269,7 1 449,6 1-359,1-1-450,2 0-90,-1 3 0,4 5 90,-1 16 540,2 29 269,-1 47-629,2-46 0,1 2-45,-1 19 0,1 2-46,0-1 1,1-2-135,1-5 0,0 2 90,3 25 0,2 0-45,0-28 0,2-2-90,0 8 0,2-4 90,17 26 0,1-49-90,20-12 0,19-33 0,10-11 0,-17-1 0,5-3 0,2 1 0,5-1 30,-8 3 0,3 0 0,2 1 0,0 1 0,0 1 0,3 2-119,8-1 0,2 2 0,0 1 89,-1 1 0,-1 2 0,0 0 0,0 1 0,0 1 0,1 0 0,2 0 0,1-1 0,-1 1 0,-6 0 0,-1 0 0,0-1 30,1 0 0,1 0 0,0 0 0,5-1 0,0 1 0,-2 0-60,-12 0 0,-3 0 0,3 1 30,14 1 0,3 0 0,-1 1 30,-9 1 0,-2 0 0,0 1-30,1 1 0,0 0 0,1 0 0,2 2 0,0 0 0,-1 0 0,-6 0 0,-1 1 0,0-1 60,1 1 0,-1-1 0,1 1 30,3-1 0,0 1 0,-1-1-90,-4 0 0,-1-1 0,0 0 45,29 2 0,-3-1-90,-9-1 0,-4-2 45,-11-1 0,-4-3 0,-13-2 0,-3-1 90,28-8 270,-18-5 356,-14-6-446,-14-8-180,-13-17-90,-19-36-45,-8 25 0,-3-5 45,-4-14 0,-3-4-45,-1-8 0,-2-1 45,-1 1 0,-1 1-90,0 5 0,-3 3 45,0 8 0,-2 5 45,1 10 0,-1 5-90,-23-29 0,2 26-360,-13 21 91,-32 15 224,29 12 0,-5 3 0,-13 1 0,-4 0 135,-8 0 0,-3-1-107,27 1 1,-2 0-1,-2 0 77,-5-1 0,-3-1 0,-1 1-180,-8-1 1,-3 0 0,-1 1 209,20 0 0,-1 1 0,0 0 0,2 0 0,-18 0 0,1 0 0,2 1-109,2 0 0,1 0 1,4 1 78,10 0 0,3 0 0,0 2 30,-2 0 0,1 2 0,-2 0-60,-4 2 0,-1 1 0,0 2-30,6 0 0,1 1 0,0 1 29,0 0 1,0 0-1,4 1 16,-10 1 0,5 0 188,11-3 0,4 0-143,-37 2 625,5 0-535,-7 1 46,47-5 1,0-1-137,-4 2 0,-1-1 46,1 1 0,1-1-46,-4 1 0,1 0 45,0 0 0,2 1-90,3-1 0,2 0-45,-34 7-2698,17 0-2339,15 3-4704,10 2 9657,16-5 1,10-3 0,12-9 0</inkml:trace>
</inkml:ink>
</file>

<file path=xl/ink/ink6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3:44.035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634 464 8882,'12'-5'8905,"0"1"-6566,-2 0-1620,-7-1 271,-19-4-361,-21 2-449,-25 1-90,8 6 0,-4 1 90,5 2 0,0 0 224,-5 1 1,1-1 495,-28 4 89,30-2-899,20-2 810,4 0-181,21 2-269,3 2 180,24 14-630,22 8 0,18 9 0,27 7 0,-36-23 0,-1-1 0,34 14 0,-1-3 0,-39-16 0,-6-1 0,-19-5 0,-14 6 0,-19 5 0,-22 14 0,-16 8 0,-10 7 0,-4 5 0,8-4 0,13-5 0,16-13 0,16-7 0,30-8 0,42-11 0,25-10 0,-26-5 0,2-1-2834,-4-1 1,-3 1-3643,31-5 6476,-19 9 0,-39 4 0,-7 3 0</inkml:trace>
  <inkml:trace contextRef="#ctx0" brushRef="#br0" timeOffset="617">1413 461 9781,'-19'-29'9085,"-14"16"-7286,-5 20 900,-19 37-1,14 26-1889,21-21 1,5 4-540,6 4 0,7 2-990,6 2 1,7 0-1935,8-5 1,8-4-406,8-7 1,7-7 3058,42 8 0,-10-27 0,-16-17 0</inkml:trace>
  <inkml:trace contextRef="#ctx0" brushRef="#br0" timeOffset="1450">1605 706 11670,'-2'-10'9265,"3"9"-8096,4 4 271,21 24-541,19 12-1619,21 16-2877,10 4-991,-7-8-1079,-17-16 5667,-19-14 0,-18-13 0,-10-5 0</inkml:trace>
  <inkml:trace contextRef="#ctx0" brushRef="#br0" timeOffset="1733">1887 673 9062,'-12'-15'9085,"-2"1"-5937,-2 4-2159,-9 28 450,7 17-899,-7 29-1709,6 0-2519,-1 3-1439,-1-8 5127,2-13 0,7-19 0,5-13 0</inkml:trace>
  <inkml:trace contextRef="#ctx0" brushRef="#br0" timeOffset="2300">2151 926 9602,'-2'-10'9444,"-5"6"-8634,4 4-91,-7 17 91,1 18-900,2 9-2878,3 13-3779,9-7 6747,3-15 0,0-13 0,-4-15 0</inkml:trace>
  <inkml:trace contextRef="#ctx0" brushRef="#br0" timeOffset="2616">2040 837 8792,'-17'-32'4587,"14"7"-4047,17 12 1439,13-2 989,-8-8-2158,-18 2-630,-33 2-3958,2 24-5127,4 14 8905,21 4 0,11-6 0,-1-11 0</inkml:trace>
  <inkml:trace contextRef="#ctx0" brushRef="#br0" timeOffset="3416">2408 786 9781,'-13'-3'9830,"-4"-1"-5448,28-5-3032,17-1-721,25-3-269,16 5 0,-7 2 89,-17 3 541,-1 0-1710,-27 2-8005,2 0-1106,-7 0 9410,0 0 1,-5 0-1,-1 1 1</inkml:trace>
  <inkml:trace contextRef="#ctx0" brushRef="#br0" timeOffset="4050">3072 556 7982,'-7'-19'9830,"2"6"-6527,-4 6-2224,4 14 540,-5 29-539,10 29-810,6 4-90,19 13-360,14-33 0,15-19 90,6-28 90,-3-27 0,-9-17 180,-14-12 629,-14-2 271,-11 10 629,-5 5-1709,-7 47 0,0 14 0,-1 40 0,7 5 0,11-4 0,14-13-4408,11-17-2698,6-15-2725,-1-13 9792,-14-5 1,-12-1 0,-12 0 0</inkml:trace>
  <inkml:trace contextRef="#ctx0" brushRef="#br0" timeOffset="4650">2929 608 9332,'4'10'9830,"3"12"-7877,11 36-874,1 22-359,0 11-360,-7 3-720,-14-8-2159,-16-17-1978,-13-13 4497,-2-21 0,13-18 0,9-11 0</inkml:trace>
  <inkml:trace contextRef="#ctx0" brushRef="#br0" timeOffset="5166">3756 356 9691,'-3'-13'8006,"3"1"-4948,17 23-1978,15 31-631,-8-1 1,0 6-270,-1 11 0,-4 3-360,-3 3 0,-6-2-495,-5-8 1,-5-3-3284,-24 44-629,-8-43 4587,-10-12 0,19-27 0,8-12 0</inkml:trace>
  <inkml:trace contextRef="#ctx0" brushRef="#br0" timeOffset="5550">4028 41 8972,'4'-26'7915,"4"15"-5936,34 7-989,-1 29-91,12 17 810,-26 24-539,-21-16 89,-11 12-450,-3-23-539,8-4-989,13-9-4678,23-5 809,4-9 4588,8-4 0,-26-6 0,-6-1 0</inkml:trace>
  <inkml:trace contextRef="#ctx0" brushRef="#br0" timeOffset="6550">644 1509 8792,'-13'-3'7016,"21"2"-6206,44 3-406,-3 1 1,7 0-90,11 0 0,8 0 74,4-3 1,7-2 0,0-1-475,-7-2 1,-2-2 0,2-1 174,5 0 0,3-1 0,-1-1 29,1-4 1,1-1 0,-6 0 29,10-1 1,-4 1-30,-22 4 0,0-1 0,0 2 104,25-3 1,-1 3 225,3 3 0,-1 1-225,-8 2 0,3 0 14,-14 3 1,5 0 0,-6 0 30,5 0 0,0 0-90,-10 0 0,4-1 0,-3 0-46,14-2 1,-3 0 90,4-1 0,-2 0-90,-12 1 0,-3 0 0,-10 0 0,-5 1-135,13-2-1394,-10 1-6252,-34 3-1259,-11 5 8905,-10-1 0,-8 2 0,4-2 0</inkml:trace>
  <inkml:trace contextRef="#ctx0" brushRef="#br0" timeOffset="7349">2345 1812 12390,'-9'5'5937,"-1"14"-4678,2 17-360,-2 18-269,1 10-180,2 2 719,2-10-449,2-18-540,-4-19 89,0-31 271,-5-22 180,-2-28-181,5-10 271,5-5-181,8 7-179,8 12 270,4 17-360,18 22-360,-1 24 0,35 34 0,-26-6 0,0 3 0,3 1 0,0-1 0,-1-1 0,-2-2 0,30 12 0,-26-23 0,0-12 0,-20-26 0,-11-29 0,-13-32 0,-12-18 0,-7-2 0,-2 15 0,3 27 0,3 15-3688,7 19-5757,1 3 9445,1 17 0,2-3 0,0 8 0</inkml:trace>
</inkml:ink>
</file>

<file path=xl/ink/ink6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3:42.685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19 50 10051,'-9'-4'9830,"0"-1"-8596,25-3-2044,20-1-2068,23-3 2878,25 5 0,-44 3 0,1 3 0</inkml:trace>
  <inkml:trace contextRef="#ctx0" brushRef="#br0" timeOffset="183">151 162 9781,'-47'5'9830,"31"-3"-10305,42-4-6811,40-2 6223,-9 1 0,-11 1 0,-28 1 1</inkml:trace>
</inkml:ink>
</file>

<file path=xl/ink/ink6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3:41.469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32 112 10681,'-18'-13'7466,"4"7"-6387,17 29 90,19 16-179,36 40-721,-20-39 1,3 1-180,4 2 0,1-3 0,-4-6 0,-3-3 810,19 10 269,-25-30 450,-26-33-360,-19-35-449,-17-30-630,11 37 0,1-1-180,-13-43-3868,9 19-1619,13 26 540,18 24 4947,12 20 0,-4 6 0,-2 5 0</inkml:trace>
  <inkml:trace contextRef="#ctx0" brushRef="#br0" timeOffset="616">704 248 15178,'0'-13'5217,"-12"-6"-4947,-14 6 0,-14 6-270,-4 18-180,8 18-360,15 10-89,21 0 89,16-12 360,20-19 810,0-23 539,4-19 270,-13-10-359,-9 1-810,-3 14-180,4 18-360,9 21-540,8 20 91,0 10 539,-7 4 180,-12-13 180,-17-9-90,-12-25-90,-4-16 89,12-29-178,19-18-1441,16 2-3147,12 11 4677,6 22 0,-23 17 0,1 7 0</inkml:trace>
</inkml:ink>
</file>

<file path=xl/ink/ink6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3:57.450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80 1 11760,'-9'3'2699,"0"1"-2070,3 4-449,-1 9 0,1 5 0,0 7-90,2 0-90,0 3 0,1-1 0,0 2 0,0-2 0,0-10 90,1-3-180,1-6 180,0 0-90,0-12 90,0-9-90,-2-17 180,1-8 90,-1 0-270,1 7 539,1 7-269,5 14 0,2 22-180,2 7-90,2 34 90,-3-9-360,1 3-539,-2-10-1620,-2-19-2248,-2-1 4677,-5-12 0,2-2 0,-3-4 0</inkml:trace>
</inkml:ink>
</file>

<file path=xl/ink/ink6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4:37.963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441 28 7647,'-28'-15'4587,"-1"8"-3479,-30 2-299,-1 19-167,-13 23-328,35-5 1,3 6-20,0 9 1,6 5-206,3 3 0,8 2 77,7 0 1,11-3-78,36 34-1,40-29-89,-23-42 0,4-10 0,7-11 0,0-9 225,0-11 0,-4-8 270,-2-8 0,-8-8-1,-10-1 1,-10-4-270,-12-1 0,-13 0-135,-18 4 0,-13 5-90,-8 6 0,-7 6-630,-7 8 0,-3 9-3327,-48 21 3957,19 39 0,27 0 0,18 11 0</inkml:trace>
</inkml:ink>
</file>

<file path=xl/ink/ink6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4:38.747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535 74 8072,'-25'-25'5577,"-17"3"-4138,-31-2-539,-21 22-541,44 10 1,1 7-180,2 8 0,3 7-45,7 6 0,7 7-90,7 8 0,8 5 0,9 9 0,10 0 0,12 0 0,11-4-45,11-8 0,10-10 45,12-17 0,6-15 0,7-20 0,-1-15 584,-5-11 1,-7-11 89,-10-8 1,-11-7-405,-17 6 0,-15-2-90,-22-4 0,-17 7-315,-7 22 0,-10 10-1484,-22 7 0,-5 15-1755,7 18 1,3 9 2649,11 1 1,6 0 0,-7 12 0,43-24-1</inkml:trace>
</inkml:ink>
</file>

<file path=xl/ink/ink6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4:55.845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383 1751 9422,'-15'-1'9624,"2"1"-8634,11 8-271,12-2 91,21-2-451,16-5-808,15-4-2699,-1-1-4318,-9 1 7466,-18 0 0,-15 3 0,-13 0 0</inkml:trace>
  <inkml:trace contextRef="#ctx0" brushRef="#br0" timeOffset="350">257 1350 9242,'-51'55'2457,"1"0"1,0 0-1,-10 17 1,19 2 2,37 6 1,19-1-2686,4-19 1,9-6-1620,4-5 0,7-7-855,2-11 1,4-7 2698,42 4 0,-31-17 0,-22-10 0</inkml:trace>
  <inkml:trace contextRef="#ctx0" brushRef="#br0" timeOffset="733">880 1522 8252,'-7'-15'9830,"-1"1"-6077,-1 7-3034,5 18 1350,6 41-1170,8 29-719,-2-30 0,1 2-765,1-1 1,0-2-3644,8 28-5603,0-18 8112,-6-31 1,-4-9 0,-5-15 0</inkml:trace>
  <inkml:trace contextRef="#ctx0" brushRef="#br0" timeOffset="1600">1507 1731 11131,'-10'3'8995,"22"-6"-8636,21-3-1078,40-6-3779,24 0 4498,-41 6 0,-1 1 0,24-2 0,-9 2 0</inkml:trace>
  <inkml:trace contextRef="#ctx0" brushRef="#br0" timeOffset="1966">2206 1586 10411,'-25'-15'9625,"-8"10"-9266,4 11 991,-1 33-631,28 15-449,11 11-90,35-2-90,9-36 450,11-17 719,-6-47-809,-33-15-360,-21-12-90,-52 6-2429,-22 25-1979,5 18 4408,18 29 0,31-3 0,15 5 0</inkml:trace>
  <inkml:trace contextRef="#ctx0" brushRef="#br0" timeOffset="2233">2374 1439 9242,'-5'-29'8545,"5"2"-5937,37 35-2428,7 22 90,1 15 0,0 10-180,-7 11 0,-4 5-90,-3-6 0,-5 1-450,-7 2 0,-13-3-3597,-31 15-901,-16-25 4948,-16-22 0,25-25 0,12-9 0</inkml:trace>
  <inkml:trace contextRef="#ctx0" brushRef="#br0" timeOffset="2583">2475 1253 8792,'56'-37'9830,"-10"29"-6438,-18 73-2852,-13 9 360,-6 1-91,0-16-539,9-17-1169,13-20-3869,14-17-5063,8-10 8517,-15-2 1,-11 2-1,-21 4 1</inkml:trace>
  <inkml:trace contextRef="#ctx0" brushRef="#br0" timeOffset="2833">3175 1499 18506,'-11'5'3508,"5"5"-3328,11 30 360,8 24-720,8 24-3508,4 8-2068,0-14 5756,-7-29 0,-6-24 0,-8-22 0</inkml:trace>
  <inkml:trace contextRef="#ctx0" brushRef="#br0" timeOffset="3016">3206 1814 8342,'-26'-12'8545,"-3"-1"-5666,11-1-2699,27-2-1170,30-5-3957,27 2 4947,-1 0 0,-27 10 0,-18 2 0</inkml:trace>
  <inkml:trace contextRef="#ctx0" brushRef="#br0" timeOffset="3649">4103 1380 8882,'-31'49'3276,"0"0"1,7 1 0,11 0-1626,19 3 0,12-3-1561,36 31 0,24-28 1260,2-45-91,-20-38-719,-29-39-406,-32 20 1,-10-2-45,-8 0 0,-7 1-90,-3 5 0,-4 6-629,-30 1-4678,17 45-2609,26 37 7916,20 3 0,18-4 0,5-18 0</inkml:trace>
  <inkml:trace contextRef="#ctx0" brushRef="#br0" timeOffset="3833">4454 1626 12750,'13'-15'5397,"11"-4"-5757,16 0-3418,14 1 3778,17 1 0,-22 7 0,0 1 0</inkml:trace>
  <inkml:trace contextRef="#ctx0" brushRef="#br0" timeOffset="4166">5001 1446 9512,'2'-10'9804,"-14"10"-8095,-6 18-810,-5 22-449,17 23-180,20 7-270,16-12 0,22-16 90,-5-38-90,-1-27 90,-29-31-180,-29-8 90,-38-3-1349,-19 27-2069,7 21 3418,24 31 0,25-3 0,16 6 0</inkml:trace>
  <inkml:trace contextRef="#ctx0" brushRef="#br0" timeOffset="4399">5210 1434 9512,'24'-43'8994,"12"6"-8814,-4 20 270,23 33-450,-16 37-720,-5 22-989,-29-16 0,-8 3-1079,-18 34 2788,-5-32 0,-4-3 0,-12 3 0,-15-6 0</inkml:trace>
  <inkml:trace contextRef="#ctx0" brushRef="#br0" timeOffset="4716">3968 1343 7173,'-73'-11'9830,"10"45"-6797,13 31-2719,33-8 1,13 6-135,19 7 0,13 0-495,7-5 0,10-3-1709,20 5 1,10-11-2565,4-20 1,0-10 3878,-21-8 0,-2-6 1,-2-6-1,-6-5 1,-5-4-1</inkml:trace>
  <inkml:trace contextRef="#ctx0" brushRef="#br0" timeOffset="5083">5377 1047 8252,'-2'-28'6926,"2"3"-4947,7-1 0,13 13-630,12 12-539,10 24 269,-4 18 1,-10 12-451,-10-1-269,-8-10-270,-2-4-2788,16-17-3509,12-9 6207,12-11 0,-17-4 0,-11 0 0</inkml:trace>
  <inkml:trace contextRef="#ctx0" brushRef="#br0" timeOffset="5399">6165 1333 17337,'-7'9'3598,"6"17"-3508,6 19 90,5 26-1709,3 11-2249,-1 0-1979,-2-18 5757,-4-22 0,-3-24 0,-3-12 0</inkml:trace>
  <inkml:trace contextRef="#ctx0" brushRef="#br0" timeOffset="5566">6142 1607 9781,'-12'-14'9355,"-2"0"-9985,5-1-269,28 0-8932,28 3 9680,1 4 0,-7 2 1,-30 5-1</inkml:trace>
  <inkml:trace contextRef="#ctx0" brushRef="#br0" timeOffset="5999">6965 1467 10411,'13'-18'9830,"-1"11"-6977,-3 20-2044,0 28-1078,-1 29-4139,6 13-5423,13-3 9275,-8-29 1,2-23-1,-16-24 1</inkml:trace>
  <inkml:trace contextRef="#ctx0" brushRef="#br0" timeOffset="6183">7302 1650 12750,'-12'-23'7645,"13"3"-7285,15 4-2699,36 0-7492,41 3 9478,-27 3 0,-1 3 0,-53 5 0</inkml:trace>
  <inkml:trace contextRef="#ctx0" brushRef="#br0" timeOffset="6549">7911 1441 10681,'-18'1'9085,"-3"8"-7376,-6 22-1080,12 6-179,25 33-360,27-11-90,16-1 90,23-28 0,-14-39 450,-3-24 719,-30-50-899,-48-2-270,-30-1-1350,6 52 1,-4 11-4498,-34 6 5757,25 17 0,27 7 0,29 0 0</inkml:trace>
  <inkml:trace contextRef="#ctx0" brushRef="#br0" timeOffset="6749">8305 1209 9422,'27'-35'9830,"3"19"-8687,-7 44-1728,-6 17 1,-3 8-720,-3-3 0,-3 4-1710,-2 29 1,-7 0 2334,-4-31 1,-3-4 0,-13 48-1,-1-44 1</inkml:trace>
  <inkml:trace contextRef="#ctx0" brushRef="#br0" timeOffset="7082">6706 1274 7803,'-18'-1'5486,"-9"10"-2427,-1 25-541,2 39-1888,18 15-405,19-27 0,13 1-1215,23 6 1,10-6-1035,-5-11 0,4-5 2024,17 1 0,-2-9 0,10-15 0,-8-16 0</inkml:trace>
  <inkml:trace contextRef="#ctx0" brushRef="#br0" timeOffset="7516">8453 786 7982,'-8'-26'8006,"8"-8"-5038,17 5-2608,19 6 899,13 23-179,-6 25-1,-21 25-629,-25 16-180,-10 2-180,11-7-270,25-21-2429,26-20-1708,19-18-4948,0-7 8417,-20-1 0,-19 4 0,-24 2 0</inkml:trace>
  <inkml:trace contextRef="#ctx0" brushRef="#br0" timeOffset="9299">194 2451 9242,'-11'-3'8005,"24"3"-7735,3 0 899,59 6-854,-24-4 0,5-1-180,23 0 0,6-2-45,10 0 0,2-2-45,-2 0 0,-2 0-45,-8-1 0,-3 1 45,-10 0 0,-3 0-45,-4-1 0,-1 1 0,-2 0 0,1 0 45,1 0 0,1 0-45,2 1 0,3-1 0,15 0 0,1-1 0,-12 0 0,2 0 0,19 0 0,2-1 0,-4 1 0,-1 1 45,-7-1 0,1 1 134,-17 0 1,2 0 0,-1 0-60,-3 0 0,1-1 0,-1 1-165,3 0 1,0 0-1,-1 0 75,-1 0 0,0 0 0,0 0 0,4 1 0,0-1 0,-2 1-30,21-1 0,-1 1 0,-18 0 0,2 0 0,-2 0 0,26 0 0,-4 1 0,-14-1 0,-1 1 0,9 0 0,-3-1 0,-18 0 0,-2-2 0,11 0 0,1-1 0,-10-1 0,-2 1-45,-2-1 0,-2 2 45,-2 0 0,0 0 157,-3 1 0,-1 1-157,1-1 0,0 0 0,-1-1 0,0 0 0,-2 0 0,1-1 0,1 0 0,0 0 0,1-1 0,1 0 0,1 0 0,2-1 0,1 1 0,1-1 0,1 0 0,0 1 0,2 1 0,0 0 0,0 0 0,0 1 0,-2 1 0,0 1 0,-1-1 0,1 1 0,3 1 0,0 1 0,-6 0 0,0 1 0,0 0 0,0 0 0,1 0 0,-1-1 0,-9 0 0,-1-1 0,7-1 0,-1-2 0,37-4 0,-13-4 0,-9-3 0,-11-2 0,3-2 0,7 5 0,6 6 0,1 8 0,-4 5 0,4 2 0,0 3 0,3 1-90,-9-1-2968,-18-3 3058,-20-4 0,-19-2 0,-9-2 0</inkml:trace>
  <inkml:trace contextRef="#ctx0" brushRef="#br0" timeOffset="10282">3866 2589 12030,'-18'-4'6746,"2"1"-6116,15 1 179,20 0-269,23 2-180,27 3-270,4 2 0,-1 4-90,-22 5 0,-31 8 0,-33 10 0,-28 7 360,-10-2 269,6-8 181,15-12-540,35-14 0,35-12-181,31-6 1,12 2 0,-8 13 180,-25 22 450,-30 14-1,-29 14-314,-23-13 0,-11-3-360,2-8 0,-4-3-1215,-13 3 1,-2-5-4408,-32-11-4254,24-20 8585,30-1 0,18 0 0,18 8 0</inkml:trace>
  <inkml:trace contextRef="#ctx0" brushRef="#br0" timeOffset="11899">9356 44 9242,'6'-34'7106,"-3"24"-6657,-2 27 585,-5 36 1,-2 17-450,-2 22 0,0 8-513,1-20 1,0 4 0,0 4 219,3-6 0,0 5 1,1-1-1,1-2-201,0 9 1,1-2 0,2 1 28,1 5 0,0 2 0,2 1-8,-1-23 1,1 2-1,1-2 1,-1-3 37,2 8 0,-1-4 0,1 3-139,1 18 1,2 3-1,0-4 49,-1-22 0,1-3 0,1 0-90,0-1 0,1 1 0,0-3 30,6 28 0,1-1-120,-4-24 0,0 3 0,1-1-360,0-3 0,-1 0 1,1 0-91,-1-1 0,0-1 1,-1-2-409,3 19 1,-3-9-3340,-2 17 4504,-9-32 1,-2-42 0,-3-9 0</inkml:trace>
</inkml:ink>
</file>

<file path=xl/ink/ink6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5:13.010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113 1035 10771,'-8'5'9830,"9"0"-8686,20-3 115,19-3-1439,20-1-2878,5 1-2159,4 1 5217,-8-3 0,-24 2 0,-14-3 0</inkml:trace>
  <inkml:trace contextRef="#ctx0" brushRef="#br0" timeOffset="400">718 847 7535,'-11'-10'9265,"-5"-6"-6693,13 6-2212,13-1 1172,18 13-92,12 15-491,-8 22-320,-20 21 162,-22 17 18,-13 0 1,-1-10 449,9-22-539,13-11-720,24-15-1530,16-9-4496,19-10-2249,1-9 8275,-14-1 0,-17 3 0,-17 3 0</inkml:trace>
  <inkml:trace contextRef="#ctx0" brushRef="#br0" timeOffset="3050">1358 1049 10951,'-20'-11'9444,"19"2"-8994,2 4 809,56-2-449,24 1-675,-21 1 0,4 0-45,-2 1 0,-1-1 0,35-1-90,-39 2 0,-54 4 0,-41 3 0,-42 4 0,-9 2 539,8 0 1350,33-3-1439,34-4 180,41-5-361,34-3-628,14-1-2700,-2 1-1708,-27 4-5064,-18 2 9320,-24 3 1,0-1-1,-8 0 1</inkml:trace>
  <inkml:trace contextRef="#ctx0" brushRef="#br0" timeOffset="6033">2566 587 9422,'1'-22'9830,"0"5"-8057,8-1 1195,17 30-1169,12 20-1080,-4 11 1,-2 7-675,-5-1 0,-4 3-675,1 6 1,-7 2-2025,-12 6 1,-12-2 359,-9-14 1,-8-2-226,-7 4 1,-5-5 2518,-41 16 0,15-32 0,14-14 0</inkml:trace>
  <inkml:trace contextRef="#ctx0" brushRef="#br0" timeOffset="6533">2246 783 10501,'60'64'3276,"0"-1"1,-30-4 0,-11-26-232,-17-76 1,-16-20-7094,-62 0-2338,-11 29 6386,22 33 0,33 8 0,15 2 0</inkml:trace>
  <inkml:trace contextRef="#ctx0" brushRef="#br0" timeOffset="7182">319 632 8792,'-46'-8'8005,"-5"15"-6116,-9 36-270,3 38-1034,31-23 0,3 6-46,3 9 1,4 1-45,4-3 0,6 0-226,4-4 1,11-3-810,10-13 1,12-6-1485,14-8 0,9-9-1574,16-7 0,3-8 3598,-9-6 0,-1-4 0,-8-3 0,-4-2 0,8-3 0</inkml:trace>
  <inkml:trace contextRef="#ctx0" brushRef="#br0" timeOffset="7883">3146 43 8342,'-16'-17'9805,"6"5"-9266,2-1 1350,27 21-450,17 17-89,6 24-631,-19 17-269,-32 15-270,-26-2 450,-5-9-91,13-21-449,39-16-1799,31-20-3598,45-10 1259,-5-9 4048,10-3 0,-54 5 0,-9 2 0</inkml:trace>
  <inkml:trace contextRef="#ctx0" brushRef="#br0" timeOffset="8733">3414 813 11131,'-5'-16'9830,"5"14"-4369,-1-1-3212,12 41-2249,4 9 0,9 31-3149,1 0-2158,0-9 360,-5-18 4947,-7-20 0,-7-18 0,-4-8 0</inkml:trace>
  <inkml:trace contextRef="#ctx0" brushRef="#br0" timeOffset="8882">3397 1081 9512,'20'-28'1709,"31"1"-3125,21 12 1,2 3 0,-27 6 0</inkml:trace>
  <inkml:trace contextRef="#ctx0" brushRef="#br0" timeOffset="9032">4057 983 14459,'3'-10'-1529,"23"-2"1529,10 5 0,-3 1 0,-8 3 0</inkml:trace>
  <inkml:trace contextRef="#ctx0" brushRef="#br0" timeOffset="9166">4506 971 10591,'21'-1'269,"9"0"1,-12 0 0,3-1 0</inkml:trace>
  <inkml:trace contextRef="#ctx0" brushRef="#br0" timeOffset="9282">5128 1018 9062,'5'-5'-473,"-5"4"1,-4-3 0,-1 4 0</inkml:trace>
  <inkml:trace contextRef="#ctx0" brushRef="#br0" timeOffset="9717">738 2237 15268,'74'-10'-1439,"-11"3"0,7 4 0,-20 1 0</inkml:trace>
  <inkml:trace contextRef="#ctx0" brushRef="#br0" timeOffset="9849">1289 2208 14279,'42'-20'-510,"-20"8"0,1 5 1</inkml:trace>
  <inkml:trace contextRef="#ctx0" brushRef="#br0" timeOffset="9982">1716 2197 12030,'14'-7'-4857,"13"-1"4857,-5 0 0,1 3 0,-16 4 0</inkml:trace>
  <inkml:trace contextRef="#ctx0" brushRef="#br0" timeOffset="10282">2467 1860 9512,'-22'-31'9830,"-8"13"-3470,-18 29-6000,-11 44 1079,12 29-1169,29-31 0,7 2-765,12-3 1,8-1-3464,35 37-1349,26-24-4524,15-32 8787,-24-22 0,-18-12 1,-33 0-1</inkml:trace>
  <inkml:trace contextRef="#ctx0" brushRef="#br0" timeOffset="10865">2790 1982 10951,'0'-12'9830,"-3"11"-6888,1 25-2312,1 19-1709,7 29-2969,6-1-1169,3-3 5217,-2-22 0,-5-21 0,-4-16 0</inkml:trace>
  <inkml:trace contextRef="#ctx0" brushRef="#br0" timeOffset="11016">2807 2272 7353,'-21'-16'8725,"0"2"-7466,-2-3-539,22-2-2339,28 9-4318,28-4-783,-10 7 6720,1 3 0,-33 3 0,-4 1 0</inkml:trace>
  <inkml:trace contextRef="#ctx0" brushRef="#br0" timeOffset="11749">3337 2051 9242,'0'-23'8365,"7"-2"-6746,11-6 0,28 11-899,-1 24-271,2 17 91,-32 38 0,-28 3 269,-12 5 1440,-11-10-180,14-24-1619,5-6-450,29-7-720,18-13-6386,31 0-2725,14-14 8022,-20 0 1,-14 1 0,-32 4 0</inkml:trace>
  <inkml:trace contextRef="#ctx0" brushRef="#br0" timeOffset="11999">3969 2128 9422,'-55'-12'9830,"12"3"-3110,43 5-6990,34 1-4047,34 1-1170,14-2 5487,-1-2 0,-38 3 0,-13-1 0</inkml:trace>
  <inkml:trace contextRef="#ctx0" brushRef="#br0" timeOffset="12349">4373 1958 9961,'-36'-13'9830,"7"7"-4458,7 26-4383,18 13-809,14 19-810,22 5-269,17-7 539,7-26 1170,-2-29 179,-17-30-359,-26-23-361,-39-6-538,-29 12-2880,-11 21-3956,11 29 1528,37 13 5577,22 0 0,11-4 0,-2-7 0</inkml:trace>
  <inkml:trace contextRef="#ctx0" brushRef="#br0" timeOffset="12599">4519 1873 9422,'22'-34'9624,"-2"3"-7645,0 4-810,4 18 810,25 41-1439,17 28-540,-31-21 0,-2 2-1035,-1 9 1,-6 1-2474,-10 25-630,-27 5-539,-19-34 1529,-2-19 2300,6-20 0,18-8 0,1-1 0</inkml:trace>
  <inkml:trace contextRef="#ctx0" brushRef="#br0" timeOffset="12915">4714 1662 8522,'45'-70'9830,"-22"46"-7517,23-27-694,-25 71-90,-8 18-359,-4 22-271,-9 7-449,3-2-900,17-17-2518,20-21-1709,15-21-2339,3-13 6168,-20-2 0,-14 2 0,-21 5 0</inkml:trace>
  <inkml:trace contextRef="#ctx0" brushRef="#br0" timeOffset="13749">454 2837 10771,'-5'-10'7466,"19"1"-6027,36 1-855,5 2 1,9 1-270,21-3 0,7 1-388,-20 1 1,3-1 0,6 1 274,2-1 0,5-1 1,3 1-1,-2-1-323,-4 1 0,0 1 0,0-1 0,4 0 211,-5 1 0,4 0 0,2 0 0,0 1 0,-2 0-54,-5 1 0,-1 1 0,0 0 0,0 1 0,0 0-18,-1 0 0,1 1 0,-1 0 0,0 1 0,-1 0-18,18 0 0,-1 1 0,0-1 0,-2 1-96,-6 0 1,0-1 0,-2 0 0,-2 1 215,15-1 0,-3 0 0,-3-1 60,-11 0 0,-2 0 0,-5-1 0,10-1 0,-8-1-46,-15 0 1,-7 0 464,13-4-599,-23 1 639,-18 1-2258,-6 2-8212,-7 1 9596,-11 0 0,-1 1 1,-5-1-1</inkml:trace>
  <inkml:trace contextRef="#ctx0" brushRef="#br0" timeOffset="14232">3295 2828 17517,'-26'8'6566,"-11"7"-5037,-5 8-809,8 10-360,28 8-270,35 9-90,21-3 0,4-4 1889,-13-11-1889,-40-13 0,-12-11 0,-37-9-2249,-6-14-5397,1-7-2185,10-9 9388,21 7 0,15 7 0,7 12 0</inkml:trace>
  <inkml:trace contextRef="#ctx0" brushRef="#br0" timeOffset="14499">3267 2862 8972,'-4'-19'9830,"-2"3"-3200,2 0-6180,15 6 809,37-3-809,31 0-360,17-5-1259,-8 2-2699,-26 4-2968,-19 3 6836,-18 6 0,-10 0 0,-8 3 0</inkml:trace>
</inkml:ink>
</file>

<file path=xl/ink/ink6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5:54.756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8 142 9961,'-7'-22'8276,"7"-7"-6657,7-10-630,13 6-539,5 15-180,0 23 0,-7 22-181,-8 16 1,-9 1-359,-6-2-361,0-20 360,-1-18 180,6-26 90,4-20 270,3-3 90,1 3-180,-1 19 0,7 21-270,-1 15-1889,13 26-180,-2-8 1799,0-3 900,6-22 989,-12-15-540,1-4-269,-9-3-1260,-3 20-2518,2 11 3058,6 26 0,-7-17 0,1 4 0</inkml:trace>
</inkml:ink>
</file>

<file path=xl/ink/ink6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5:55.423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1 146 10051,'45'-82'9830,"-22"29"-8416,33 63-2314,-34 21 181,-8-5-2609,-6 6 3148,-9-24 270,-2-10 809,2-26 271,7-7-361,10 0-269,4 18-270,2 18-180,-7 19-270,-4 14 0,-2 2 90,1-7 90,2-13 0,6-13-90,3-10-2429,1-2 2519,3 2 0,-13 3 0,-2 4 0</inkml:trace>
</inkml:ink>
</file>

<file path=xl/ink/ink7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5:56.256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54 107 9242,'-30'-9'9354,"7"-7"-8004,33-3-1260,19-4 179,15 7-179,4 19 0,-13 22-90,-12 10-359,-12-7 269,-7-18 90,-4-25 0,-2-2 359,2-24 361,1 16-540,4 4-90,-1 16 0,2 33-180,1 8-720,5 11-719,6-11 899,3-17 451,3-23 628,-2-17 271,-4-7-270,-6 6-360,-1 17-90,-1 10 0,5 10 0,3 1 0,0 4 0,-2 2 90,-4 4 0,-14 4-90,-14-5-3149,-11-4 3149,-1-13 0,10-4 0,11-7 0</inkml:trace>
</inkml:ink>
</file>

<file path=xl/ink/ink7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6:00.589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0 375 9646,'4'-19'9830,"2"16"-8570,5 29-1980,3 26 118,-1 21-118,-10 8 602,-10-32 118,-8-17 380,4-48 160,6-42 359,8-18-269,9-1-360,11 25-180,9 33-90,15 33 0,12 30-90,6 19 90,0 1-90,-7-16 180,-8-26 180,-16-33 89,-21-38-314,-22 0 0,-9-6-450,-13-20 1,-5-1-991,5 12 1,1 2-2204,-4 0 1,5 9 3597,11 13 0,11 21 0,7 12 0</inkml:trace>
  <inkml:trace contextRef="#ctx0" brushRef="#br0" timeOffset="166">616 26 9332,'23'15'7106,"16"32"-6477,2 33-989,-21-18 1,-6 6-1620,-12 16 0,-7 2 1979,-6-8 0,-4-3 0,-1-10 0,-2-5 0,-14 16 0</inkml:trace>
</inkml:ink>
</file>

<file path=xl/ink/ink7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5:59.689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82 103 8197,'7'25'8635,"-11"-5"-10772,-20 24 2137,-4-8 0,8-11 0,8-5 0</inkml:trace>
  <inkml:trace contextRef="#ctx0" brushRef="#br0" timeOffset="166">339 67 12120,'12'-17'-1889,"8"-1"-6829,-7 7 8718,5 0 0,-13 9 0,0 1 0</inkml:trace>
  <inkml:trace contextRef="#ctx0" brushRef="#br0" timeOffset="316">869 39 10951,'30'1'4857,"5"-7"-9714,0-3 4857,-4-4 0,-10 5 0,-11 4 0</inkml:trace>
</inkml:ink>
</file>

<file path=xl/ink/ink7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5:57.922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301 22 8072,'-21'-17'9265,"-19"13"-5667,-31 25-3148,-8 35 224,42-17 1,7 7-495,12 8 0,13 2-1440,15 0 1,11-3-1575,16-1 1,9-7 2833,-1-12 0,3-7 0,35 2 0,-23-27 0</inkml:trace>
  <inkml:trace contextRef="#ctx0" brushRef="#br0" timeOffset="183">647 269 8972,'-10'-11'9830,"0"8"-8057,3 13-3122,11 17-5487,10 18 6836,1-5 0,-3-13 0,-7-15 0</inkml:trace>
  <inkml:trace contextRef="#ctx0" brushRef="#br0" timeOffset="333">558 243 10141,'-28'-39'-2968,"13"10"1553,11 9 0,7 13 0,3 5 0</inkml:trace>
  <inkml:trace contextRef="#ctx0" brushRef="#br0" timeOffset="500">894 258 16348,'16'-3'-9175,"21"-4"7760,-17 3 0,10-3 0,-25 7 0</inkml:trace>
  <inkml:trace contextRef="#ctx0" brushRef="#br0" timeOffset="617">1039 310 8162,'-16'7'6836,"5"-1"-8635,6 0 1799,23-7 0,-6 0 0,8-3 0</inkml:trace>
  <inkml:trace contextRef="#ctx0" brushRef="#br0" timeOffset="833">1573 95 13289,'-1'-22'7376,"0"2"-6476,6 35-1080,6 23-2069,9 28-1799,-5-13 1,1 1 3199,5 19 0,-2-7 0,-13-45 0</inkml:trace>
  <inkml:trace contextRef="#ctx0" brushRef="#br0" timeOffset="1283">2243 444 15448,'-12'10'3958,"-10"11"-4408,-5 14-3148,-3 11 3598,6-3 0,13-16 0,6-14 0</inkml:trace>
  <inkml:trace contextRef="#ctx0" brushRef="#br0" timeOffset="1567">2421 216 11490,'30'-43'6747,"8"6"-6028,7 14-269,-1 23 0,-13 31 179,-19 25-179,-15 11-180,-3 0-990,12-15-4137,17-20 4857,14-20 0,-13-9 0,-2-9 0</inkml:trace>
</inkml:ink>
</file>

<file path=xl/ink/ink7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6:04.672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781 55 13379,'-7'-12'2069,"-3"1"-1889,-9-1 0,-3 3-90,-6 2 90,-7 4 270,-10 4-1,-9 2 91,-4 0-90,3-1-270,9-2-180,12 2 90,6 1 0,4 4 359,-2 1 1,0 0-180,1-4-180,-3-3 0,1-4-90,-2 0 90,5 0 0,5 1-90,6 1-90,2 0 90,0 0 180,1 2 0,0 1 899,-1 0-90,1-2-809,-1-1-180,1-1 0,0 0 90,6 7 0,8 3 90,15 14-90,11 1 180,26 16-180,-1-6 0,6 0 0,-1-7-90,-16-11 90,-1 0-180,-9-4 180,-10-3-90,-5-1 0,-5-2 539,-5 0 1,-1-2-450,0 1-90,1-1 90,0 0-90,7-1 0,-2 0 0,5-2 0,-5 0 90,0 0-90,-12 7 90,-9 2-180,-16 7 90,-8 1 0,-4 6 0,-3 5 0,-2 7 0,1 3 0,2 2 0,5-3 90,3-4-90,5-7 0,6-9-90,0-1 90,10-8 0,-3 4-90,1 0 90,1 1 90,0 0-180,-1 3 90,5-7 90,-1 5-90,4-3 0,0 2 0,0 1 90,1-2-90,0 0 0,0 0 1259,0-2-270,9-4-89,14-7-450,16-6-270,16-8-180,8-1 0,3 0 0,3 1 0,-5 3 0,-4 2 0,-5 2 0,-3 2 0,-6-1 0,-5 0 0,-7 0 0,-9 2 0,-7 2-8276,-6 1-1555,0 1 8983,1-2 0,-5 2 1,-1-1-1</inkml:trace>
</inkml:ink>
</file>

<file path=xl/ink/ink7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6:32.202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31 37 13739,'-17'6'6117,"4"0"-5668,12-2-89,30 0-720,23-7-2068,29-5-1710,1-5-2428,-16-1 5718,-23 3 0,-25 6 0,-11 2 0</inkml:trace>
  <inkml:trace contextRef="#ctx0" brushRef="#br0" timeOffset="217">252 87 7263,'-41'26'7915,"3"-1"-3417,-9 7-3689,24-12 1,28-8-270,28-10-630,22-5-2339,11-7-2518,1-3 4947,-9-1 0,-25 4 0,-13 4 0</inkml:trace>
</inkml:ink>
</file>

<file path=xl/ink/ink7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6:46.101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108 174 9781,'4'-10'9830,"-13"11"-8776,-10 15-694,-9 10-90,-5 18-180,15-18 809,13-27 91,11-16 449,15-30-450,-2 7-719,-1 14-90,3 19 0,-1 35-180,-1 8 90,1 26 0,-10 6-90,-5-6 90,-14 5 539,-17-24 811,-2-14-1440,-11-9 0,11-13 0,21 0 0,39-5-2159,19-1-4587,44-4-3085,-3-2 9140,-20 1 1,-19 0-1,-40 2 1</inkml:trace>
  <inkml:trace contextRef="#ctx0" brushRef="#br0" timeOffset="233">828 212 8099,'-15'-18'9830,"-6"14"-4754,0 16-4536,5 28-3162,17 23-2325,13 12 4991,6 1 1,-6-32-1,-6-14 1</inkml:trace>
  <inkml:trace contextRef="#ctx0" brushRef="#br0" timeOffset="433">740 576 10861,'-26'-14'9830,"14"-6"-8507,28-3-3391,33-6-2340,31 1 4408,-32 13 0,0 1 0,19-6 0,-7 1 0</inkml:trace>
  <inkml:trace contextRef="#ctx0" brushRef="#br0" timeOffset="783">1553 216 11940,'-15'-7'8995,"-8"6"-6207,-7 15-1079,-1 25-989,16 28-1080,26 18-809,30-5 449,17-29 1080,8-49 720,-16-45-451,-23-36-629,-45-13-2608,-43 16-3959,-25 30 6567,8 34 0,31 15 0,28 5 0</inkml:trace>
  <inkml:trace contextRef="#ctx0" brushRef="#br0" timeOffset="1150">2378 154 7482,'-14'-15'9830,"4"6"-5109,-10 14-3372,12 22-1486,1 28-3461,14 16-1548,9 2 5146,3-15 0,-6-24 0,-4-19 0</inkml:trace>
  <inkml:trace contextRef="#ctx0" brushRef="#br0" timeOffset="1317">2327 400 9691,'-23'-14'9830,"-3"0"-9405,19 3-965,30-8-3058,52-8-720,-23 10 1,1 0 3469,36-11 0,-19 2 0,-43 15 0</inkml:trace>
  <inkml:trace contextRef="#ctx0" brushRef="#br0" timeOffset="1517">2798 66 10321,'-4'-8'9715,"-3"6"-4139,-3 27-5216,3 12-540,1 23-5936,7 15-3715,3-9 9163,1-10 0,-3-22 0,-1-26 0</inkml:trace>
  <inkml:trace contextRef="#ctx0" brushRef="#br0" timeOffset="2016">63 1108 11940,'13'-20'6387,"33"-4"-5083,21 8 0,13 3-630,5 0 1,10 0-778,-23 5 0,7 0 0,4 1 1,4-1 263,0 2 1,6-1 0,2 2 0,0-1 0,-4 0-341,7 0 0,-4 0 1,1 0-1,5 0 104,-17 2 0,4-1 0,3 0 0,-2 0 0,-4 0 0,-8 1-315,23-1 0,-9 0 1,-5 1 417,-10 0 1,-2 1-1,-7-1-972,2-1 0,-13-2-2474,-17-4-2789,-24-10 5690,-20 7 1,-6 1 0,2 10 0</inkml:trace>
  <inkml:trace contextRef="#ctx0" brushRef="#br0" timeOffset="2683">1362 1164 9062,'-20'-8'7825,"4"-5"-4766,6-6-2700,30-6 451,42 1-540,27 7-180,-39 13 0,0 6 0,23 18 0,-37 20 0,-40 18-90,-30 5 269,-8-9 91,7-15-180,30-18 0,30-13 0,35-4-180,17 2 270,-3 7 1079,-21 8-180,-41 15-719,-57 3-630,3-16 0,-7-4-1529,-6-4 0,-2-8-990,2-6 1,4-11 2698,-6-34 0,31 0 0,29-9 0</inkml:trace>
  <inkml:trace contextRef="#ctx0" brushRef="#br0" timeOffset="2983">2834 651 8522,'9'-4'9830,"8"3"-7157,16 3-2493,7 1-2339,13-2-1979,-11-3-3597,-3-6 7735,-18 3 0,-6-1 0,-12 4 0</inkml:trace>
  <inkml:trace contextRef="#ctx0" brushRef="#br0" timeOffset="3116">3036 666 8432,'-21'14'9830,"3"-4"-8686,-2 5-1684,29-14-4497,29-12 5037,26-9 0,-5 0 0,-4 1 0</inkml:trace>
  <inkml:trace contextRef="#ctx0" brushRef="#br0" timeOffset="3750">3591 144 8162,'3'-49'9830,"11"5"-9226,18 10 836,13 17-91,0 27 90,-13 29-540,-18 21-539,-11 10-1259,6-9-1530,28-22 720,40-34 1304,-26-18 1,1-7 673,3-4 1,-2-3 1709,30-25 90,-37 19-540,-41 34-450,-38 37-1034,3-2 0,-3 6-1754,-6 10 0,1 2-495,4-3 1,3 1 2203,5 1 0,4-5 0,4-2 0,8-9 0</inkml:trace>
  <inkml:trace contextRef="#ctx0" brushRef="#br0" timeOffset="4133">4280 552 8882,'24'-25'9085,"-1"3"-6297,11-8-2608,-16 26 90,-16 14-540,-21 33-1619,11-1 720,15 2 269,58-13 1530,7-12 539,9-2 990,-22 5-1709,-36-2 179,-23 15-1528,-54 3-1710,-4-11-4497,-28-10 7106,39-23 0,14-1 0,23 0 0</inkml:trace>
  <inkml:trace contextRef="#ctx0" brushRef="#br0" timeOffset="4633">2194 1899 14189,'7'-12'2249,"-2"5"-3329,39-16 1080,5 6 0,-7 1 0,-7 5 0</inkml:trace>
  <inkml:trace contextRef="#ctx0" brushRef="#br0" timeOffset="4799">2351 1965 8072,'-24'18'7826,"5"0"-7646,12 2-2609,40-16-2068,49-21 4497,2-7 0,-2-4 0,-34 8 0</inkml:trace>
  <inkml:trace contextRef="#ctx0" brushRef="#br0" timeOffset="5100">2769 1843 8702,'8'-15'9714,"-10"-1"-8274,-11 16 89,-5 11-630,9 23-899,25 14-629,26 0 449,14-13 809,29-33 361,-22-35-271,-3-31-539,-41-5-719,-42 3-3149,-19 35-6143,-12 23 9140,19 17 1,14 7-1,18-11 1</inkml:trace>
  <inkml:trace contextRef="#ctx0" brushRef="#br0" timeOffset="5251">3309 2011 8882,'14'-41'404,"0"11"1,-8 12 0,-1 11 0</inkml:trace>
  <inkml:trace contextRef="#ctx0" brushRef="#br0" timeOffset="5583">3627 1635 9062,'-8'-18'9830,"-8"8"-5898,-13 33-3842,3 24 180,4 19-1350,31 33 91,21-30 809,21-10 1349,7-55 540,-8-35-899,-16-17-630,-27 1-2879,-20 15-6835,-14 16 9534,7 15 0,6 2 0,11 2 0</inkml:trace>
  <inkml:trace contextRef="#ctx0" brushRef="#br0" timeOffset="5966">3983 1600 8522,'23'-49'9830,"-7"7"-4638,-4 6-5013,-21 25 181,-11 45-809,-6 34-586,17-19 1,6 2-765,17 46 1259,23-27 1709,14-41 990,-3-41-720,-15-26-899,-20-14-540,-22 6-2249,-19 19-2698,-6 31-4884,8 27 9747,12-1 1,11-4 0,5-20 0</inkml:trace>
  <inkml:trace contextRef="#ctx0" brushRef="#br0" timeOffset="6133">4253 1791 10321,'21'-75'9830,"-14"6"-9676,-32 67-1053,-20 16-8932,-7 34 9230,12-5 1,16-4-1,20-31 1</inkml:trace>
</inkml:ink>
</file>

<file path=xl/ink/ink7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6:54.117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23 61 13379,'-17'-7'6657,"11"-6"-7017,33 4-3148,37-6 3508,-14 10 0,0 1 0,16-2 0,-7 4 0</inkml:trace>
  <inkml:trace contextRef="#ctx0" brushRef="#br0" timeOffset="150">378 136 8522,'-46'15'8995,"25"-4"-13582,34-5 2338,63-12 1186,6-2 0,8-3 0,-34 4 0</inkml:trace>
</inkml:ink>
</file>

<file path=xl/ink/ink7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7:06.816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2539 73 9512,'1'-17'6026,"-20"-1"-4497,-12 3-1349,-59 0 0,39 12 0,-3 1-135,-14 1 0,-4 0 45,-22 2 0,-4 2-45,6-1 0,-2 0-45,25 0 0,-1-1 0,-2 1 0,-6-1 0,-2 0 0,4 0-53,-21 0 0,2 1 113,28-1 0,0 0 0,0 1 30,-28 3 0,5 0-45,20 1 0,3 0-45,2 1 0,1 0 45,10 0 0,5 0-45,-12 3 0,-5 0 285,26-6-195,4 1-90,11-3 0,2 3 90,2 5-180,-10 15 270,-5 28 90,10 5-90,7 33-90,21-40 0,4 1-45,0-3 0,2 1-45,4 13 0,2 0 0,-1-11 0,2-3 0,14 37 180,17-10 359,21-34-359,15-12-135,-14-19 0,7-5 0,18-3 0,7-4-256,-18 1 1,3-1-1,3 0 211,8-1 0,1-1 0,1 0 0,-1-1 0,-1 1 0,-1-2 0,-9 0 0,-2 0 0,-1-1-6,-7-2 1,-1 0 0,-4-2 5,21-4 0,-6-3 0,-16 2 0,-4-3 0,-15 2 0,-5-1 180,17-19 450,-16-8 720,-9-13-630,-6-13-253,-10-13 162,-9-13-134,-9 46 0,-2-1-46,-2-42-449,-1 15-6296,0 24 6296,1 21 0,0 16 0,1 11 0</inkml:trace>
</inkml:ink>
</file>

<file path=xl/ink/ink7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7:04.583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536 360 9332,'-20'-47'7555,"27"-6"-6205,41 17-901,7 25 1,4 10-270,24 19-180,0 28 90,-99 33-90,-29-11 630,-15 4 2158,10-20-1439,44-27-629,32-8-540,20-16 0,11-6-2204,13-1 0,1-2-495,-4 0 1,-2 0-1980,-6 1 1,-9 0 3649,-8 2 0,-26 3 0,-9 2 0</inkml:trace>
  <inkml:trace contextRef="#ctx0" brushRef="#br0" timeOffset="2916">56 76 8702,'-21'-22'9830,"1"9"-7607,8 27-1773,10 41-91,7-5 1,4 5-225,2 12 0,1 3-180,1 7 0,1 0-1124,-1-7 0,0-2-1170,-2-8 0,1-6 2339,5 20 0,-7-38 0,-4-21 0</inkml:trace>
  <inkml:trace contextRef="#ctx0" brushRef="#br0" timeOffset="3499">57 201 7982,'-25'-44'6657,"9"5"-5308,17-13-809,50 20-361,28 20 1,17 9-150,-27 2 0,2 2 0,2 0-30,7 1 0,2 1 0,0 0 30,4 0 0,1 1 0,-8-1 240,-1-2 0,-5-1 179,2 0 1,-6-3 1170,15-7-811,-44 0-539,-9-1-180,-18 6 0,-4 23 0,-2 13 0,5 54-90,1 10 0,-5-31 0,1 1 0,0-7 0,-1-2 0,6 40 0,-10-23 0,-21-19 90,-40-12-90,7-22 0,-9-5-45,-28 2 0,-9-1-465,26-6 0,-3 0 1,-1 0-1463,-7 0 1,-3 0 0,4-1 1971,-20 2 0,7-2 0,22-2 0,8-1 0,-15-2 0</inkml:trace>
</inkml:ink>
</file>

<file path=xl/ink/ink8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11:19.209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1544 91 10051,'-49'-31'2099,"1"0"0,1 11 0,-5 11-1200,-31 18 1,0 19-361,17 17 1,7 14-225,-5 17 0,14 11-225,31-17 0,10 5 0,8 0-238,7 0 1,8 1-1,4-1 148,5 1 0,3 0 0,2-2 0,-1-7 0,1-2 0,-2-2 28,5 19 0,-10-3-28,-16-4 0,-14-4-9,-16-4 1,-10-7-37,-6-9 0,-4-11-45,-34-4 270,41-54 763,41-26 856,22 10 270,0 43-450,-20 90-1439,-9-38 0,-5 8 0,1 3-690,-1 15 1,0 5-1,1 0-1169,1 0 0,1 1 0,4-3-450,4-11 0,3-3 1,4-8 2128,6-5 0,3-10 0,8 8 0,-9-51 0</inkml:trace>
  <inkml:trace contextRef="#ctx0" brushRef="#br0" timeOffset="383">231 1304 8522,'-29'-23'8096,"3"2"-6298,11 11-268,-2 18-1,3 42-1125,4 0 1,1 6-360,1 13 0,2 3-1394,2 4 0,3-3-1170,4-14 1,6-8 2518,23 3 0,-12-31 0,3-28 0</inkml:trace>
  <inkml:trace contextRef="#ctx0" brushRef="#br0" timeOffset="750">361 1449 10141,'-21'-46'8365,"-2"22"-7915,9 59-1349,2 15-1980,6 9-1618,9-9 1978,3-17 2519,-7-19 810,-19-16 989,-27 2 360,-26 8-270,-2 6-180,15 3-1530,43-14-628,63-25-631,9-4 1,8-2-1125,5-1 0,0-1 2204,-1 1 0,-6 3 0,4 0 0,-46 19 0</inkml:trace>
  <inkml:trace contextRef="#ctx0" brushRef="#br0" timeOffset="949">219 1747 10771,'-15'20'5307,"18"-8"-6926,26-22-5667,22-10 6223,-8-1 0,-10 5 0,-27 13 0</inkml:trace>
  <inkml:trace contextRef="#ctx0" brushRef="#br0" timeOffset="1333">277 2062 7803,'-13'6'8545,"-12"8"-7466,3 5-269,-1 8-271,23 14-359,25 7-90,16 10 90,20 14 1079,-26-17-539,-16 0-360,-67-21-2519,-25-27-1439,-18-18 3598,17-37 0,40 21 0,16-9 0</inkml:trace>
  <inkml:trace contextRef="#ctx0" brushRef="#br0" timeOffset="1483">99 2077 12570,'-14'-7'6476,"17"-7"-7016,37-13-2923,9 1 0,6-2 3463,-8 5 0,1 1 0,6-3 0,-3 2 0,0 3 0</inkml:trace>
</inkml:ink>
</file>

<file path=xl/ink/ink8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11:00.159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1006 321 9332,'-3'-12'8455,"4"-5"-6206,13-9-900,17 0-540,20 4-359,8 14-270,-3 18-180,-20 17-90,-23 13-90,-14 0 0,1 6-90,14-14 180,17 1 0,11-8 180,-3-5-90,-18-3-90,-38 3-1169,-36-5-2069,-30-2-2968,-7-16 6296,27-9 0,27-1 0,25 2 0</inkml:trace>
  <inkml:trace contextRef="#ctx0" brushRef="#br0" timeOffset="382">1219 38 9961,'-69'-19'3276,"-1"0"1,-6 20 0,3 17-2570,13 27 0,8 14-527,2 12 0,16 7-45,28 0 0,20-1-91,21-9 1,17-9 0,16-9 0,14-17-15,-12-23 0,6-10 0,-2-9 240,-3-7 0,-1-9 0,-4-4 59,-2-5 1,-2-4 0,-10-6-60,9-27 0,-25-5-225,-34 2 0,-25 4-225,-23 11 0,-19 13-1050,0 25 1,-10 10 0,1 9-1350,0 11 1,1 9 0,3 4 2578,-23 13 0,10 6 0,26-1 0,14 1 0,15 4 0</inkml:trace>
  <inkml:trace contextRef="#ctx0" brushRef="#br0" timeOffset="1599">807 1379 9781,'64'-21'2457,"1"0"1,-1 0-1,28 20 1,-25-11-5394,-69-50 0,-10 7 2936,17 50 0,-3-2 0,6 23 0</inkml:trace>
  <inkml:trace contextRef="#ctx0" brushRef="#br0" timeOffset="1999">1394 1410 5640,'6'-30'9830,"-18"22"-5702,-9-7-4038,-21 54 308,18 2-758,9 18 296,41-31 64,9-18 1183,21-33 436,-17-18 540,-9-10-180,-14 8-1889,-13 21-180,-5 24-3598,-3 23-2608,4 14 6296,6 6 0,0-19 0,-1-7 0</inkml:trace>
  <inkml:trace contextRef="#ctx0" brushRef="#br0" timeOffset="2499">456 1203 8882,'-4'-12'7556,"2"0"-4228,5 0-1529,9 14 1079,15 24-1349,21 42-1124,-16-24 0,2 3-315,4 1 0,2-2 44,-4-8 1,3-9 495,32-7 180,-10-53-810,-12-44 0,-30 25 0,-7-5 0,-5 0 0,-6-1-1170,-8-37-8661,-6 25 7820,9 45 1,0 10-1,8 23 1</inkml:trace>
  <inkml:trace contextRef="#ctx0" brushRef="#br0" timeOffset="2883">1559 1289 8806,'-8'-13'9830,"11"5"-7177,6 6-854,30 27-551,7 25-798,7 18 1168,-12-1-718,-20-21-73,-18-30-647,-8-41-990,0-38-2698,20-34 764,2 43 1,7 1-2173,6 6 1,2 4 3691,18-10 1,-12 28-1,-30 22 1</inkml:trace>
  <inkml:trace contextRef="#ctx0" brushRef="#br0" timeOffset="4067">1066 2177 13379,'-44'-7'9830,"-2"26"-8686,0 31 25,21 8 1,7 7-856,6-8 1,5 3-720,2 25 1,9 2-2070,11-16 1,7-4 584,-1-10 0,4-5-3027,9-8 1,2-9 4719,3-11 0,-7-14 1,-26-10-1</inkml:trace>
  <inkml:trace contextRef="#ctx0" brushRef="#br0" timeOffset="4349">1269 2456 8432,'-5'-24'9830,"-1"0"-3829,4 16-3123,3 14-1618,15 51-1530,1 10-4227,4 20-1710,-2-13 6207,-2-17 0,-8-28 0,-2-13 0</inkml:trace>
  <inkml:trace contextRef="#ctx0" brushRef="#br0" timeOffset="4549">1471 2622 13739,'-13'-20'9830,"12"1"-8596,2 8-3933,34-4-2428,13 5-4677,25-7 9804,-18 5 0,-3 0 0,-27 5 0</inkml:trace>
  <inkml:trace contextRef="#ctx0" brushRef="#br0" timeOffset="4983">2019 2313 10591,'-26'-37'9830,"11"-1"-5448,17 1-2763,13 10-900,19 17-359,-10 24-720,-1 24-719,-13 15 90,0 3 629,8-6 270,11-9 270,5-7 1079,-2 0 450,-13 3-809,-18 1-900,-28-1-2699,-27-6-4407,-14-15 7106,4-25 0,27 3 0,19-12 0</inkml:trace>
  <inkml:trace contextRef="#ctx0" brushRef="#br0" timeOffset="5233">2119 2114 10231,'4'-44'9830,"2"7"-7337,28 30-1144,22 28-944,-15 5 0,2 7-270,0 6 0,-4 5-405,-4 3 0,-5 2-1259,-9-2 0,-6 0-2789,-5 38-5513,-27-17 8967,0-28 0,-5-15 1,16-22-1</inkml:trace>
  <inkml:trace contextRef="#ctx0" brushRef="#br0" timeOffset="5549">2217 1901 10141,'19'-53'4902,"0"-1"1,8-6-3104,22 6 359,-23 68-808,0 22-541,-9 14-269,-1 1-360,5-7-720,13-16-3957,13-17-1620,8-16 6117,-4-8 0,-21 3 0,-13 4 0</inkml:trace>
  <inkml:trace contextRef="#ctx0" brushRef="#br0" timeOffset="5766">2909 1893 19586,'0'17'6296,"3"17"-6206,2 15-1799,7 26-3328,6 10 270,0-9 4767,-1-12 0,-9-34 0,-3-12 0</inkml:trace>
  <inkml:trace contextRef="#ctx0" brushRef="#br0" timeOffset="5949">2877 2307 13289,'-22'-18'8995,"17"-3"-12593,26-3-3777,43-6 6312,0 4 0,6 3 0,-29 8 0</inkml:trace>
  <inkml:trace contextRef="#ctx0" brushRef="#br0" timeOffset="6416">3762 1819 9728,'-28'-21'9830,"54"1"-5582,-13-1-3439,64 14-122,-34 20 392,3 26-59,-33 11-480,-11 8 190,-12 1-730,11-21 0,10-9-5757,40-27-1349,19-18 7106,17-12 0,-31 10 0,-21 4 0</inkml:trace>
  <inkml:trace contextRef="#ctx0" brushRef="#br0" timeOffset="6583">4486 1815 11131,'-24'-17'9830,"23"-1"-11925,16-10-3482,50 0 4514,19 4 0,-11 5 1,-17 7-1</inkml:trace>
  <inkml:trace contextRef="#ctx0" brushRef="#br0" timeOffset="6949">4873 1569 13199,'-13'-21'8815,"5"3"-8185,25 4 90,9 12-450,17 14-91,-8 17-269,-11 14 90,-7 9 0,-6 1 0,-5-1 180,-9-2 0,-13-4-180,-15-2-1889,-11-5-2968,0-11 4857,1-22 0,22-4 0,5-12 0</inkml:trace>
  <inkml:trace contextRef="#ctx0" brushRef="#br0" timeOffset="7149">5127 1418 10591,'8'-34'9830,"65"55"-4279,7 31-8070,-23 2 1,-5 10-361,-15 11 1,-14 3 2878,-15-9 0,-10-2 0,-8-11 0,-5-3 0,-24 34 0</inkml:trace>
  <inkml:trace contextRef="#ctx0" brushRef="#br0" timeOffset="7483">3632 1601 9422,'-43'-54'7016,"-9"21"-4498,-16 69-809,7 26-540,23-1 1,8 10-496,15 6 1,14 3-1215,10 0 1,18-2-931,10-23 1,12-3 0,9-9-1808,23-10 0,13-12 0,-5-3 2925,-21-3 0,-3-2 0,2-5 0,13-7 0,1-6 0,-12-1 0,14-10 0</inkml:trace>
  <inkml:trace contextRef="#ctx0" brushRef="#br0" timeOffset="7850">5057 893 7713,'26'-58'9830,"-5"36"-5538,27-2-1864,-14 61-1348,2 16-631,0 14-359,2-9-989,6-14-2609,12-21-1170,32-27-134,-30-6 0,1-3 4812,30-8 0,0 1 0,-56 15 0</inkml:trace>
  <inkml:trace contextRef="#ctx0" brushRef="#br0" timeOffset="8433">1742 3489 10501,'-4'-9'9830,"-1"7"-7157,4 12-2493,7 26-540,15 29-2698,11 20-1440,5-1-3597,-6-20 7247,-11-28 0,-11-21 0,-5-12 0</inkml:trace>
  <inkml:trace contextRef="#ctx0" brushRef="#br0" timeOffset="8566">1820 3777 8432,'-41'-25'8365,"22"-6"-12142,60 0 3777,20-10 0,2 5 0,-7 5 0</inkml:trace>
  <inkml:trace contextRef="#ctx0" brushRef="#br0" timeOffset="8966">2237 3391 11670,'-9'-18'9625,"13"-5"-7466,16-1-1080,17 8-629,5 25-270,-11 26-180,-17 22-540,-9 8-180,3-10 361,14-14 269,13-14 539,9-8 631,-5-1-1,-12 2-629,-18 15-990,-21 1-4497,-14 8 5037,-6-12 0,11-14 0,9-10 0</inkml:trace>
  <inkml:trace contextRef="#ctx0" brushRef="#br0" timeOffset="9133">2658 3633 8702,'26'-31'9830,"3"-4"-9856,12-11-1233,5 0-8572,11 4 9770,-18 15 0,-10 11 1,-22 13-1</inkml:trace>
  <inkml:trace contextRef="#ctx0" brushRef="#br0" timeOffset="9466">3147 3309 10501,'16'-34'9830,"4"10"-5538,-2 22-4112,0 18-900,-1 17-359,0 10 359,2 2 540,3-1 270,-3 1 540,-6-1-180,-13 3-900,-14-3-3328,-15-6-3778,-2-14 7556,1-18 0,15-6 0,7-7 0</inkml:trace>
  <inkml:trace contextRef="#ctx0" brushRef="#br0" timeOffset="9666">3377 3170 10231,'56'-62'9830,"7"14"-8416,21 25-1100,-33 25 1,0 10-1125,-1 8 1,-3 9-990,-7 12 0,-9 9-1259,-15 10 0,-13 4 3058,-9-6 0,-6-2 0,-6-1 0,-3-3 0,-21 21 0</inkml:trace>
  <inkml:trace contextRef="#ctx0" brushRef="#br0" timeOffset="9966">2175 3149 8522,'-77'-23'9830,"43"17"-9123,-14 26 0,4 16-168,31 10 1,11 8-405,-2 30 0,11 5-1305,19 6 1,16-4-540,-4-35 0,6-2 0,3-7 1306,27 10 1,3-14 0,-6-18-1,0-12 1,-13-14 0,0 1 0</inkml:trace>
  <inkml:trace contextRef="#ctx0" brushRef="#br0" timeOffset="10350">3783 2605 9871,'-19'-30'7466,"9"9"-6027,28 15-269,16 21-91,16 23-269,-10 24-361,-20 18-269,-13 6-360,2-9-1709,24-24-1799,32-30-5846,29-25 8686,-23-8 0,-5-8 0,-40 9 0</inkml:trace>
  <inkml:trace contextRef="#ctx0" brushRef="#br0" timeOffset="10566">4535 2933 12030,'-28'57'9830,"8"-21"-14803,34 47 3354,4-26 1619,6 20 0,-10-36 0,-7-19 0</inkml:trace>
  <inkml:trace contextRef="#ctx0" brushRef="#br0" timeOffset="10733">4461 3225 15088,'-9'-30'-1349,"23"-8"-1169,39-5 2518,8 3 0,2 8 0,-19 12 0</inkml:trace>
  <inkml:trace contextRef="#ctx0" brushRef="#br0" timeOffset="11133">4924 2655 14819,'-26'1'7555,"9"15"-7375,17 26 90,20 15-990,13 3 1,5-11 629,-2-24 90,-5-28 90,-2-26 360,-5-15 449,-5 0-269,-5 16-91,-4 23 1,-3 29-720,8 26-3868,11 20-5783,10 4 9028,-7-25 0,-9-17 1,-16-27-1</inkml:trace>
  <inkml:trace contextRef="#ctx0" brushRef="#br0" timeOffset="11333">5311 2770 11400,'-16'-29'9830,"21"-2"-11204,30-2-6902,29 1 8276,-8 9 0,-14 8 0,-29 11 0</inkml:trace>
  <inkml:trace contextRef="#ctx0" brushRef="#br0" timeOffset="11733">5742 2517 11041,'-4'-28'9534,"8"6"-9084,3-4 180,22 19-271,-8 21-269,7 17 0,-14 14-90,-7 7 0,-5 0 0,-4-8 0,1 5 0,-4-9 0,-7 9-1529,-14-8-4138,-5-14 5667,-3-15 0,16-10 0,7-8 0</inkml:trace>
  <inkml:trace contextRef="#ctx0" brushRef="#br0" timeOffset="11983">5905 2339 11131,'49'-18'4915,"0"0"0,47 17-4311,-39 73-1234,-33-23 0,-7 4-809,-11 7 0,-8 2-720,-11 2 1,-9-2 2158,-10 0 0,-4-5 0,-20 18 0,-3-23 0</inkml:trace>
  <inkml:trace contextRef="#ctx0" brushRef="#br0" timeOffset="12266">4852 2402 7443,'-38'-28'7286,"-14"5"-4948,-8 17-449,0 43-899,27 55-856,26-26 1,10 7-1079,16 16 0,15 0-2340,18-7 1,9-6 2717,-5-13 1,3-9 0,-1-18 0,-2-11-1,6-11 1</inkml:trace>
  <inkml:trace contextRef="#ctx0" brushRef="#br0" timeOffset="12683">6042 1913 7533,'-11'-35'8275,"-1"1"-6386,1-7-180,13 13-360,26 28-719,0 19-270,4 26-91,-20 9 1,-7 4-180,7-10-360,19-15-1259,23-19-2249,15-17 3778,-3-9 0,-26 3 0,-18 3 0</inkml:trace>
  <inkml:trace contextRef="#ctx0" brushRef="#br0" timeOffset="13166">2823 4284 12030,'0'6'8905,"8"11"-8995,12 32-2428,5 0-4409,9 16 2700,-16-31 3164,1-3 0,-16-24 0,0-2 0</inkml:trace>
  <inkml:trace contextRef="#ctx0" brushRef="#br0" timeOffset="13600">2880 4547 10681,'-42'-40'6926,"23"1"-7466,28-5-4317,68-15 3418,-33 33 0,3 2 1798,7-3 1,-1 0 4048,30-15-810,-44 20-1529,-17 2-810,-23 16-360,3 12-359,9 7-270,32 22-180,14 4-90,6 2 0,-3 0-180,-35-16-540,-23-4-2158,-31-15-2159,-20-12 5037,-1-15 0,18 7 0,13-3 0</inkml:trace>
  <inkml:trace contextRef="#ctx0" brushRef="#br0" timeOffset="13783">3373 4096 12480,'5'-29'8005,"12"-5"-8454,21-1-3599,20 0 4048,10 11 0,-26 10 0,-14 10 0</inkml:trace>
  <inkml:trace contextRef="#ctx0" brushRef="#br0" timeOffset="14283">3801 4062 10231,'-6'8'9265,"-1"0"-10704,9-6 719,13-9-2968,15-11 1170,11-9 2068,-4 0 2249,-8 3-90,-11 8 540,-7 4-181,-5 5-1438,1 4 360,2 8-631,1 13-89,0 13-180,-3 7-180,1 1 0,1-4 90,3-5 90,-1-5 0,-4-2-90,-11-1-630,-12 0-3867,-6-5-4048,-1-11 8545,12-12 0,3-1 0,8-2 0</inkml:trace>
  <inkml:trace contextRef="#ctx0" brushRef="#br0" timeOffset="14516">4066 3934 8612,'14'-33'9085,"6"0"-6207,20-9-2608,17 18 450,30 31-630,-36 9 0,-2 8-720,-1 6 0,-6 7-944,-6 2 0,-9 4-2923,-14 45 4497,-52 0 0,2-27 0,-21-9 0</inkml:trace>
  <inkml:trace contextRef="#ctx0" brushRef="#br0" timeOffset="14799">3392 3987 10321,'-58'-64'5847,"-14"16"-4498,-4 18 180,-12 55-989,56 23 0,8 12-406,2 0 1,9 5-540,14 31 1,19-1-2160,21-23 1,14-9 2563,13-8 0,7-10 0,-14-15 0,1-11 0,-6-18 0,0-1 0</inkml:trace>
  <inkml:trace contextRef="#ctx0" brushRef="#br0" timeOffset="15133">4309 3683 8522,'-9'-58'9830,"18"40"-7697,-2-26-1053,21 68 89,-11 23-449,-4 24-451,-9 7-1888,4-8-1709,19-28-450,33-28-4047,31-36 7825,-19-2 0,1-12 0,-44 17 0</inkml:trace>
  <inkml:trace contextRef="#ctx0" brushRef="#br0" timeOffset="15933">57 2413 7263,'25'-32'7556,"-5"-1"-4858,-2-23-1529,-19 17 1,-21 0-451,-24 46-449,9 18-90,23 50-135,41-23 0,14 0-45,-5-2 0,4-1 45,20 12 0,-2-1-45,-23-17 0,-7-1 0,5 33 0,-50-9 0,-18-34 90,7-20 899,33-28 1530,33-3-810,5 13-90,-2 48-1349,-29 12 0,-7 10-630,0 1 0,0 6-1829,-1 1 0,2 7 1,5-4-2377,22 20 0,8-5 4565,0-5 0,8-9 0,6-18 0,5-13 0,-11-26 0,-1 1 0</inkml:trace>
  <inkml:trace contextRef="#ctx0" brushRef="#br0" timeOffset="16783">5033 3497 7982,'-11'-21'9830,"5"-3"-8146,7-6-605,12 3-359,8 10-270,-1 24-91,-9 30-179,-10 46-360,1 13-135,-1-43 1,5-1-586,24 39 540,3-37 810,5-11 180,-11-24-90,-12-4-181,-4 20-988,-1 13-1530,2 24-2069,-1 6 4228,-29 12 0,3-35 0,-24-3 0</inkml:trace>
  <inkml:trace contextRef="#ctx0" brushRef="#br0" timeOffset="17316">1809 4870 7803,'-24'9'4137,"8"-3"-1348,1 6-2430,54-12 406,23-3 0,18-5-496,-13 2 1,8-2 0,7-1 0,2 0-666,5 0 1,5-1 0,4 0 0,3-1-1,2 1 524,-19 2 1,3 0-1,2 0 1,1 0 0,1 0-1,0 0 1,-1 1-52,1-1 0,1 1 0,0-1 0,-1 1 0,1 0 0,-1 1 0,0-1-32,11 0 0,-1 1 0,1 0 0,-2-1 0,-2 2 0,-3-1-22,3 0 0,-1 0 0,-4 1 1,-2-1-1,-4 1-203,0-1 0,-3 1 0,-5-1 0,-5-1-1889,29-4 1,-17-3 2068,-9-10 0,-54 10 0,-20 3 0</inkml:trace>
  <inkml:trace contextRef="#ctx0" brushRef="#br0" timeOffset="17783">3149 5007 13289,'-23'6'7826,"-9"4"-7646,-2 13 449,17 14-179,53 32-360,-5-31 0,7 1-45,8 5 0,1 0 1754,26 25-630,-39-19-179,-45-20-720,-42-18-2249,-30-21-4318,-3-19 6297,11-26 0,38 25 0,18-6 0</inkml:trace>
  <inkml:trace contextRef="#ctx0" brushRef="#br0" timeOffset="17949">3036 5141 9781,'4'-30'9830,"-2"-4"-6797,11-6-2943,33 3-675,-1 16 1,9 4-1845,12 1 0,5 3 2429,2-1 0,-4 2 0,19-1 0,-40 6 0</inkml:trace>
</inkml:ink>
</file>

<file path=xl/ink/ink8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11:23.442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739 312 9062,'-20'-23'9830,"10"-1"-6078,20-1-3482,30 9 629,16 16-359,-5 22-180,-30 25 0,-31 13-270,-15 2 0,7-11-1530,29-21-2427,28-13-1171,23-15 5038,3-11 0,-26 3 0,-12-3 0</inkml:trace>
  <inkml:trace contextRef="#ctx0" brushRef="#br0" timeOffset="283">1 334 9512,'57'-18'6296,"-8"8"-10614,10 2 1,1 2 4317,-2 3 0,-26 6 0,-27-3 0</inkml:trace>
  <inkml:trace contextRef="#ctx0" brushRef="#br0" timeOffset="450">176 450 9152,'98'5'989,"-18"-1"0,-3-9 1,1-1-1,12 0 1</inkml:trace>
  <inkml:trace contextRef="#ctx0" brushRef="#br0" timeOffset="916">1158 203 10591,'-76'-52'4452,"30"32"1,-4 5-3824,-14 7 1,-4 10-315,-3 8 0,1 11-135,1 12 0,7 12-135,11 11 0,14 9-315,18 13 0,18 3-585,23-2 1,18-6-451,15-9 1,13-14 629,11-18 1,6-19 719,4-23 0,-2-16 719,-12-10 1,-8-12 134,-4-14 1,-13-9-136,-20-4 1,-18-5-225,-31-16 0,-20 5-450,1 25 0,-13 10-600,-6 16 0,-10 7 0,0 13-2593,-23 24 0,2 17 3103,11 2 0,7 5 0,11 3 0,12 3 0,15 16 0</inkml:trace>
</inkml:ink>
</file>

<file path=xl/ink/ink8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13:08.999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379 105 8702,'5'-44'9804,"-16"5"-9354,-25 18 540,-27 33-451,-3 36-269,14 32-225,38-32 0,10 3 0,9 0 0,8-2-45,4 1 0,3-3 0,23 31 90,-10-21-90,-26-10 0,-36-16 0,-27-2 0,-15-14 0,7-10 0,26-5 0,20-3 180,40 15 719,14 25 1,11 29-451,-26-2 1,-6 9-360,-6 1 0,-5 3-450,1 19 1,-1 0-1126,-1-16 1,7-3-2879,15 3 1,9-8 4362,25 4 0,1-15 0,-28-51 0</inkml:trace>
</inkml:ink>
</file>

<file path=xl/ink/ink8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13:54.929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5 9 10321,'-5'-8'5847,"5"14"-5847,1-3 90,3 13 0,4 1 0,2 6 0,3 4 89,-3-6 1,2-10 270,1-28 0,-1-3-90,7-19-360,-7 22 0,1 6 0,-1 20 90,-4-1-90,2 4 269,0-9 361,2-8-270,2-5 90,-3-2-270,6 11-270,1 17-4948,18 21 5038,0 1 0,-9-7 0,-9-16 0</inkml:trace>
</inkml:ink>
</file>

<file path=xl/ink/ink8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13:55.995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 23 14908,'10'4'1799,"1"8"-1619,-4 5 0,2 8-90,-2-8-90,0-10 540,1-21 719,1-8-269,2-10-271,-3 10-629,3 9 0,-6 11-90,6 10 90,-1 1 0,1 1-90,2-4-90,-2-5-630,1 2-3777,0 4-4048,4 9 7697,-5-3 0,-1-1 0,-8-10 0</inkml:trace>
</inkml:ink>
</file>

<file path=xl/ink/ink8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13:01.317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21 813 9512,'-10'4'8725,"0"0"-7826,12-8-539,10-4 0,25-12-1260,10-2-2788,9-2-4407,-8 3 7247,-16 7 0,-14 5 0,-13 6 0</inkml:trace>
  <inkml:trace contextRef="#ctx0" brushRef="#br0" timeOffset="-2817">1272 355 6321,'-8'-53'8455,"0"8"-3683,-2-9-3513,1 41 953,9 57 1,6 31-1898,0 2 0,0 7-256,1-2 1,1 6 0,0-2-330,-1-10 0,0-1 1,-1-4-1845,2 21 0,-1-6 32,-3-19 0,-2-7-3855,-3 23 6128,-11-44 1,5-20 0,-3-18 0</inkml:trace>
  <inkml:trace contextRef="#ctx0" brushRef="#br0" timeOffset="-2550">978 1020 9691,'-50'-12'9830,"12"3"-6257,54-17-2044,59-12-1140,-13 11 1,11-4 0,3 1-300,1 1 0,1 0 0,3 0-150,10-3 0,2-1 0,-3 3-2519,-16 5 1,-3 2 0,-9 3 2578,-8 3 0,-7 3 0,17-5 0,-63 20 0</inkml:trace>
  <inkml:trace contextRef="#ctx0" brushRef="#br0" timeOffset="-1217">1490 482 7630,'-18'4'8545,"0"1"-4458,0 0-3817,11-5 613,24-9-523,25-9-773,23-8-2015,8-1-158,-8 4 787,-17 6 1169,-15 1 1260,-18 5 1349,-15-6 89,-12 6 1,-8-2-1709,16 6-270,12 8 0,20 7 180,0 9-90,-10 6-90,-16 5-1799,-14 2-2789,-6-4 4498,-1-4 0,10-12 0,3-4 0</inkml:trace>
  <inkml:trace contextRef="#ctx0" brushRef="#br0" timeOffset="-900">1418 23 8784,'-6'-10'9445,"1"-1"-8677,-1 9-48,6 13-344,6 16-286,10 13-2511,5 5-2526,0-2-695,-6-14 5642,-6-6 0,-5-16 0,-3-2 0</inkml:trace>
  <inkml:trace contextRef="#ctx0" brushRef="#br0" timeOffset="-750">1450 213 8792,'-9'-6'7466,"42"-30"-12863,-1 12 5397,25-19 0,-26 29 0,-18 7 0</inkml:trace>
  <inkml:trace contextRef="#ctx0" brushRef="#br0" timeOffset="2850">1449 1110 19676,'23'20'1619,"11"-4"-1259,32-2-180,16-13 719,12-19 270,-5-22 181,-16-19-451,-23-13-89,-21 2-361,-14 9-269,-7 15-180,-3 16-90,-3 10 90,0 8 0,-1 1 0,-6 12 0,1 0 0,-12 23 0,5-6 0,-7 11 90,8-12-180,4-13 180,9-18 0,4-9-90,6-9 90,-2 10 0,6 6-180,8 15-3238,3 11-2968,6 9 6296,-7 2 0,-12-8 0,-4-4 0</inkml:trace>
  <inkml:trace contextRef="#ctx0" brushRef="#br0" timeOffset="4033">2208 944 13739,'-7'-3'7286,"2"4"-7106,-6 11-90,3 6 0,-1 5 90,4-14 719,3-21 810,2-15-539,1-14-361,-1 11-629,13 19-90,6 24-90,15 27 0,-1 10 180,-3-1-90,-13-18-180,-17-2 90,-19-16 629,-8 0 541,-7-7-990,14-5-90,9-6-810,22-8-2428,14-6-3958,25-11 3238,-6 3 2609,1-1 4227,-14 2 270,-17 9 1709,-5-2-4677,-5 18 0,3 10-90,6 14 0,2 5-90,-3-8 180,-2-18 0,-2-20 269,0-15-179,-1-2-270,-3 7 0,-1 9-90,3 15-90,5 13 90,8 13 0,-3-1 180,7-4-180,-5-27 0,-2-1-1709,1-17-3508,-10 14 360,9 12 4857,-4 15 0,0 0 0,-5 1 0</inkml:trace>
  <inkml:trace contextRef="#ctx0" brushRef="#br0" timeOffset="5350">1298 1605 7803,'5'3'9830,"0"2"-8327,-1 3-603,9-4-181,-3-5 91,5-4-361,-11-4-449,-4 0-2878,-3 0 539,-3 7 1620,2 3 3597,-2 7-1439,2 0-629,-3 13-450,-4 10-180,-5 20-90,-7 13-1,-14 6-89,-18-4 0,-23-15 90,-14-24 180,40-24 0,1-6 540,-38-14-361,16-12-179,25 2-270,16 4-4497,15 10-1170,13 13 5667,12 4 0,2 4 0,1-3 0</inkml:trace>
  <inkml:trace contextRef="#ctx0" brushRef="#br0" timeOffset="5783">238 2215 14099,'12'-1'7646,"16"-9"-12594,34-14 721,-3-1 4227,2-2 0,-35 15 0,-9 5 0</inkml:trace>
  <inkml:trace contextRef="#ctx0" brushRef="#br0" timeOffset="5966">573 2057 11131,'-11'-12'9830,"6"8"-9856,5 9-2852,11 19-4318,8 12 7196,-3-3 0,-2-6 0,-9-18 0</inkml:trace>
  <inkml:trace contextRef="#ctx0" brushRef="#br0" timeOffset="6416">707 2204 13829,'-7'-27'9175,"3"7"-8545,4 7-91,10 13-269,6 9-270,6 7 90,-1-1-90,-6-10 630,0-21-91,-5-7-269,-1-4 180,1 6-360,-1 17-90,8 4 90,3 6 0,6-2 90,1-4-90,-2-4-1080,4 3-3147,-4 6-4678,7 10 8815,-6 1 0,-9-4 0,-8-5 0</inkml:trace>
</inkml:ink>
</file>

<file path=xl/ink/ink8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15:57.551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316 1265 7623,'8'-29'9354,"-5"-6"-6745,-14-2-900,-16 12-270,-14 17-90,-16 32-899,23 8-360,14 6 0,53 2 0,36 4 0,-1-3 629,6 14-269,-59-8-180,-25 6-540,-62 1-1259,2-25-990,20-17 1,0-8-7313,-16-21 8360,20 2 0,18-4 0,25 15 0</inkml:trace>
  <inkml:trace contextRef="#ctx0" brushRef="#br0" timeOffset="233">146 1209 9242,'4'-21'9830,"0"2"-6258,2 17-1773,-2 20-720,-3 30-1844,-6 3 1,-4 4-855,1-5 0,-2 0-855,-5 18 1,0-2 2473,-5 19 0,6-30 0,7-25 0</inkml:trace>
  <inkml:trace contextRef="#ctx0" brushRef="#br0" timeOffset="817">595 1189 9781,'-11'-49'9830,"1"7"-4638,2 11-4293,4 22 1980,6 36-2789,6 34-90,3 35 0,-4-44 0,0 0 0,9 43-4228,4-27-2338,0-28 6566,4-21 0,-12-14 0,-1-5 0</inkml:trace>
  <inkml:trace contextRef="#ctx0" brushRef="#br0" timeOffset="1384">451 1436 10321,'-28'-3'5757,"17"-4"-5847,32-8-2159,41-10 945,-16 8 0,3 1 584,5-3 0,0 0 1890,35-14 3777,-25 4-3058,-45 21 360,-24 19-720,-18 26-630,6 19-719,15 7-720,17-5 181,16-20 359,12-33 359,2-41-269,-9-47 45,-24 27 0,-5-3 405,-5-4 0,-4 2 44,-3 6 1,-3 5 314,-9-17-539,3 47-540,10 44-3148,11 42-1799,20 28 5127,-5-44 0,2-3 0,5 15 0,1-26 0</inkml:trace>
  <inkml:trace contextRef="#ctx0" brushRef="#br0" timeOffset="2333">1989 1134 11041,'-19'-29'9534,"-6"10"-9264,-12 23 1259,-13 30-539,-1 26-631,9 12-269,26-4-629,32-24 89,18-25 270,27-44 180,-15-35 90,-4-28 494,-30 32 1,-8-3 764,-3 7 1,-4 2-271,-2-29-89,-5 32-990,11 73 0,5 22 0,8 10 0,5 6-45,0-13 0,2-1-315,2 5 0,4-6-270,27 4 540,-14-49 90,-1-24 90,-9-38 180,-12 5 0,-3 0 360,-7 25-360,4 28-270,1 20 0,16 20-360,-1-6 270,11-10-90,2-42 90,-5-15-270,3-36 270,-15-2 0,-7 14 180,-5 9-90,-23 45 180,-1 8 540,-16 22-450,8 19-270,8 0 0,15 17-1170,29-12-2787,8-14-3509,30-14 7466,-11-23 0,-17-2 0,-15-3 0</inkml:trace>
  <inkml:trace contextRef="#ctx0" brushRef="#br0" timeOffset="2800">3459 1128 13199,'-20'-1'9715,"11"4"-9715,34-3-3148,32-6-1979,27-6 5127,-8-3 0,-27 5 0,-30 6 0</inkml:trace>
  <inkml:trace contextRef="#ctx0" brushRef="#br0" timeOffset="2950">3609 1194 10321,'-45'28'8365,"17"-3"-7825,33-7-2429,51-16-4317,39-13 6206,2-7 0,-15 0 0,-33 5 0</inkml:trace>
  <inkml:trace contextRef="#ctx0" brushRef="#br0" timeOffset="4550">4851 1330 8792,'-17'-7'9445,"3"-1"-7377,5-6-1708,23-5 810,25-4 359,14-4 90,3 1 899,-8 5-1618,-18 7-630,-5 2-270,-14 6 0,8 10 0,2 20 0,7 21 0,-5 2 0,1 8 0,-1 1 0,0 2 0,3 9 0,1 2 0,2 6 0,-2-3 0,-5-17 0,-1-3 0,0 0 0,0-2 0,10 22 0,-14-32 0,-3-7 0,-9-28 0,-10-31 0,-8-30 0,-3-11 0,-4-11 0,-4-9 0,-1-4-121,5 22 1,0-2 0,-1-1 120,-2-4 0,-2-2 0,1 4 0,-7-15 0,-1 4 0,-4-5 0,-2 3 0,3 13 0,-1 6 0,8 16 0,1 5 0,0 1 0,2 5 0,-6-8 0,11 17 0,4 6 361,14 16-361,3 1 0,17 2 0,27 1 0,16-3 0,-5 3 0,9-2 0,0-1 0,6-1 0,0 1 0,-1-1 0,-1 0 0,6-1-156,1 0 0,5-1 0,2-1 0,0 1 156,1 0 0,1-1 0,-1 0 0,0 1-238,-3 0 1,-2 1-1,1 0 1,4-1 237,-6 1 0,3 0 0,1 0 0,-1 1 0,-3 0 0,6 0 0,-2 1 0,-2 0 0,2 0 0,1 0 0,0 0 0,0 1 0,-3 0-62,14-1 0,-2 1 0,-6 1 62,14-1 0,-9 1 0,-26 2 0,-6 0 0,15-1 550,-24 0-1989,-18 2 1686,-7 1 1,-11 1-1,-9 2 1</inkml:trace>
  <inkml:trace contextRef="#ctx0" brushRef="#br0" timeOffset="5200">6418 1014 9422,'-11'-38'9830,"-3"1"-3200,1 1-4291,16 31-1889,17 31-450,32 49 0,-18-27 0,1 3 0,3 2 0,1 0 0,-3-9 0,-1-3 0,19 11 0,-7-41 0,-19-42 0,-5-38 0,-16-24 0,-9 2-3239,-3 19-5216,1 28 8455,18 34 0,-10 6 0,11 12 0</inkml:trace>
  <inkml:trace contextRef="#ctx0" brushRef="#br0" timeOffset="5883">7117 1081 10411,'-4'-37'9830,"-11"9"-4908,-20-13-4293,-12 34-359,-2 29-540,11 23-539,23 11 89,29-7 450,21-23 450,13-27 1079,0-19-269,-10-6-720,-10 3-540,-12 12-1349,4 9-180,1 8 809,8 2 631,5-7 359,-1-14 989,3-16 450,-4-12-809,-3-2-270,3 10-90,10 21-91,17 27 1,11 26-90,-9 9 90,-17 15 540,-37-24 1259,-34-10-1979,-12-47 0,4-28-1754,33-10 0,14-7-1664,8 8 0,7 2-1498,6-9 1,3 6 4584,19-3 0,-24 34 1,-23 18-1</inkml:trace>
  <inkml:trace contextRef="#ctx0" brushRef="#br0" timeOffset="6416">2984 2993 7982,'-21'9'9830,"1"1"-7786,12-4-1954,5-3-1260,43-10-2967,38-9 1258,3 3 2879,11 3 0,-56 8 0,-16 5 0</inkml:trace>
  <inkml:trace contextRef="#ctx0" brushRef="#br0" timeOffset="6566">3234 3090 7443,'-66'35'9830,"40"-10"-13004,58-24 3174,40-7 0,-21-1 0,-10 2 0</inkml:trace>
  <inkml:trace contextRef="#ctx0" brushRef="#br0" timeOffset="7683">3727 3129 9242,'-39'-10'9354,"8"1"-7645,0-7-989,33-2 0,28-4-181,23 3-89,10 7-90,-6 10 0,-8 10 179,-6 10 361,-1 23-91,0 26-404,-19-20 0,-2 4-90,3 8-1,-2 3-179,2 6 0,0 1-90,0 4 0,-1-1-45,-1-3 0,-1-3-45,-2-8 0,-2-5-45,10 21 90,-6-39 0,-13-43-90,-7-47 90,-5 2 0,-3-9-45,-4-25 0,-3-8-45,4 26 0,-2-2 1,0-1 29,-3-8 0,-1-1 0,-1 2 30,1 7 0,0 2 0,1 1-15,-7-25 0,1 3 45,5 19 0,1 4-45,6 15 0,2 3 45,-1-16 0,8 12 0,9 20 90,7 2 90,8 14 180,13 10 269,20 7-179,34 1-225,-26-2 0,5-1-180,24-3 0,7 0-233,-25 1 0,3 0 0,2-1 188,7 1 0,2-1 0,1 1 0,4-1 0,2 1 0,0-1 0,0-1 0,1 1 0,0-1 0,-21 2 0,0 0 0,1 0 0,0-1 0,1 1 0,1-1 0,-1 0 0,1 1 0,2 0 0,1 0 0,-1 0 0,1-1 0,1 1 0,0-1 0,1 0 0,-1 0 0,1 1 0,0-1 0,-1 0 0,0-1 0,-5 2 0,-2-2 0,0 1 0,-2 1 0,17-3 0,-3 1 0,-5 1 0,15-1 0,-6 0 0,-14 2 0,-6 1 0,16-2-630,-12 0-5936,-40 2-3265,-19-2 8713,-22 4 0,0-1 1,-6 4-1</inkml:trace>
  <inkml:trace contextRef="#ctx0" brushRef="#br0" timeOffset="8833">4783 2752 13379,'-16'-4'8725,"8"-1"-7016,22-2-539,28-1-1080,35-3-2789,22 0 765,-47 6 0,-2 0-2203,30-2 4137,-31 3 0,-29 3 0,-12 1 0</inkml:trace>
  <inkml:trace contextRef="#ctx0" brushRef="#br0" timeOffset="9400">4903 2739 7623,'-45'-6'9830,"25"3"-4459,-24-1-3572,49 14-810,18 7-539,33 12-270,20 1-90,4-1 0,-10-6 180,-23-8 179,-16-2-269,-25 7 0,-16 4-90,-25 15-90,-20 8 90,-7 4 270,3-1 270,14-8-630,22-10 0,25-6 0,33-8 0,39-9-495,-24-9 0,3-3-2698,5-2 0,0-2-1,-3-1 1,-2-2 3193,32-7 0,-39 7 0,-20 4 0</inkml:trace>
  <inkml:trace contextRef="#ctx0" brushRef="#br0" timeOffset="9766">5876 2737 8702,'-11'-30'8365,"-8"3"-3597,-17 0-3869,-12 26 2699,-4 31-1259,2 31-2339,15 20 0,22 18-45,21-48 0,9-3-2969,11-4 1,8-5-1484,45 16 4497,-24-39 0,-3-6 0,-3-2 0,-1-8 0</inkml:trace>
  <inkml:trace contextRef="#ctx0" brushRef="#br0" timeOffset="10499">6071 3039 9602,'-47'-46'9830,"12"5"-6798,23-7-1593,31 13-539,18 4-1,26 20-269,6 28-540,-14 9 90,-10 31-180,-37-8 90,-11 5-90,-19-7 0,6-25 0,3-15-90,28-36 90,15-17 270,13-12 1079,7-3-899,-18 25-450,-4 4 0,-27 37 0,-9 19 0,-7 31 0,6 23 0,10-11 0,19-2 0,16-43-90,2-18 180,10-25-90,-13-7 0,-9 6 0,-7 7 0,-8 31 0,-2 3-7286,5 25 7286,-3-9 0,-3-11 0,-2-11 0</inkml:trace>
  <inkml:trace contextRef="#ctx0" brushRef="#br0" timeOffset="10649">6601 2862 11400,'-29'-41'270,"11"9"-270,21 20 0,1 6 0,8 8 0</inkml:trace>
  <inkml:trace contextRef="#ctx0" brushRef="#br0" timeOffset="11082">6895 2913 11850,'-11'1'9830,"23"-3"-6347,25-5-7891,32-5-1169,15-1 5577,-7 1 0,-34 6 0,-17 2 0</inkml:trace>
  <inkml:trace contextRef="#ctx0" brushRef="#br0" timeOffset="11533">7329 2831 12660,'0'-12'9830,"-2"2"-3739,0 12-6001,2 14-90,6 20 0,8 14 0,13 2-360,11-9-360,11-19 540,3-28 900,-4-29-180,-9-16-540,-13-6 0,-11 11 0,-15 28 0,-1 26 0,-2 27 0,15 10-7286,20-3 270,15-16 7016,4-18 0,-20-8 0,-12-7 0</inkml:trace>
  <inkml:trace contextRef="#ctx0" brushRef="#br0" timeOffset="11982">7940 2662 9781,'-6'-8'9830,"14"16"-5718,16 23-2762,11 33-721,-4 24-809,-18 7-1349,-16-43 0,-6-2-4947,-21 30-2339,2-24 8815,-1-25 0,19-26 0,2-5 0</inkml:trace>
  <inkml:trace contextRef="#ctx0" brushRef="#br0" timeOffset="12366">8074 2483 11850,'3'-31'9175,"5"6"-7376,10 10 1439,14 21-1169,-2 20-1529,-5 15-540,-21 23 0,-8-15 0,-2 11 0,17-25-90,9-13-4138,28-19-2968,10-14-2635,-9 0 8944,-3 2 1,-34 8 0,-4 0 0</inkml:trace>
  <inkml:trace contextRef="#ctx0" brushRef="#br0" timeOffset="12999">5105 3643 10861,'-5'-10'9354,"16"-3"-6655,38-8-1665,5 7 1,11 3-706,-2 2 1,6 1 0,4 1-465,17 0 1,5 1 0,4 0 179,-15 2 0,4 1 0,1 0 0,2 0-268,4 0 1,2 1-1,1-1 1,0 1 240,-18-1 0,1 1 0,0 0 0,0-1 0,-1 0 4,18-1 1,1-1-1,-2 0 1,-2-1-145,-9 1 1,-1-1-1,-3 0 1,-3-1 91,11-1 0,-3-2 0,-6 1-600,12-3 1,-8 0-1395,-24 3 0,-6 0 2157,18-4 1,-38 7-1,-17 3 1</inkml:trace>
</inkml:ink>
</file>

<file path=xl/ink/ink8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16:13.633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10 1 13919,'-5'10'1529,"1"2"-1349,3 2 270,2 0 179,7 0-179,-1-8 630,7-6 179,-4-12-899,-3-3-90,-4-2-181,-6 6-178,-5 7-2070,1 4-2159,1 6 4318,6 0 0,1 0 0,3-4 0</inkml:trace>
</inkml:ink>
</file>

<file path=xl/ink/ink8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16:21.383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7 151 12750,'-1'26'7106,"0"3"-7016,-3 34 179,4-6-89,2 6-90,3-9 0,-2-26 0,-2-11 90,-3-42 180,1-12 90,-1-32 359,3 3-449,-1 10 1079,2 13-809,7 21-270,-3 17 449,25 23-359,18 25-360,11 6 0,24 4 0,-8-26-90,-12-12 90,-2-15-180,-22-19 539,-10-8 451,-10-22-360,-19-4-540,-8-7 0,-6 5-990,-2 12-5666,0 12-630,3 13 7286,-1 7 0,8 9 0,0 0 0</inkml:trace>
</inkml:ink>
</file>

<file path=xl/ink/ink9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16:23.366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79 453 8252,'-21'5'4768,"1"1"-3149,-1 2-720,6 0 1,13 5 359,40-4 0,46-8-854,-20-5 0,10-4-76,4-4 1,8-4 0,1-1-482,0-1 0,2-2 0,3-1 197,-15 3 0,1-1 0,3 0 0,1 0 22,10-3 1,3-1 0,0 0-1,-3 1-45,-13 4 1,-2 0-1,0 1 1,-1 0-23,3 0 0,0 0 0,-1 1 0,-4 0-209,10 0 1,-4 1-1,-8 1 74,-10 3 1,-6 1-6613,39-7 4409,-75 15 2338,-26 5 0,-5 1 0,-7 1 0</inkml:trace>
</inkml:ink>
</file>

<file path=xl/ink/ink9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16:23.699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242 416 3033,'-61'11'2653,"-1"0"1,-18 5 733,41-3-958,125-25-1979,-21 1 0,11-5-293,-9 1 0,7-3 1,4-2-1,-1 0-42,0 0 0,0-1 0,1 0 0,1-1-700,11-4 0,3 0 1,-1 0-1,-3 1-427,-11 4 0,-2 0 0,-2 2 0,-4 0 1012,6-1 0,-3 2 0,-9 2 0,-4 1 0,-11 5 0,-6 2 0</inkml:trace>
</inkml:ink>
</file>

<file path=xl/ink/ink9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16:24.032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114 552 9691,'-68'11'6297,"22"-8"-4498,63-17-1125,31-5 1,19-4-465,5-1 0,9-2 0,6-1-655,-1 0 1,5-2 0,3 0 0,1 0-150,-15 5 0,2-1 1,1 1-1,-1 0 1,0 1-1332,0 1 0,2-1 0,-2 2 0,-2 1 0,-6 1 1564,13-4 0,-7 3 0,-5 3 0,17 0 0,-17 6 0,-27 5 0</inkml:trace>
</inkml:ink>
</file>

<file path=xl/ink/ink9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17:11.828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2288 1173 9691,'-9'-28'9830,"-12"5"-7966,-18-10 474,-27 19-1528,11 17-540,2 6-180,38 24 0,33-5 90,40 27 224,-16-27 1,2-1 315,37 25 899,-3 4-1259,-51-6-360,-23-3 0,-38 9-1979,-21-21-4318,-13-18 541,7-32 5756,21-34 0,18 17 0,17-4 0</inkml:trace>
  <inkml:trace contextRef="#ctx0" brushRef="#br0" timeOffset="200">2172 1141 8612,'-36'40'-720,"0"0"1,-2-3 719,8 28 0,8 0 0,16-27 0,5-30 0</inkml:trace>
  <inkml:trace contextRef="#ctx0" brushRef="#br0" timeOffset="717">2692 882 9691,'-30'-32'9355,"5"6"-5037,-1 8-1440,10 32-449,0 38-2429,7 43 0,6-34 0,2 1 0,4 2 0,3-2-1934,5-7 0,5-6-4722,30 20-3175,11-38 9545,-15-22 0,-12-14 1,-24 3-1</inkml:trace>
  <inkml:trace contextRef="#ctx0" brushRef="#br0" timeOffset="1217">2567 1199 9062,'-46'-11'5487,"22"-3"-5128,49-5-179,37-7 810,17-2 989,-10 5-270,-27 9-180,-31 29-360,-17 23-629,-7 32-720,11 13-809,20-6 359,19-24 450,13-39 720,1-55-46,-28-6 1,-6-9 0,-3-15 0,-6-4 179,-5-4 1,-6 2-136,-4 11 1,-2 5-180,-12-20-180,-2 53-1260,11 58-4496,13 65 660,8-27 1,4 1 4344,-2-12 1,1-2 0,18 39-1,-14-58 1</inkml:trace>
  <inkml:trace contextRef="#ctx0" brushRef="#br0" timeOffset="2100">3782 1129 10591,'-4'-55'9830,"-17"2"-8416,-22 12-695,-28 37-449,-5 48-270,41-7 0,6 5-90,-2 49-630,47-17 91,34-35 449,25-47 270,0-58-45,-43 20 0,-6-9 314,-6-33 1,-9-5 270,-9 19 0,-6 1-136,0-4 1,-8 7 764,-26 0-449,1 82-360,7 58-405,27-10 0,9 7-405,9 7 0,8-1 135,5-6 0,6-4-225,9-5 1,3-10 179,26-7 360,-2-30 360,-26-70 989,-27-7-720,-12-10 91,-27 35-630,-1 46-1260,1 24-4856,29 41 2788,27-15 1708,19-4 721,28-45 1349,-24-28 1708,7-32 1800,-38-2 1439,-12 1-5577,-5 36-630,-1 19-3867,10 33-2070,15-3 2879,6-10 3688,20-19 0,-31-4 0,3-7 0</inkml:trace>
  <inkml:trace contextRef="#ctx0" brushRef="#br0" timeOffset="2220">4685 973 10681,'22'-44'1409,"-9"14"0,-5 21 0</inkml:trace>
  <inkml:trace contextRef="#ctx0" brushRef="#br0" timeOffset="2384">4769 968 11311,'-29'9'9830,"13"-8"-18401,27-8 3174,22-8 4334,-4 3 0,-2 3 0,-20 7 0</inkml:trace>
  <inkml:trace contextRef="#ctx0" brushRef="#br0" timeOffset="2900">5398 815 10771,'-8'-11'9830,"1"1"-2390,17 18-6810,19 25-630,27 29 0,-24-24 0,0 2-360,23 33 180,-16-17 0,-17-21 180,-15-31 0,-13-43-90,-13-56 450,7 25 0,-2-4-315,0-9 0,2 0-45,1 8 0,5 1 0,5 9 0,8 3 0,11 7 0,11 4 0,17 1 0,10 4 0,9 4 0,5 4-1125,7 4 1,1 6-2609,-14 7 0,-3 4-6098,28-6 8495,-41 12 0,-29 6 0,-13 4 0</inkml:trace>
  <inkml:trace contextRef="#ctx0" brushRef="#br0" timeOffset="3350">5889 479 11850,'-11'1'9830,"9"14"-4998,20 22-3933,26 34-719,-14-27 0,1 3-225,1 0 0,-1 0 45,18 25 720,-16-32-450,-7-45-270,-10-46 0,-3-40 0,-10 38 0,-2-1-3778,-1-42-6053,0 31 1942,8 35 7889,-3 22 0,4 11 0,-6 0 0</inkml:trace>
  <inkml:trace contextRef="#ctx0" brushRef="#br0" timeOffset="3817">6407 606 18147,'-11'-8'5487,"-16"5"-5308,-11 16-538,-5 12-1710,12 12 180,28-2 1079,16-9 1260,19-22 1169,-4-28 720,8-20-1,0-5-718,8 16-541,2 38-629,-3 31-360,-11 18-90,-15-3 0,-17-12 0,-11-28 0,2-28 0,16-34-900,25-20-5396,18-1-3535,3 13 8713,-18 25 0,-15 17 1,-16 15-1</inkml:trace>
  <inkml:trace contextRef="#ctx0" brushRef="#br0" timeOffset="5283">19 1410 11670,'-8'2'8006,"3"3"-7646,-1 14 989,18 20-180,39 30-854,-1-15 0,11 4-195,-8-12 0,5 0 0,7 0-405,-1-6 1,6 1 0,3-2-1,-2-2 345,15 7 0,0-4 0,6-1-42,-19-11 0,3-1 0,4-1 0,-1-1 0,-1-2-18,12 2 0,-1-3 0,0-2 0,3 0 18,-10-3 0,1 0 0,1-1 0,1-1 0,-1-1-169,1-2 0,0-1 0,0-2 0,0-1 0,0-2 205,-4-2 0,0-1 0,0-2 0,0-2 0,0-1 0,5-2 0,1-2 0,0-1 0,-1-1 0,1-2 179,-3 0 1,0-2 0,0-1 0,0-1 0,1-1 18,4-1 0,2-2 0,0 0 0,0-2 0,-1 1-145,-3-1 1,-1 0 0,-1 0 0,1-1 0,0-1-54,0 0 0,1-1 0,0-1 0,-1 0 0,0 0-36,-4 0 0,1-1 0,-2 0 0,0-1 0,-1 1 4,13-6 1,-1 1-1,-1-1 1,-1 0-205,-4 0 0,0 0 0,-2 1 1,-1 0 181,-9 2 0,-2 1 0,-1 0 0,-3 2 30,7-4 0,-3 2 0,-4 0 14,12-6 1,-11 3 845,3-5-890,-41 15 1078,-18 4-1078,-9 7 832,-8 5-832,-1 2-90,-23 11 90,-44 11 0,-22 9 45,34-11 0,-1 1-45,12-2 0,3-1 360,-20 10-270,30-13-90,26-21 0,26-19 0,23-18 0,14-6 0,1 6 0,-11 13 0,-9 12 0,-4 22 0,10 21 0,18 25 0,9 15-5487,4 0-1529,-10-10 7016,-21-17 0,-19-17 0,-12-10 0</inkml:trace>
  <inkml:trace contextRef="#ctx0" brushRef="#br0" timeOffset="6733">2164 3181 9781,'-1'-11'9805,"-20"5"-9445,-13 4 809,-5 10-90,19 23-449,39 8-360,32 16-90,19 2 449,-6-3 181,-24-5-360,-33-8-360,-33-6-810,-32-11-719,0-15-450,-6-28 1259,34-27 720,15-20 1169,21 1 2339,7 18-3238,-4 30 270,-12 32-1889,-13 37-2879,-9 30-1709,-1 14 5847,7-15 0,9-33 0,7-26 0</inkml:trace>
  <inkml:trace contextRef="#ctx0" brushRef="#br0" timeOffset="7250">2507 3121 10022,'-29'-40'9830,"3"16"-5074,5 29-2147,13 43-1345,17 41-1174,1-29 0,3 2-1079,1 1 1,2-2-1756,-2-3 1,1-4-4175,10 24-188,-8-37 6258,-2-24 0,-10-15 0,-2-5 0</inkml:trace>
  <inkml:trace contextRef="#ctx0" brushRef="#br0" timeOffset="7733">2521 3552 7533,'-37'-28'8185,"7"6"-7375,3-1-810,40 7-270,40-5 0,29-4 989,2-2 1800,-23 5-1619,-36 21 449,-31 29-540,-14 29-719,-2 16-1169,17 2-1,27-24 631,22-34 809,12-55-46,-29-5 1,-7-9 404,-3-13 1,-6-4 404,-7 0 1,-5 2-316,-6 11 1,-3 6 449,-13-7-359,-4 56-720,13 44-3149,13 48-494,11-34 0,6 1 3463,8 2 0,1-4 0,7 14 0,-1-27 0</inkml:trace>
  <inkml:trace contextRef="#ctx0" brushRef="#br0" timeOffset="8567">3587 3429 10951,'-34'-43'9714,"-11"5"-8185,-15 15-539,-14 36-630,12 39-540,22 29-1080,41 11 91,40-32 809,34-48 360,-31-38 0,-3-16 405,2-19 0,-6-8 359,-7-5 1,-7-1-361,-7 7 1,-7 5 765,-12-10-451,-15 62-359,-2 60-540,12 47-405,12-35 1,6 1 44,7-6 1,7-4-1,34 20 450,6-52 630,-13-47 359,-20-28-89,-25-5-451,-18 23-449,-5 39-989,6 28-1889,23 35 1978,13-19 900,15-9 1979,-5-44 1080,-8-24-631,-12-7-1168,-7 0-1170,2 29 0,16 24-3059,19 32-3237,21 14 179,8-7 6117,-8-25 0,-27-17 0,-18-15 0</inkml:trace>
  <inkml:trace contextRef="#ctx0" brushRef="#br0" timeOffset="8700">4417 3454 9961,'1'-54'8815,"0"3"-9264,7 17-3599,12 7 4048,11 8 0,-9 12 0,-5 4 0</inkml:trace>
  <inkml:trace contextRef="#ctx0" brushRef="#br0" timeOffset="8883">4579 3364 8972,'-26'12'9830,"11"-5"-10935,10 7-244,31-11 1349,30-3 0,-20-2 0,-1-1 0</inkml:trace>
  <inkml:trace contextRef="#ctx0" brushRef="#br0" timeOffset="9783">5124 3138 9422,'-19'-15'8905,"3"3"-6297,-8-5-899,27 22 90,21 31-1169,18 26-361,-8-8 1,1 4-180,-8-12 0,-1-1 135,3 4 0,-1-5 225,9 4-90,-9-42-181,-16-41-269,-11-61 90,-8 30 0,-3-6 0,-5-12 0,-2-1 45,-2 0 0,-1 2 90,2 12 0,-1 3-45,3 14 0,3 4 0,-2-21-90,22 28 360,25 19-180,34 16-135,-17 9 0,4 2 0,11 1 0,3 1-315,4-2 0,1 0-810,-7-1 1,-3-2-1035,-10-1 1,-3-1-6702,17-2 8815,-29 3 0,-19-1 0,-14 3 0</inkml:trace>
  <inkml:trace contextRef="#ctx0" brushRef="#br0" timeOffset="10233">5754 2949 10501,'-28'-11'9830,"14"-14"-6977,24-2-1414,28-5-809,23 20-271,7 26-269,-14 29 0,-24 21-90,-26 15 0,-17-3 0,-5-10 360,4-16 90,22-12-180,22-20-180,31-12-720,15-17-2068,3-9-1530,-11 1-1169,-21 5 5397,-18 5 0,-17 6 0,-6 1 0</inkml:trace>
  <inkml:trace contextRef="#ctx0" brushRef="#br0" timeOffset="11033">6980 2974 11311,'6'-2'7645,"9"2"-9624,21-1-2878,9 3 4857,-6 0 0,-14-1 0,-12 0 0</inkml:trace>
  <inkml:trace contextRef="#ctx0" brushRef="#br0" timeOffset="11199">7071 3099 8162,'-24'21'9830,"19"-9"-14263,72-26 4433,2-3 0,8-1 0,-21 6 0</inkml:trace>
  <inkml:trace contextRef="#ctx0" brushRef="#br0" timeOffset="11516">7591 2826 8972,'-18'-26'9830,"5"8"-3200,-1 13-6270,13 34 540,3 21-990,3 1 0,1 3-1754,-1-2 0,0 0-1215,2 10 1,1-1 3058,8 34 0,-7-45 0,1-21 0</inkml:trace>
  <inkml:trace contextRef="#ctx0" brushRef="#br0" timeOffset="11849">7833 3299 9152,'-8'-24'9830,"-3"-3"-7247,5 14-3393,-2 8-989,14 13 900,8 5 1798,11-7 810,-1-14-719,-12-13-181,-19-4-1978,-26 5-3239,-1 12 4408,-2 17 0,22-3 0,8 4 0</inkml:trace>
  <inkml:trace contextRef="#ctx0" brushRef="#br0" timeOffset="12699">8025 2869 9152,'-9'-36'9830,"3"25"-3020,10 23-6450,6 35-180,10 16-90,-1-6 180,-5-15 539,-2-12-449,-6-13-90,-1-3-270,-2-4-7556,0 0 12054,-1-1-4408,4-3-90,9-6 0,7-7 0,10-8 0,2-6 269,-1-7 271,-9 2 540,-7-4-181,-12 10-179,-2-1-720,-4 17 0,1 26 0,1 18 0,2 36-2609,1-12-5846,3 11 8455,6-23 0,-5-19 0,1-12 0</inkml:trace>
  <inkml:trace contextRef="#ctx0" brushRef="#br0" timeOffset="12983">8506 2924 6903,'-15'-63'9830,"2"15"-3482,5 20-4370,11 45-907,5 20-1431,2 17 0,1 7-3597,4 29 988,-4-25 1,0 0 3108,4 20 1,-6-39-1,-2-20 1</inkml:trace>
</inkml:ink>
</file>

<file path=xl/ink/ink9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17:27.944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48 12 11221,'-1'-12'9830,"-9"17"-9316,0 19 745,-5 27-539,6 19-451,6 2 1,10-8-90,20-22-180,23-26-90,21-22-90,8-13 90,-13-7 180,-22-1 630,-25-7 1349,-23 6-270,-10 0-1709,-4 18-90,4 25 0,14 19 0,7 25-4498,10 7-1798,2-1-3535,0-9 9612,-7-21 1,-4-15 0,-6-15 0</inkml:trace>
  <inkml:trace contextRef="#ctx0" brushRef="#br0" timeOffset="433">539 186 8972,'51'-46'9830,"-38"23"-4009,44 89-5012,-63 13-449,-3-5-450,4-8-449,16-31-4139,34-15-719,12-13 5397,18-4 0,-33-4 0,-12 1 0</inkml:trace>
</inkml:ink>
</file>

<file path=xl/ink/ink9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17:53.225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73 158 9961,'-13'-34'8725,"14"-8"-7106,29-6-719,24 14-270,26 45-541,-25 27-89,-22 50 90,-43-6 0,-12-5 0,2-29 90,22-27 900,25-16-181,28 1 360,15 16-269,-17 5-1,-30 20-539,-70-3-675,2-21 0,-6-5-1979,-9-3 1,-2-6-1125,3-8 0,3-7 3328,-13-16 0,35 3 0,26 5 0</inkml:trace>
</inkml:ink>
</file>

<file path=xl/ink/ink9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17:55.908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15 29 7984,'-11'-28'9830,"8"28"-3808,2 23-5663,15 45-1325,-3-18 1,1 2-1869,0 3 1,2-1 2861,14 39 1,-12-38 0,-3-25 0</inkml:trace>
  <inkml:trace contextRef="#ctx0" brushRef="#br0" timeOffset="167">328 400 9781,'-18'-30'1019,"13"19"1,-11-13 0</inkml:trace>
  <inkml:trace contextRef="#ctx0" brushRef="#br0" timeOffset="567">539 39 11311,'-18'-26'9534,"0"16"-7735,16 49-1259,14 25-360,18 17-360,24-8-90,10-44 270,1-37 180,-11-38 1079,-21-21 630,-18 4-180,-10 21-1619,-6 27 180,1 36-2519,2 27-4857,8 23 7106,8 3 0,-7-29 0,1-15 0</inkml:trace>
  <inkml:trace contextRef="#ctx0" brushRef="#br0" timeOffset="867">1058 31 8072,'-1'-13'9830,"1"1"-5268,1 9-2943,4 27-629,1 23-2519,2 31-4228,2 6 5757,0-6 0,-3-34 0,0-18 0</inkml:trace>
  <inkml:trace contextRef="#ctx0" brushRef="#br0" timeOffset="1450">1334 155 9332,'-5'-21'8815,"1"-4"-7286,6-3-180,18 6 0,8 20-179,7 26-631,-13 26-269,-13 25-180,-7-9 90,-3 3-360,7-34-2159,23-10 450,4-21 90,30-20 990,12-28 989,-5-14 899,-8-6 1170,-29 3-360,-25 17 0,-8 7 270,-6 13-1440,-2 16-89,4 19-360,0 26-270,8 34-2069,2 6-4228,4 7-3534,-2-26 8157,-3-20 1,-2-21 0,-1-9 0</inkml:trace>
  <inkml:trace contextRef="#ctx0" brushRef="#br0" timeOffset="1767">2032 142 8342,'3'-36'9830,"-1"9"-6617,9-7-1864,4 33-270,5 26-719,-6 31-270,-7 16 90,-1 1-180,8-15-540,7-24-2338,13-17-1889,8-15 4767,4-7 0,-17 2 0,-6-2 0</inkml:trace>
</inkml:ink>
</file>

<file path=xl/ink/ink9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17:50.675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271 334 10591,'-4'-37'7466,"1"11"-6657,-10 30-539,-4 34-180,-7 31 0,3 4 540,8-18-361,9-34 181,5-42 224,3-26 1,2-10 404,3-2 1,0-2-316,0-12 1,1 2 764,8-24-449,1 49-720,0 50-360,15 47-45,-12-7 0,-1 5-1934,2 7 0,0 1-1125,-2-3 1,-1-2-4092,7 22 7195,-13-30 0,-9-26 0,-5-11 0</inkml:trace>
  <inkml:trace contextRef="#ctx0" brushRef="#br0" timeOffset="833">250 440 8792,'51'-20'4915,"1"0"0,-17-1-3489,40 5 1,0 9-168,-36 14-809,-2 10-180,-9 15-90,0 7-180,-6-7 89,11-12-89,-17-30 90,8-22-989,-10-10-1440,-4 9-359,11 16-810,13 28 2608,8 2 1170,19 0 2339,-6-25-720,-14-7 89,-17-20-1438,-25 16-270,-27 8-180,1 28-180,-1 20 0,21 0 90,24 0 0,14-24 0,9-11 180,2-4-180,-6 11 90,12 38 0,1 43 899,-11 2-45,-22-32 1,-12-3 584,-42 12-1079,-19-26-405,6-36 0,-2-16-1394,11-16 0,5-9-2609,-20-39 225,51 23 0,15 1 2885,31-11 0,16 5 0,-9 26 0</inkml:trace>
  <inkml:trace contextRef="#ctx0" brushRef="#br0" timeOffset="1017">1759 125 10515,'-12'-9'8815,"3"1"-9048,5 0-3455,27 5 3698,11 3 1,-4 2 0,-8 0 0</inkml:trace>
  <inkml:trace contextRef="#ctx0" brushRef="#br0" timeOffset="1167">1790 197 10771,'-20'13'7645,"32"-7"-14571,47-12 6926,5-2 0,-3-1 0,-23 3 0</inkml:trace>
  <inkml:trace contextRef="#ctx0" brushRef="#br0" timeOffset="3367">156 1354 9152,'-19'-27'9830,"-39"7"-7067,21 9-2044,-5 26-449,73 23-180,41 20 0,-27-27 0,1-2 450,34 28-271,-39-9-179,-47-9-90,-35-14-180,-25-22 91,9-31 89,20-21 449,30-8 900,19 12-1079,3 22-360,-6 36-3238,-14 29-2878,-7 26 6206,-1-3 0,5-24 0,7-20 0</inkml:trace>
  <inkml:trace contextRef="#ctx0" brushRef="#br0" timeOffset="3600">345 1337 9871,'33'-82'9830,"-7"40"-7247,-19 109-5101,4 12-361,0-25 1,2-2 2878,8 17 0,-3-22 0,-9-28 0</inkml:trace>
  <inkml:trace contextRef="#ctx0" brushRef="#br0" timeOffset="4100">410 1572 8072,'-27'-25'6207,"21"-2"-5847,50 1-270,48-10-90,-33 17 0,1 0 719,-7 0 1,-4 1 449,11-7 450,-61 27-629,-35 35-541,-17 28-359,13 13-449,33-9-361,33-29 450,28-37 180,9-48 180,-32 0 0,-5-8 360,-5-11 0,-7-4 269,-6 1 1,-8 2 314,-5 10 1,-6 8 584,-19-2-360,0 52-809,13 47-2519,24 35-1394,9-34 0,5 1 3463,8-3 0,2-4 0,20 18 0,-1-26 0</inkml:trace>
  <inkml:trace contextRef="#ctx0" brushRef="#br0" timeOffset="4250">1294 1387 9961,'-9'-22'9715,"6"0"-10345,20-4-4767,21 6 5397,17 5 0,-17 8 0,-13 6 0</inkml:trace>
  <inkml:trace contextRef="#ctx0" brushRef="#br0" timeOffset="4416">1499 1378 10321,'-46'15'9445,"13"-2"-10165,45-8-4587,35-9 5307,32-5 0,-9-2 0,-10 1 0</inkml:trace>
</inkml:ink>
</file>

<file path=xl/ink/ink9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18:02.108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474 684 11041,'-3'-11'5127,"4"-10"-3058,8-7-540,14-7-630,14 9-539,7 17-180,-2 24-90,-11 19-90,-14 12 90,-12-3 90,-8-3 1079,-2-19-1079,5-10 0,19-4-180,7 1 90,15 16 90,-8 15 179,-14 13 451,-23 13-90,-26-4-181,-23-14-359,-9-26-1259,2-24-3509,15-20-1258,22-13 5846,21-1 0,5 14 0,6 8 0</inkml:trace>
  <inkml:trace contextRef="#ctx0" brushRef="#br0" timeOffset="516">1375 541 15628,'-4'31'4498,"2"10"-4049,11 24-898,4 3-2970,5-4-6115,2-7 8686,-6-23 0,-6-12 0,-6-18 0</inkml:trace>
  <inkml:trace contextRef="#ctx0" brushRef="#br0" timeOffset="783">1314 821 8072,'-20'-19'9625,"6"6"-5847,1 3-2879,17 7-359,9 0-90,33-2-3688,13-4-720,8-1 3958,1 2 0,-38 5 0,-3 1 0</inkml:trace>
  <inkml:trace contextRef="#ctx0" brushRef="#br0" timeOffset="1000">1327 1067 8342,'-13'9'9830,"10"-3"-7876,29-7-1954,40-13-1575,-14 2 1,4-2-3328,1 0 0,-1 0 4054,23-5 0,-33 9 0,-36 8 0</inkml:trace>
  <inkml:trace contextRef="#ctx0" brushRef="#br0" timeOffset="1566">2282 604 4319,'2'-23'9830,"-2"6"-1874,3 14-7056,-1 5 2141,6 36-1872,-2 13-755,2 31-4912,-2 11-1746,3-3 6244,0-19 0,-2-32 0,-1-20 0</inkml:trace>
  <inkml:trace contextRef="#ctx0" brushRef="#br0" timeOffset="1883">2578 909 10411,'-20'-16'9445,"-2"10"-8996,21 17-359,12 6-90,16-1 900,11-10 989,-16-17-900,-20-6-629,-25-3-4408,-14 11-1079,7 10 5127,14 16 0,13-10 0,6 6 0</inkml:trace>
  <inkml:trace contextRef="#ctx0" brushRef="#br0" timeOffset="2383">2882 488 10501,'-12'-28'9830,"-3"10"-7517,6 27-1234,7 24-629,18 23-270,20 3-90,12-14 0,7-24 180,0-32 1709,-8-26-90,-12-11-1889,-13 2 0,-11 16 0,-6 22 0,0 32 0,2 21 0,5 28-1530,2 7-7914,6-1 9444,-2-15 0,-6-28 0,-5-18 0</inkml:trace>
  <inkml:trace contextRef="#ctx0" brushRef="#br0" timeOffset="2699">3442 464 8252,'0'-20'9830,"2"15"-2120,0-4-7080,7 42 629,-4 2-539,6 38-2609,-1-3-4857,4 8-3085,-1-10 9140,-3-25 1,-4-18-1,-6-20 1</inkml:trace>
  <inkml:trace contextRef="#ctx0" brushRef="#br0" timeOffset="3183">3785 484 9152,'-27'-27'9830,"15"23"-4729,16 45-4741,23 18-180,5-16 270,11-8 359,-5-29 720,4-30-449,-15-3-900,2-12-180,-17 19 0,1 19 0,-6 31 0,6 20-6207,4 19-1349,8-5 7556,2-15 0,-9-21 0,-7-16 0</inkml:trace>
  <inkml:trace contextRef="#ctx0" brushRef="#br0" timeOffset="3550">4334 536 8792,'-3'-53'9830,"0"4"-6887,0 1-1774,8 16 630,10 28 360,9 25-810,0 29-719,-16 23-630,-15 8 0,-7-8 0,6-18 0,22-29 0,23-21-1530,24-19-5216,12-10-3085,-2-1 8135,-24 9 0,-20 6 1,-21 8-1</inkml:trace>
  <inkml:trace contextRef="#ctx0" brushRef="#br0" timeOffset="5299">4685 91 10321,'13'-26'9715,"-7"4"-8636,-25 1-539,-30 9-361,0 7 1,-8 1-135,-28 3 0,-11 3-45,11 1 0,-6 0 0,-3 0-305,12 1 1,-4 1 0,-1 0 0,-3 1 304,9-1 0,-3 2 0,-1-1 0,-2 1 0,1 1 0,-6 0 0,-2 1 0,0 1 0,1 0 0,2 0 0,10-1 0,1 0 0,2 1 0,-1-1 0,0 2 0,-4 0 0,-2 1 0,1 1 0,2-1 0,3 1-128,-1 0 0,3 1 0,2 0 0,3-1 128,-12 2 0,4 0 0,2 0 0,7-2 0,2 0 0,6-1 0,4-4 0,5-1 90,-34 2-90,-1-5 1129,11-3-1039,-15-1 870,-6-2-870,49-1 0,0 0 90,-46-10 90,12-3-180,12-1 0,13 3-90,6 2-90,3 6 180,7 3-90,0 2 0,11 0-90,1 0 90,11 2 0,0 14 90,9 18-90,0 33 359,9 32-89,4-36 0,2 2-135,3 9 0,2 3-90,2 4 0,1 1-45,2 4 0,-1 0 45,1-2 0,1-3-45,-1-8 0,1-4 45,2-12 0,4-6 45,32 14 0,36-37-90,-18-26 0,6-8 0,13-5 0,4-4-96,-21 4 0,1-1 1,1 1 95,0 1 0,0 1 0,2 1 30,8 0 0,1 3 0,2-2-30,9 0 0,1-1 0,4 0-220,-17 0 1,2 1 0,2-1 0,1-1 196,3 0 1,2-1 0,0 0-1,0-1 23,-1 1 0,0 0 0,0 0 0,-2 0 0,-4 2 0,-1 0 0,-1 0 0,-2-1 0,16-2 0,-2 1 0,-2-2-124,-2-1 0,-1 0 0,-3 0 124,-10 0 0,-3 1 0,1 0 0,0 0 0,-1 0 0,-2 1 45,23-1 0,-5 3-45,-14 2 0,-4 2 298,-11 2 0,-4 1-29,35-1 774,-14 1-1043,-9 0 617,-8 0-527,-9 2 180,-5-2 0,0-4-90,-16 1 359,6-5-179,-23-7-180,-9-6-180,-18-26 0,-13-18-45,8 9 0,1-4 45,3 5 0,0-3 0,0-18 0,-2-2 0,0 15 0,-1 3 90,-1 7 0,-1 3 0,-17-29-90,10 39 0,6 15 0,7 26 0,4 8-540,2 12 540,5 6 0,-1-15 0,1 2 0</inkml:trace>
</inkml:ink>
</file>

<file path=xl/ink/ink9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18:14.090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28 393 10591,'-9'-26'7736,"-3"10"-7017,5 24 630,19 39-719,28 33-450,-7-33 0,6-1-135,5-5 0,4-6 0,3-9 0,1-8-45,40-5 0,-39-22 0,-1-9 0,29-34 269,-37 19 1,-2-3 315,1-7 0,0 1-46,27-16-179,6 8 180,6 27-270,-6 21-180,15 12-90,-14 13 0,-16 6 0,-21-3 90,-12-4-90,-3-19 0,4-14 0,7-16 0,24-18 0,3 10 90,26 5-90,3 24 0,4 12 0,2 5 0,-5 0 0,-5-9 90,-6-11 449,-10-18 541,-15-18-631,-18-13-808,-19-3-4589,-21 6-3867,-19 14 7967,-6 16 0,6 13 0,9 10 0</inkml:trace>
  <inkml:trace contextRef="#ctx0" brushRef="#br0" timeOffset="983">371 1084 8162,'-8'-20'9830,"-1"23"-8056,3-7-425,3 48-719,10 8-271,6 21-179,3-6-90,-3-24 0,-5-29-90,-14-42 180,-7-35-90,-5-28 630,1-4-271,5 16-89,6 29 809,9 25-359,16 43-360,25 30-360,17 25-90,-27-34 0,1-2 90,25 18 0,-16-23-90,-10-19 90,-14-15-90,-5-12 0,-11-11 0,-3-7 0,0-6 0,5-2 0,5-5 0,7-4 0,0 2 269,-2 7 811,2 31-810,-4 27-270,4 43 0,-4 26-4588,1 8-5243,1-3 9747,-2-31 1,-5-27 0,-5-22 0</inkml:trace>
</inkml:ink>
</file>

<file path=xl/ink/ink10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19:19.868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7 117 8073,'-1'-14'9830,"-2"2"-7220,0 16-1531,6 23-522,-2 13-1187,3 16 0,1 8-1794,-4-14 1,1 2 2423,3 22 0,-1-4 0,-3 0 0,4-26 0</inkml:trace>
  <inkml:trace contextRef="#ctx0" brushRef="#br0" timeOffset="817">414 380 11940,'-10'-17'7556,"8"10"-5937,12 18-810,11 18-269,5 15-270,-2 1-90,-6-8-270,-3-20 180,-1-37 90,1-17 90,3-19 449,-1 12 1,4 13-1,4 28-359,3 18-180,1 18-90,-7 5 90,-4-5-270,-4-16 90,13-46 90,-5-1-90,11-21 90,-2 33-90,-8 30-3148,5 25-2969,1 21 6117,11 2 0,-17-23 0,4-15 0</inkml:trace>
  <inkml:trace contextRef="#ctx0" brushRef="#br0" timeOffset="1033">1478 335 14639,'-1'-10'9354,"5"18"-9084,-3 15-5037,17 41-1080,0-19 5847,2 9 0,-8-30 0,-8-16 0</inkml:trace>
  <inkml:trace contextRef="#ctx0" brushRef="#br0" timeOffset="1200">1508 528 8432,'-24'-11'9830,"11"4"-9945,4-6-2314,40 1 2429,35-9 0,-9 3 0,6-3 0</inkml:trace>
  <inkml:trace contextRef="#ctx0" brushRef="#br0" timeOffset="1400">1905 209 10951,'1'-14'9830,"-5"9"-6708,2 21-2222,0 28-900,3 7-3508,2 1 0,2 2 3508,3 17 0,-1 3 0,-1-40 0</inkml:trace>
  <inkml:trace contextRef="#ctx0" brushRef="#br0" timeOffset="1983">2245 487 9166,'1'-13'9830,"1"11"-6112,4 14-2908,2 11 60,6 23-690,-2-8 32,-1-3-212,-3-28 377,1-31-377,5-15 90,8-20 449,1 20-269,-2 11 180,2 31-270,-8 20-180,1 2 90,-5 7-90,-3-25 0,2-9 359,8-22 541,0-2-630,1 3 90,11 20-360,-11 14-2429,11 18-7016,-13 3 9445,-2-2 0,-6-11 0,-4-10 0</inkml:trace>
  <inkml:trace contextRef="#ctx0" brushRef="#br0" timeOffset="2233">2727 149 9422,'-2'-28'7645,"3"-12"-4856,4 3-1440,1 5-989,6 20 2518,4 57-2428,1-8-270,17 40-180,-12-44-6027,69 8-1349,-35-34 6528,32 6 0,-53-16 0,-23 3 0</inkml:trace>
  <inkml:trace contextRef="#ctx0" brushRef="#br0" timeOffset="2533">2216 865 9242,'18'72'9830,"5"-14"-7774,36-15 0,14-8-2056,-15-18 0,-1-3 0,-2 7 0,-4-4 0,12-15 0</inkml:trace>
  <inkml:trace contextRef="#ctx0" brushRef="#br0" timeOffset="2716">2735 909 10591,'-70'24'4915,"23"-5"0,1 3-803,-22 14-7081,-8 14 1,0 6-6863,3 12 9512,19-22 1,5-2 0,12-2-1,32-35 1</inkml:trace>
</inkml:ink>
</file>

<file path=xl/ink/ink10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19:26.751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1601 174 8072,'4'-8'7736,"-5"-3"-7736,0 0 0,-10-5 0,-13-6 90,-6 3 270,-22-2 0,-6 4-271,3 4 1,-8 3 360,1 5-360,3 1 90,-16 0-180,4-1 0,5 0 0,-18 2 0,33 9 0,-1 2 0,0 1 0,-1 4 0,-20 8 0,-2 6 0,6 4 0,3 4 0,8-4 0,2 3 0,1 5 0,5 2 0,-4 19 0,11-3 630,16-12 89,9-14-449,7-11-270,3-7 0,1 2 90,-2 14 0,3 20 0,15 30-90,6-30 0,8 2 45,10 6 0,8-1-45,10 1 0,6-4 0,7-3 0,4-5 0,4-4 0,5-5 0,4-6 0,5-7 30,-20-13 0,3-3 0,1-3-30,4-3 0,0-4 0,1-1 0,0-3 0,0-1 0,-2-2 209,-4-1 1,-1-1 0,-3-2 375,13-8 0,-7-6 44,-10-7 1,-9-9-180,-12-12 0,-10-8-181,-11-14 1,-13-7-240,-11 20 0,-7-2 0,-6 2-99,-9 0 0,-6 2 0,-6 4 39,-5 4 0,-5 4 0,-4 7-1229,-32-6 0,-4 16-1035,6 20 0,1 15-2608,11 17 0,7 7 4902,-19 19 0,32 14 0,36-30 0</inkml:trace>
</inkml:ink>
</file>

<file path=xl/ink/ink10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19:33.267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590 98 8342,'2'-20'5937,"-8"-4"-5038,-13 0-269,-28 3-360,-26 13-180,-9 8-45,28 4 0,0 2 225,-18 2 179,-11 1-89,38-5 270,14-2 449,12 9-359,15 17-91,2 26-314,1 10 0,2 10-225,-1 5 0,0 5-30,0-14 0,1 5 0,1 0-60,1 4 0,0 1 0,2-2 0,3 22 0,1-3 0,1-6 0,1-4 0,2-17 0,1-6 180,8 12 0,4-16-1,14-40 1,10-24-180,15-11 45,-17 3 0,3 0-135,27-4 135,-23 7 0,-1 0-45,25-6 90,-18-5-90,-18-17 0,-33-39 0,-11-22 0,-7 16 0,-3-8 135,-2-5 0,-2-1-135,1 4 0,-1 0 45,-1-3 0,0 4 90,3 25 0,0 5-45,2 10 0,1 3 0,-9-28-90,9 40 0,2 10 0,4 8-270,2 7-1079,2 1-4408,2 7 5757,-1 4 0,1 3 0,-1 1 0</inkml:trace>
</inkml:ink>
</file>

<file path=xl/ink/ink10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19:43.600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280 847 8522,'-8'-8'6297,"15"-7"-4858,20-3-90,41-12-675,-11 10 1,9 0-405,-4 2 0,6 0 0,3 0-504,15-4 0,5 1 1,3-1 278,-12 4 0,3 0 0,1 1 0,1 1-23,6-1 1,0 1-1,2 1 1,0 1-1,2 1 1,1 0-1,0 1 1,0 1-220,-1 1 0,1 0 0,-1 1 0,0 1 219,-2 0 1,0 1-1,-1 0 1,0 0-23,-4 1 0,0-1 0,-1 0 0,0 1 0,-3-1 0,0 0 0,-1 1 0,0-1-129,-3 0 0,0 0 1,-1 1-1,0-1 129,-2 0 0,0 0 0,-1 0 0,0 0 0,-1 0 0,0-1 0,-2 1 0,0 0 0,13-2 0,-1 0 0,1-1 0,5-1 0,1-1 0,-5 1 0,-16 2 0,-3 0 0,1 0-56,6-1 1,1-1-1,-2 1 56,23-3 0,-4 0 0,-6 2 0,-3 0 356,-9 2 1,-4 0-267,-10 2 0,-5 0 1246,35-4-796,-19 2 891,-22 1-802,-13 3 131,-13 7-491,-1 11 271,2 17 0,2 21 179,8 27-539,-17-25 0,0 6-45,3 23 0,-1 5-135,-1 5 0,-3 3-64,-5-24 0,-1 2 1,-1-1 63,-2-4 0,-1-1 0,0-1-45,3 31 0,-2-3 45,-1-9 0,0-3 0,-2-8 0,0-5-45,-2-11 0,-1-3-225,-2 38 180,-7-8 0,-8-2 101,-8 9-190,-5 0 134,10-43 0,-2-2 45,-22 42 0,-12-7 0,20-42 0,-5-4-45,-8-2 0,-5-2 45,-11-1 0,-4-2 0,-8 0 0,-3-2 45,-6 0 0,-2-1-45,-7 1 0,-2 0-56,27-10 0,-1 1 0,-1-2 86,-1 1 0,-1-1 0,-1-1 30,-3 0 0,0 0 0,1-1-30,7-1 0,0-1 0,1 0 15,-31 5 0,-2 0-45,25-5 0,-1 0 0,0-1 0,7-1 0,1-1 0,-4 0-30,-22 1 0,-4 0 0,-2-3 30,23-3 0,0-2 0,-1 0 0,1-1-189,0 0 1,1-1 0,-1 0 0,1-1 188,-21-1 0,1-2 0,-2-1-60,-3-2 0,0-1 0,2-1-60,12 2 0,3 0 0,-2 0 0,-8-2 0,-1 1 0,2 0 0,8 1 0,3 2 0,1 0 6,9 0 0,1 2 0,2 1 69,-19-1 0,1 4 15,18 2 0,-1 2 0,3 2-15,-10 8 0,4 3 0,-7 3 0,1 3-135,3 6 1,4-1 110,22-10 0,3-2-111,-45 12 848,26-43-668,14-24 193,-8-25-193,20 4 0,2-7 0,3 3 0,1-2 0,-4-12 0,2-3 0,2-6 0,3-1-45,9 11 0,2-1 45,-1-11 0,0-6 0,7 16 0,0-3 0,2 5-45,-3-11 0,0 1 45,1 10 0,-1-3 0,0 5 0,-6-10 0,0 6 0,1 8 0,-1 1 0,-2-5 0,2 1 0,7 11 0,3 4 0,1 7 0,2 2 0,2-48 0,4 46 90,1 2-90,1 15 90,0 10 90,0 5 90,1 9-180,15 3 90,10 3-180,48 0-90,1-3 0,9-1-1080,-4 0 1,5-2-789,-5 1 1,4-2-1,-3 0 1958,13-3 0,-7 0 0,-15 2 0,-5 1 0,-17 2 0,-1-1 0</inkml:trace>
</inkml:ink>
</file>

<file path=xl/ink/ink10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21:12.942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41 84 8972,'-19'-32'9830,"1"4"-5808,15 37-2763,39 62-989,-1-5 0,7 7-180,10 7 0,3-2 0,-1-7 0,1-9 90,-12-22 0,-1-16 899,16-30-539,-30-48-361,-25-11 1,-9-7-135,-4 9 0,-3 1-225,-3-6 1,-1 4-8187,-14-21 4948,24 63 3418,12 22 0,11 22 0,7 10 0</inkml:trace>
  <inkml:trace contextRef="#ctx0" brushRef="#br0" timeOffset="583">825 303 12390,'1'-51'9830,"-58"26"-8866,33 42-1774,-30 21-989,75 27 1260,8-32 179,15-20 989,-11-52 181,-7-5 89,-8-15-269,-9 22-540,1 21 0,8 22-360,8 26-90,1 3 180,3-1 540,-4-39 180,-10-11 90,0-29-361,-8-2-179,3 9-90,12 3-180,11 20-1259,17 3-630,10 4-1079,-1-5-1619,-8-7 4767,-17-4 0,-17 9 0,-11 3 0</inkml:trace>
</inkml:ink>
</file>

<file path=xl/ink/ink10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22:07.405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887 62 9512,'20'-29'9624,"-7"8"-8634,-17 10-271,-35 29-539,-5 6 0,-6 6-45,-22 14 0,-7 3 104,16-9 1,-3 2 0,0-2 210,5-4 0,1 0 0,2-2 44,-17 8 1,6-4 944,-11 5 0,46-12-539,55-6-720,20-5 0,15-2-180,32 4 0,11-1-149,-17-4 0,4 0 0,1-1 149,5 0 0,2-1 0,-3-1-120,-9-1 0,-2-1 0,-5-1-1230,16 0 1,-9-1-3567,-25-2 1,-9-3 4517,-10-9 0,-21 4 0,-25-7 0</inkml:trace>
</inkml:ink>
</file>

<file path=xl/ink/ink10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22:12.204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352 0 7713,'-70'60'1966,"-1"-1"0,1 0 0,9-3 0,4 0 0,35-15 7453,72-14-9329,-2-9-1,5-1-44,3-2 0,0 0-675,-6-3 1,-2 0-6927,41 8 7556,-51-16 0,-14 0 0,-14-6 0</inkml:trace>
</inkml:ink>
</file>

<file path=xl/ink/ink10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24:05.479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13 223 9332,'-11'-2'7645,"10"1"-7105,24 3 0,19 1-91,23 3 181,35-3-315,-48-3 0,2-1-225,5-1 0,3 0 134,10-2 1,0-1-45,-11 2 0,-1 0-135,3-1 0,0 1 270,-2 1 0,0 0-46,1-1 1,-1-1-90,-4 1 0,1 0-45,9-2 0,1 0 0,-10 1 0,-2 0 0,-4 0 0,1-1 0,8 0 0,2 0-90,-2 0 0,0-1 44,-3 1 1,1 0-45,11 0 0,-2 0 0,-14 2 0,-2-1 45,9 1 0,0 0 0,-1 0 0,0-1 45,3 0 0,2 0-90,1-1 0,2-1 45,9 1 0,-1 0-45,-13 1 0,1 0 0,10 1 0,0 0-45,-13 1 0,-1 0 45,7-1 0,2 1 224,-1-1 1,1 1-90,8-1 0,0 0-135,-14 0 0,-1 1 0,13-1 0,-1 1-45,-12 0 0,0 0 0,8 0 0,1-1 45,1 0 0,-1 0-45,-2 0 0,0 0 90,-3 0 0,0 2 45,-4-1 0,0 1-90,-1 1 0,-1 0 0,0 1 0,0 1-45,2 0 0,0 0 45,3 0 0,1 1-45,6-1 0,2 0 45,3 0 0,1 0 0,-1 0-1,0 0-44,-4 0 0,-2 0 0,-8 1 0,-2-1-45,-5 1 1,-3-1 133,47 3-89,-5-2 0,-2 2 0,-2 1 0,-5 2 0,0 2-89,-2-1 89,0 1 0,-4-1 0,-2-2 0,-5 0 0,-4-1 89,-10 0-178,-12-2 89,-17-1-2969,-8-2-1438,-12-1-540,-13-3 4947,-11-3 0,0 2 0,-2 0 0</inkml:trace>
</inkml:ink>
</file>

<file path=xl/ink/ink10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24:43.225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7 204 11311,'-6'-40'9830,"11"1"-7248,46-12-423,30 13-1754,-33 19 0,3 6-46,7 9 1,-4 10-270,4 26-180,-21 20 0,-58 27 180,-13-19-90,-6-5 90,16-30 180,31-27-90,9 0-180,26-5 180,9 18-180,-8 8 90,-8 29 0,-34 2 90,-20 5 0,-52-10-720,-4-29-2698,-16-16-6593,19-34 9387,38 7 1,11-1 0,22 18 0</inkml:trace>
</inkml:ink>
</file>

<file path=xl/ink/ink10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24:46.725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41 728 9152,'-14'1'8365,"-1"1"-2968,3-1-4767,20-9 989,22-6-1260,43-13-1888,-26 14 0,3 1-990,6 0 1,1 2-2398,-3 4 1,-2 2 4809,16 0 0,-26 5 1,-34-1-1</inkml:trace>
  <inkml:trace contextRef="#ctx0" brushRef="#br0" timeOffset="2417">2409 68 10141,'-3'-20'6926,"-10"-10"-6656,-7 18 360,-24 6-270,-34 36-316,11 3 1,-8 5 15,14-8 0,-2 2 0,-3 1-220,-11 4 0,-3 2 1,1-1 159,2-3 0,2-1 0,0-2 60,6-2 0,2-2 0,2-2 254,-19 7 1,4-4 0,16-7 0,4-2-45,-29 7 0,17-7-270,29-7 90,2 1 749,17-1-119,9 6-271,9 8-179,10 14-1709,9 13-2968,12 8 4407,9-3 0,-13-24 0,-1-12 0</inkml:trace>
</inkml:ink>
</file>

<file path=xl/ink/ink1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24:51.025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 1 9691,'8'4'6387,"-1"-4"-5758,18 16-89,43 5-360,-2-6 0,10 1-150,-7-2 0,5 0 0,3 0-240,13 2 1,5-1 0,-1 0 239,-2 0 0,-1-1 0,-3 0 0,-10-1 0,-1-1 0,-6 1 562,13 3 1,-9 0 667,20 9-91,-43-1-180,-26 7-629,-11 10-1979,-4 14-2087,4 11-6008,9 4 8866,-6-21 0,-2-17 0,-12-25 0</inkml:trace>
  <inkml:trace contextRef="#ctx0" brushRef="#br0" timeOffset="733">1493 790 9152,'-1'-12'9830,"-1"9"-8327,6 22-693,7 15-360,18 19-271,20-12-89,27-19 0,17-28-90,2-21 0,-12-7 0,-19 4 90,-7 11-90,-1 12 0,11 13-90,15 13 0,-34-6 0,2-1 45,11-1 1,-1-4-46,37-3 135,-44-10 0,-3-6-495,16-21-2159,-16 3-5306,-9 1 7915,-23 20 0,-7 4 0,-6 6 0</inkml:trace>
</inkml:ink>
</file>

<file path=xl/ink/ink1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24:57.108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244 549 8972,'-5'-10'5936,"-5"-9"-5486,-4-3 989,-7-8-449,2 4 269,4-1-359,22 5 89,33-3 0,49 2-494,-24 11 0,7 2-225,20-2 0,5 0-181,-29 5 1,2-1 0,0 1-146,7-1 1,0-1 0,1 1 85,2-1 0,1 0 0,-2 0-30,-5 0 0,0 0 0,0 0 0,1 0 0,1 0 0,-2-1 90,25-2 0,-1 1-45,-2 0 0,-2 1-17,-4 2 0,-2 0 17,-8 1 0,-1 1-45,-7-1 0,-1-1 45,-8 1 0,-2-1 0,-6 0 0,-2 0 134,40-6 527,-17 3 463,-15 2-325,-15 2-394,-18 3-360,-9 0-90,-9 3 90,2 5 0,-6 16 90,-3 18-90,-5 23 0,2 19 0,8 10-90,5 6 0,2-7 90,-4-12-90,-6-13 90,-13-17-90,-21-11-90,-33-9 45,11-15 0,-8 0 0,-22 2 0,-6 0 45,22-4 0,-2 0 0,-3 0-104,-10 3 1,-3 1 0,1-1 73,9-1 0,1-1 0,-1 2 0,-5 0 0,0 1 0,2 0-90,4 0 0,2 1 0,-1-1 0,0 2 0,-1-1 0,2 1 60,1-1 0,1 0 0,1 0 60,-26 5 0,2-2-45,12-4 0,2-3 0,4-1 0,4-3-45,7-3 0,2-1 45,4-1 0,2-1-44,-39 0-1,12 0 310,18 1-310,12 1 90,7 0-90,2 1 90,-1-2 0,10 0-90,-14-6 0,19-7 90,-8-15 90,16-17-90,6-21 0,3-13 0,0-4 0,3 3-90,2 8 90,4 8-90,2 18 0,1 6 0,1 13 0,2 5-269,4 1 179,0 11 0,4 0 180,-3 4-270,5 0-180,2 0 450,-1 0-90,4-3 90,0-4 0,17-9-90,4 1 0,-1 2 0,1 4 0,-23 8 90,6-1 0,-13 3 0,-15-1 90,-17 1-90,-14-1-90,-11 0 0,17 1 90,6 0 0,39-6-89,12 1-361,39-8-270,5 5 360,-12 2 360,-27 6-90,-29 3 0,-15 2 180,12-7-180,27-5 90,49-8 0,-17 7 0,6 1 0,13 0 0,5 1 0,6 2 0,1 1 0,-1 2 0,0 0 0,0 1 0,-2-1 45,-3 0 0,-1-1-90,-5-1 0,-1 0 90,-5-1 0,-2 1-45,-7-1 0,-2 1 90,-3 0 0,0 0 0,-6 1 0,-2 0 270,38-5-90,-16 3 90,-22 2-90,-20 2 269,-2-1-449,-15 3 0,4-2-90,0 0 0,3-1 90,16-2-90,8 0 0,17 1 0,15 6 0,14 3 0,-40-2 0,0 1 90,44-1 270,-12-3 269,-22-3-449,-17-3-180,-16 1 0,-9 0 0,-8 2-180,-1 1-9624,1 0 9804,-9-9 0,2 9 0,-8-7 0</inkml:trace>
</inkml:ink>
</file>

<file path=xl/ink/ink1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25:06.557"/>
    </inkml:context>
    <inkml:brush xml:id="br0">
      <inkml:brushProperty name="width" value="0.05714" units="cm"/>
      <inkml:brushProperty name="height" value="0.05714" units="cm"/>
      <inkml:brushProperty name="color" value="#008C3A"/>
    </inkml:brush>
  </inkml:definitions>
  <inkml:trace contextRef="#ctx0" brushRef="#br0">12 38 14457,'-5'-19'3767,"0"1"-3923,3 18 1297,24 29-400,35 26-584,-9-14 0,10-1-61,6-8 0,9-2 1,2-5-78,4-6 1,2-4 0,2-2-279,9-1 1,3-3 0,1-6 222,-19-6 0,1-4 1,-1-3-1,-6 0 22,-1-1 0,-6-1 1,0-2-20,30-7 0,-11-3 123,-3-15 360,-53-2-181,-20 4-89,-30-6-180,-5 18 90,-1 5 269,30 17-359,36 18 0,19 12 0,-9-2 0,0 5 0,16 22-90,-7 9-1619,-58 4-899,-21-19-6837,-22 10 9445,18-30 0,8-8 0,16-15 0</inkml:trace>
</inkml:ink>
</file>

<file path=xl/ink/ink1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38:19.358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3354 1022 9422,'5'-13'9830,"1"17"-8237,0 4-783,4 47-900,3 21-1754,-4-27 0,3 2-7987,17 41 9612,-8-35 1,-4-26 0,-13-27 0</inkml:trace>
  <inkml:trace contextRef="#ctx0" brushRef="#br0" timeOffset="316">3647 1121 8432,'-33'-39'9830,"2"28"-8686,33 45-964,14 16-90,23-13 90,15-21 629,-4-28-179,-22-27-270,-39-14-270,-40 2-2069,-26 18-2968,0 30 4947,23 22 0,27-3 0,22-1 0</inkml:trace>
  <inkml:trace contextRef="#ctx0" brushRef="#br0" timeOffset="633">4415 706 15898,'3'14'2878,"0"-2"-1618,-8 32-1890,-7 20-3868,-7 34 4498,0-4 0,6-35 0,7-28 0</inkml:trace>
  <inkml:trace contextRef="#ctx0" brushRef="#br0" timeOffset="849">4633 620 8792,'2'-30'9804,"0"8"-8904,4 27-1350,1 22-6656,14 55 7106,-5-19 0,5 11 0,-8-38 0</inkml:trace>
  <inkml:trace contextRef="#ctx0" brushRef="#br0" timeOffset="1184">4997 744 8882,'3'-29'9830,"-1"8"-8506,3 6-875,1 21-359,0 6-539,-12 28-541,-16-12 450,-11 6 181,-14-38 179,20-21 90,13-44-540,26 22 0,8-2-1258,22-40-451,-7 37 0,3 5 1491,11-1 0,-10 16 0,-23 21 0</inkml:trace>
  <inkml:trace contextRef="#ctx0" brushRef="#br0" timeOffset="1633">5301 129 8252,'-26'-39'6117,"-21"1"-5488,-13 8 1,-17 9-338,6 21 0,-11 11 1,-5 5-1,3 4-970,0 0 0,1 4 0,-2 5 0,-4 7 708,7 2 0,-5 6 0,-3 4 0,1 4 0,4 3 0,7 1-12,0 8 0,5 4 0,5 3 0,3 0 0,3-1 122,-5 3 1,2 0 0,8 1 0,16 1-141,10 21 0,17 2 0,27-19 0,56-17 0,30-20 30,-13-13 0,10-8 0,5-11-30,-7-12 0,4-10 0,3-7 0,-2-7-60,-18 1 1,0-7 0,0-3-1,-1-3 1,-2-3 185,1-4 0,0-3 0,-2-3 0,-3-2 0,-5-2 166,8-12 0,-5-3 1,-6-3-1,-9 1-81,-2-8 0,-11-1 0,-19 0-62,-20 8 1,-14 0 0,-16 11-120,-20 13 0,-16 10 0,-10 10-458,-14 10 1,-12 9 0,-7 10 0,1 6-295,14 6 0,-3 6 1,-1 6-1,1 3 0,2 2-915,2 2 0,0 4 0,1 2 0,4 1 0,5 1 1637,1 0 0,4 1 0,6 1 0,10 1 0,-6 22 0,21-4 0,25-10 0</inkml:trace>
  <inkml:trace contextRef="#ctx0" brushRef="#br0" timeOffset="2683">5083 365 11131,'-21'-22'7825,"-20"17"-7555,-26 24 360,5 25-271,39 24-269,69 5-45,-3-35 0,5-2 225,2-3 0,-1-1 1259,19 24-180,-56-8-719,-57-2-1529,-40-10-1350,33-22 0,0-6-4857,-36-14 7106,39-15 0,26 0 0,21 6 0</inkml:trace>
  <inkml:trace contextRef="#ctx0" brushRef="#br0" timeOffset="2866">4947 497 8792,'-6'-26'9830,"-3"2"-7787,5-13-963,35-8-1530,48-5-1394,-21 22 0,4 1-3072,5 3 1,-3 3 4764,23-5 0,-36 14 1,-41 10-1</inkml:trace>
  <inkml:trace contextRef="#ctx0" brushRef="#br0" timeOffset="4416">100 728 7892,'-25'-14'6297,"-2"1"-3868,-6-4-2070,19 9 1260,50 9-989,46 8 0,20 2-511,-34-4 1,2 0 0,7-1-402,12 2 0,10-1 1,3 0-1,-2-1 304,-7-2 1,0-1 0,0 0-1,2-1-22,-12-1 0,1 1 0,2-1 0,-1-1 0,-1 1-135,14-1 0,1 0 0,-3-1 1,-4 0-147,11 0 0,-4-1 1,-6 0 190,13 0 0,-14-2 180,7-10 719,-73-18 361,-73-7-451,3 16 1,-6 2 329,-6 2 1,0 5-601,-32-2-219,61 20-140,73 18-135,-3-2 0,5 1 45,7 4 0,-1 2-539,28 28-1800,-57 2-809,-59 4-1170,-28-2 4318,-12-4 0,33-27 0,18-11 0</inkml:trace>
</inkml:ink>
</file>

<file path=xl/ink/ink1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38:25.224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3736 660 8612,'-12'-82'2383,"2"32"1,-2 1-1214,-16-34-856,4 33 1,-7 2-180,-17 2 0,-12 6-105,3 12 0,-8 4 0,-2 3-354,-9 1 0,-3 3 1,-9 4 323,7 5 0,-7 3 0,-5 2 0,1 2 0,6 0 0,0 0 0,5 2 0,-1 0 0,-6 2 44,5 0 1,-5 1 0,-3 0 0,-1 1 0,2 2 0,5 0-381,-16 4 0,5 2 0,1 1 0,-2 2 354,14-1 0,-2 0 0,0 2 0,1 2 0,0 5-36,-5 6 0,-1 5 0,1 3 0,4 1 0,6 1-123,3 2 1,5 2 0,3 0 0,3 2 170,-24 13 0,5 2 0,27 6-19,36 26 0,37-4 34,43-25 0,27-11-15,-7-6 0,11-2 0,11-9-147,-27-20 0,6-3 0,6-4 1,2-4-1,1-1 0,-2-2 162,4-3 0,-1-2 0,2-3 0,1-2 0,0-1 0,2-1-113,-5 0 1,2 0 0,1-2-1,0 0 1,1-2 0,0-1 0,-1-1 79,4-3 1,1-2 0,0-1 0,0-1 0,-2-1 0,0 0 0,-3 1 2,4-2 0,-1 0 0,-2-1 0,-1 0 0,-3 0 0,0 1-1,4-2 0,0 0 0,-3 1 0,-3-1 0,-3-1 8,7-4 1,-1-1-1,-7 0 1,-15-1 93,-1-10 1,-19-5-27,-15-6 0,-25-3-60,-47 7 0,-33 1 0,-4 7-30,-1 5 0,-6 7 0,-10 3 137,9 7 0,-8 0 1,-6 2-1,0 5 0,3 4-695,7 7 1,0 5-1,0 4 1,2 1-1,2 0-567,-9 1 1,3 2 0,2 2 0,6 1 1124,-8 6 0,6 1 0,16 0 0,-5 7 0,51-13 0</inkml:trace>
  <inkml:trace contextRef="#ctx0" brushRef="#br0" timeOffset="700">3177 1452 12120,'-14'-7'5847,"19"-12"-5038,41-18-629,36-15-1349,-31 25 0,2 1-1755,-1 3 1,-2 4 2075,18-6 0,-30 15 0,-26 8 0</inkml:trace>
  <inkml:trace contextRef="#ctx0" brushRef="#br0" timeOffset="916">3531 1261 8162,'-39'6'8545,"-2"1"-6566,19 6-1349,9 12-270,23 14-1440,19 19-2338,14 9-4587,7 1 7157,-13-24 0,-11-18 0,-21-22 0</inkml:trace>
  <inkml:trace contextRef="#ctx0" brushRef="#br0" timeOffset="1233">3684 1389 8792,'-16'-28'8725,"4"5"-7466,4 2-1079,24 21 270,24 19-180,23 8 90,7-10 629,-1-26-179,-21-32-451,-25-28-359,-31-17-2248,-19 7-2610,-2 18 4858,9 26 0,11 21 0,7 9 0</inkml:trace>
  <inkml:trace contextRef="#ctx0" brushRef="#br0" timeOffset="1783">4328 757 9691,'-12'-14'7196,"-15"8"-5936,-6 14-1170,-1 19 89,22 13-89,34-2-90,32-18 90,17-24 0,-1-24 540,-17-20 539,-21 1-179,-16-1-541,-8 23-269,15 16-1079,-1 24-1979,11 13-6953,-5 12 9500,-14-17 0,-3-3 1,-10-16-1</inkml:trace>
  <inkml:trace contextRef="#ctx0" brushRef="#br0" timeOffset="1899">4460 502 6723,'-11'-20'0,"1"4"0</inkml:trace>
  <inkml:trace contextRef="#ctx0" brushRef="#br0" timeOffset="2100">4622 287 10141,'6'-5'5217,"5"9"-5307,13 16-2878,11 19-2159,-3 1 5127,-6-4 0,-17-19 0,-6-12 0</inkml:trace>
  <inkml:trace contextRef="#ctx0" brushRef="#br0" timeOffset="2483">4725 508 8882,'-40'-26'4587,"12"0"-4137,8-19-270,38-11-180,16 7 270,31 2 359,-2 33-179,2 19-90,-15 18-180,-16 4-90,-10 3 0,-13-13 0,-4-11-90,-4-31 0,4-12 0,10-16-180,11 14-1349,8 22-5847,-5 29 7376,-11 6 0,-9 4 0,-10-14 0</inkml:trace>
  <inkml:trace contextRef="#ctx0" brushRef="#br0" timeOffset="3066">3060 2485 9142,'40'-37'1506,"-1"0"1,9-3 0,5-4-1,6-4-1236,2-1 0,6-3 0,3-3 0,2-2-665,-4 3 0,1-2 1,3-2-1,0 0 0,0-2 425,-7 7 0,1-1 0,1-1 0,0 0 0,-1 1 0,-3 0-12,6-4 0,-2 0 0,-1 1 0,-1 0 0,-2 0-18,10-10 0,-2 0 0,-3 0 0,-7 4 215,-5 2 1,-6 3 0,-8-1-216,3-22 0,-19-1 0,-24 0 0,-17 1 0,-18-7 0,-14 5 0,-11 7 0,-13 11 0,12 29 0,-5 7 0,-4 12 0,-7 12 0,-2 12 0,-4 11-152,1 10 0,-2 10 0,-2 7 0,2 5 152,12-3 0,1 4 0,1 5 0,0 3 0,1 2-212,4 0 1,0 4 0,0 3-1,2 1 1,1 1 0,4-1 211,-4 10 0,2 1 0,3 1 0,3-1 0,4 0 0,-4 11 0,3 0 0,6-3 0,10-4 202,5-4 1,8-4-1,21-11-1057,35-5 1,21-21-735,3-32 0,10-18 0,2-4 1589,5-5 0,1-5 0,-3-3 0,-6-1 0,-2-3 0,-5 0 0,4-7 0,0 0 0</inkml:trace>
</inkml:ink>
</file>

<file path=xl/ink/ink1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0:01.001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151 217 9691,'-25'-22'8815,"0"15"-6746,2 24-1889,13 42 360,14 31-360,9 6 1259,2-12-630,-6-36-359,-15-39-270,-16-50-90,-13-52-90,18 32 0,4-2 0,3-2 0,5 1 0,7 9 0,9 5 0,30-17 0,24 35 0,18 36 90,-9 26 0,-23 20-90,-46 17-630,-52 10-854,11-38 0,-6-3-720,-1-4 1,0-4 2203,-14 6 0,30-20 0,23-13 0</inkml:trace>
  <inkml:trace contextRef="#ctx0" brushRef="#br0" timeOffset="349">404 348 10030,'26'93'9830,"4"-76"-8541,9 65 150,-3-117-791,-25-5-558,-11-4-530,-33 13-2708,-3 23-2851,-1 10 5999,18 10 0,12-5 0,8-2 0</inkml:trace>
  <inkml:trace contextRef="#ctx0" brushRef="#br0" timeOffset="815">597 248 9242,'13'-54'9830,"-3"0"-4549,-8 41-2493,7 52-1978,4 44-585,1-9 0,4 6-180,3-5 0,1-2 0,-4-11 0,0-4-45,16 26 0,-28-88-180,-11-31 90,-3-17 0,0-7-90,0-35 90,5 40 0,6 2-270,26-12 0,27 29 271,2 20-1,12 29 90,-40 33-90,-27 10-2879,-48 18-4496,-22-19-1800,2-20 9265,19-19 0,30-19 0,13 0 0</inkml:trace>
  <inkml:trace contextRef="#ctx0" brushRef="#br0" timeOffset="1299">1378 123 13020,'-41'1'6116,"1"20"-5306,13 23-541,27 16-89,39 1-90,28-3 450,8-8 1169,-14-8-1079,-37-7-360,-41-5-2429,-37-3-3418,-14-11 5577,14-13 0,23-3 0,23-7 0</inkml:trace>
  <inkml:trace contextRef="#ctx0" brushRef="#br0" timeOffset="1474">1736 364 10051,'9'-14'2203,"-1"-5"1,-3 5 0,-1 1 0</inkml:trace>
</inkml:ink>
</file>

<file path=xl/ink/ink1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0:04.216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8 0 9332,'-8'84'4915,"9"-26"0,3 11-2831,3 8 1,3 14 0,2 6 0,0-4-2419,0-7 1,0 0 0,1-1 0,0 1 423,0 2 0,1 0 0,0 0 0,-1 0-68,0 1 1,1 0-1,-1 0 1,-1-1-23,0 1 0,0 0 0,-1-1 0,0 0-67,-2-4 0,0 1 0,-1-2 0,0-2 37,0 15 0,0-4 0,-1-2 97,-2-12 0,0-2 0,-1-5-382,0 15 0,-1-5-270,-2-10 1,0-4-271,-1-10 1,-1-3-2581,-1 28-1063,-3-28 159,0-24 4339,-3-15 0,4-11 0,1-2 0</inkml:trace>
</inkml:ink>
</file>

<file path=xl/ink/ink1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0:06.366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27 1558 7290,'-20'-5'6746,"14"-8"-4333,14-11-884,43-20-584,7 5 45,26-1 520,-15 29-340,6 25-129,-2 38-817,-33-10 1,-2 7-135,2 9 0,0 4-45,1 5 0,-1 1-45,-2-6 0,-2-2 0,-6-10 0,-1-4 90,12 16 0,-19-37-90,-18-45 0,-16-57 0,-4 4 0,-3-9 0,4 19 0,0-4 0,-1-1 0,-2-6 0,0-2 0,0 1 0,1 5 0,0 0 0,1 3 45,-8-26 0,2 6 45,2 13 0,1 6 45,2 12 0,1 4-135,-7-21 0,8 28 270,13 8 629,25 15 90,43-4-314,-1 12 0,12 1-645,-7 0 0,4-1 0,5-1-307,-7 1 0,2 0 1,3 0-1,2-2 277,13-2 0,4 0 0,1-2 0,-1 2 0,-1-1 0,1 0 0,0 1 0,0 0 0,-16 3 0,1 1 0,-1 0 0,0 1 0,-3 0 0,8 0 0,-3 0 0,-2 1 0,-2 1 0,10-1 0,-4 2 0,-5 1 0,8-1 0,-10 2-990,12-1-8841,-40 2 7373,-37 5 0,-4-1 1,-16 4-1</inkml:trace>
  <inkml:trace contextRef="#ctx0" brushRef="#br0" timeOffset="683">1278 798 8972,'-11'-19'9175,"-11"8"-6747,-7 24 1,-13 39-540,9 39-1485,20-31 1,6 3-315,7 2 0,9 0-900,8-9 1,8-4-1215,3-9 0,7-8-2892,17-13 1,1-10 3264,10-3 0,12-16 1,-48 0-1</inkml:trace>
  <inkml:trace contextRef="#ctx0" brushRef="#br0" timeOffset="1434">1648 819 12210,'-22'-15'7106,"-11"2"-4318,-6 6-1438,-5 4-721,7 8-179,16 8 90,27 4-1,34 0-179,38-3-90,-5-5 899,4 4-449,-50 19-540,-22 6 90,-47 36-225,10-34 0,-2-1-45,-26 31 0,12 0 0,52-25 0,21-10 0,42-3 0,7-16-2519,7-4-4857,-14-5-2455,-17-10 8540,-20-1 0,-13-2 0,-13 3 0</inkml:trace>
  <inkml:trace contextRef="#ctx0" brushRef="#br0" timeOffset="2217">2021 787 10861,'-14'-34'8905,"17"4"-6836,27 11-540,29 32-900,8 36-269,-12 33-270,-32 12-90,-31-5-450,-18-25 91,-4-36-271,11-47 360,25-53 270,20-23 90,-9 46 0,2 2 989,16-18-809,-10 51-90,-6 40-810,4 35-899,4 14 450,6-9 719,2-20 1350,-6-25 539,-7-15-1080,-6-8-628,-5 5-3329,5 12-4408,-1 7 7916,0 3 0,-5-9 0,-6-9 0</inkml:trace>
  <inkml:trace contextRef="#ctx0" brushRef="#br0" timeOffset="2350">2523 952 7803,'-17'-33'1259,"4"4"-1259,4-8 0,3 19 0,11 8 0</inkml:trace>
  <inkml:trace contextRef="#ctx0" brushRef="#br0" timeOffset="2550">2893 785 12480,'-16'-17'1439,"17"-7"-2608,26 0-4408,10 0 4514,8 8 0,-23 10 0,-13 3 0</inkml:trace>
  <inkml:trace contextRef="#ctx0" brushRef="#br0" timeOffset="3017">3321 564 9961,'5'-12'8545,"-2"0"-6296,-2-2 0,-1 2-810,0-1-1169,-1 2-450,0 0 270,4 7 180,5 7 449,10 12 810,24 21-719,6 14-900,3 12-5127,-7 16-450,-18-21 5667,-6-4 0,-11-30 0,-6-13 0</inkml:trace>
  <inkml:trace contextRef="#ctx0" brushRef="#br0" timeOffset="3200">3671 636 9512,'-12'-25'9830,"-24"12"-5089,-20 32-6000,-13 20-1844,28-3 0,4 4 3103,-12 25 0,15-16 0,22-23 0</inkml:trace>
  <inkml:trace contextRef="#ctx0" brushRef="#br0" timeOffset="3583">3168 579 8792,'-12'-25'8905,"11"-9"-8635,20-5-855,19 11 0,10 2-1169,5 6 0,3 2 944,9-2 1,1 2 809,-10 5 0,-4 2 4408,20-2-2070,-27 7-988,-18 9 988,-12 27-1348,5 10-540,25 48-1125,-18-35 0,-1 2-359,-2-3 0,-4 1-1395,-4 10 0,-10-4-2968,-26 10 5397,-8-14 0,2-32 0,12-21 0</inkml:trace>
  <inkml:trace contextRef="#ctx0" brushRef="#br0" timeOffset="3883">3752 172 8072,'33'-58'9830,"8"9"-6167,7 0-3124,1 33 1350,-24 45-1439,-10 11-180,-9 25-1889,10-6-810,9-13-1079,33-15-1079,10-30 4587,0-10 0,-24-1 0,-21 3 0</inkml:trace>
  <inkml:trace contextRef="#ctx0" brushRef="#br0" timeOffset="4333">1564 1909 10141,'-29'5'7646,"23"-8"-6072,39-14 0,27-8-630,14-6 1,14-5-1214,-12 6 1,10-4 0,6-1 0,3 0 358,-17 8 0,4-1 0,3 0 0,0 0 0,0 1 0,-3 1-396,10-4 0,-1 2 0,-2-1 1,2 2-1,1 0-414,-8 3 0,2 0 1,2 0-1,-2 1 1,-5 2-1,-7 2-1852,22-5 1,-9 5-1,-7 0 2572,14-2 0,-13 4 0,-3-1 0,-67 15 0</inkml:trace>
  <inkml:trace contextRef="#ctx0" brushRef="#br0" timeOffset="6516">2511 1983 7803,'-14'-13'9830,"5"5"-4909,0 8-4291,20 32 989,17 30-900,16 24-629,-21-41 0,1 0 0,16 28-180,-13-25 90,-22-34-90,-24-37 90,-24-37 90,-14-20 0,2 0-90,14 17 540,17 24 180,23 15 269,28 22-539,40 22-270,22 18-180,-39-14 0,-1 0 0,33 15 0,-25-17 0,-22-32 0,-30-29 0,-24-38 0,-25-11 0,-5 8-5667,0 18-3418,24 34 8237,20 14 0,5 11 0,12 6 0</inkml:trace>
  <inkml:trace contextRef="#ctx0" brushRef="#br0" timeOffset="6749">3079 1932 11940,'-15'1'9830,"6"0"-5808,42-24-5641,18-3-5217,25-8 6836,2 3 0,-35 16 0,-13 7 0</inkml:trace>
  <inkml:trace contextRef="#ctx0" brushRef="#br0" timeOffset="6966">3493 1645 9422,'-23'-30'9830,"4"5"-411,14 19-9419,17 21-2789,14 30-4137,14 38 2010,-20-30 1,-2 1 4427,8 27 0,-10-8 0,-11-41 0</inkml:trace>
</inkml:ink>
</file>

<file path=xl/ink/ink1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05.524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59 146 11221,'-25'3'6386,"-4"-12"-5127,24-11 1,31-30-631,19 14-359,20 3-90,0 51-90,-22 26-90,-1 31-270,-20 7-90,-4-7 180,3-16 180,4-19 270,2-11 90,-9-2 270,-16 6-271,-21 7-269,-22 1-2248,-14-8-2970,-5-24 5128,12-25 0,20 3 0,15-8 0</inkml:trace>
</inkml:ink>
</file>

<file path=xl/ink/ink1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05.740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0 1 8882,'36'91'869,"0"0"1,2-4-1,-3-7-869,-3 9 0,-5-30 0,-19-44 0</inkml:trace>
</inkml:ink>
</file>

<file path=xl/ink/ink1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05.890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37 232 9242,'-23'-15'6476,"9"4"-6836,25-23-2608,28-1 1905,33-23 0,-13 17 0,-5 4 0</inkml:trace>
</inkml:ink>
</file>

<file path=xl/ink/ink1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07.040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16 13 9422,'-6'-13'9830,"1"14"-7337,1 2-964,8 39-1529,12 27-2249,-1-21 0,3 3-2667,5 4 1,3-3 4472,12 21 0,3-19 0,-22-36 0</inkml:trace>
</inkml:ink>
</file>

<file path=xl/ink/ink12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07.174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56 73 10861,'-32'-33'-922,"9"9"0,25 12 0,0 9 0</inkml:trace>
</inkml:ink>
</file>

<file path=xl/ink/ink12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07.590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179 104 10321,'-17'-38'9830,"1"7"-8146,1 9-1145,4 9-269,2 21-90,6 19 0,13 22-180,25 11 0,22 1 270,15-3 1259,-9-8 630,-19-11-1170,-29-3-629,-44-11-1979,-44-2-1395,22-18 1,-3-8 269,-1-8 1,6-10-5262,-15-46 7157,35 5 0,37-4 0,5 32 0</inkml:trace>
</inkml:ink>
</file>

<file path=xl/ink/ink12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08.024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0 524 8522,'45'-57'9445,"-5"4"-8816,-12 15-179,26-20-360,-5 19 0,35 4 90,-23 55 90,1 47-225,-36-14 0,-4 5 0,2 6 0,0 1-45,1-4 0,4-5 0,-2-11 0,3-7 90,19 1 0,-27-57 0,-62-71-46,-5 12 1,-7-8-15,11 19 0,-1-2 0,0 2 90,4 5 0,2 2 0,4 2 240,-2-10 0,17 11 269,33 15-359,30 51-1260,-9 21 1,-1 10-1799,0 14 0,-4 4 1393,-6-13 1,-4 2 715,-1 11 1,-5-5 0,-7-8-1,2 14 1</inkml:trace>
</inkml:ink>
</file>

<file path=xl/ink/ink12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08.641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414 2431 8342,'5'-3'8455,"61"-23"-7916,-7 2 1,16-5 0,8-4 0,0 0-1283,-9 4 1,2-1-1,3-1 1,1-1-1,3-1 773,0-1 0,4-1 0,1-1 0,1-1 0,1-1 0,-1 0-135,2-1 0,2 0 0,0-1 0,-1 0 0,-3-2 1,-3 0-210,3-5 1,-2-2 0,-4 0-1,-1-1 1,-3 0 259,-7 5 0,-2 1 0,-1-2 0,-5-2 0,-7-3 298,4-14 1,-7-5 0,-7-2 0,-13 3-95,-12 1 0,-12 1 0,-9-2-104,-11-17 1,-11-2 0,-18 6-25,-13 18 1,-15 5-1,-7 5 1,2 4-23,8 6 0,0 3 0,-4 5 0,-8 6 27,-2 7 0,-8 3 0,-6 5 0,-2 4 0,0 6 0,5 6-27,-8 10 0,3 8 0,0 7 0,0 5 0,-3 3 0,15-3 0,-1 2 0,-2 3 0,0 4 0,1 2 0,2 3 0,3 3-13,2 3 0,0 4 0,2 3 0,3 3 1,1 2-1,4 2 0,3 1 25,6 0 1,1 4 0,3 1 0,3 2 0,4 0 0,2-2 0,5-1 23,-4 11 0,3-2 0,5 0 0,9-1 0,9 0 348,9 13 1,8 3 0,15-7 0,19-16-205,29-19 0,22-15 0,11-10 0,-1-4-144,-16-5 0,2-5 0,2-3 0,4-5 0,4-4-162,-5-5 1,6-3 0,4-4 0,1-2 0,0-3 0,-2-2 0,-4 0-370,6-5 0,-3-2 0,0-3 1,-3-1-1,0-1 0,-2 0-645,-5 2 1,0-2 0,-1 0 0,-2 0-1,-4 0 1,-5 2-267,7-3 0,-4 1 1,-6 1-1,-8 2 1406,12-10 0,-19 6 0,-27 9 0,-6 2 0</inkml:trace>
</inkml:ink>
</file>

<file path=xl/ink/ink12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09.857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66 1267 12660,'-2'-19'5487,"-11"-9"-3598,-7 1-540,-6-26-720,21 6 1,12-8-241,14-5 1,10-5 0,4 0-270,-1 4 0,4 2 0,5-2-145,4 4 1,6-3-1,2 2 1,0 7 54,5 3 0,-1 6 0,2 3-60,-2 3 0,1 2 0,-2 5-60,10-1 0,-6 7-90,25-1 180,-41 13 0,-32 0 0,-15 7 0,-39-9 728,-19 0 531,-20-5-359,0 1-450,25 4-271,42-2-179,57 2 0,43 6-45,-31 8 0,2 4 90,-6 4 0,-6 5 45,11 29-539,-67 27-1845,-15-26 0,-9 0-1124,-7 4 0,0-1 3418,-23 28 0,28-34 0,29-24 0</inkml:trace>
</inkml:ink>
</file>

<file path=xl/ink/ink12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13.873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29 580 10501,'-19'-26'5487,"10"19"-5307,9 11 180,24 34-1,22 2 1,27-4-45,-23-30 0,2-10-1,2-11 1,-2-8 135,2-8 0,-2-6-90,-8-1 0,-3-1 89,22-27-179,-9 20-180,-3 23 0,12 13-90,20 3 45,-32-3 0,1-2-45,5-6 0,0-4 45,-2-5 0,-3-2 0,-4-2 0,-3 0 45,25-23-90,-12 11-90,-7 13-1709,-1 11-2968,4 13 4767,-5 15 0,-19-4 0,-12 6 0</inkml:trace>
</inkml:ink>
</file>

<file path=xl/ink/ink12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14.623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74 48 9691,'-20'-18'8456,"3"4"-5128,-2-2-2968,3 24 809,14 23-719,10 35-181,19 14-89,17-4-180,11-27-539,9-33-1350,4-30-180,4-19 90,-4-11 540,-6-4 809,-17 3 1170,-16 7 1079,-16 0 360,-15 11 0,-10 6-1170,-1 11-449,1 19-1349,13 13-2429,10 16-3508,12 9 6926,-3-10 0,-5-12 0,-9-15 0</inkml:trace>
</inkml:ink>
</file>

<file path=xl/ink/ink12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14.773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63 55 8072,'-35'-30'0,"8"6"0</inkml:trace>
</inkml:ink>
</file>

<file path=xl/ink/ink13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15.640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21 534 11670,'-20'-18'4408,"23"-16"-4318,26-1 0,14-1 0,26-13 0,11 1-60,-14 11 0,4 1 0,0 3-60,-6 5 0,-1 1 0,-4 6 75,14-2 0,-22 18 224,-42 32 226,-51 10 0,-27 5-46,11-8 1,-6 2 0,-2-1-180,-3 1 0,-1 0 0,3-3-46,-17 7 1,16-6-225,29-10 45,97-48 0,44-21-90,-37 16 0,5-2 0,3-1 0,2-1-206,10-4 1,3-1-1,0 0 1,-3 2 160,-8 2 0,1 0 0,-5 2 0,-8 5 45,19-6 0,-38 18 45,-96 45 30,-12-1 0,-18 7 0,-4 1 82,16-6 1,-3 1-1,-2 0 1,0 1-68,-6 2 0,-3 0 0,3 0 0,7-3 0,-25 12 0,19-8-45,19-8 44,96-44 1,30-14-45,-8 2 0,7-3 0,3-1 0,12-6 0,3-2 0,-3 2 30,-15 7 0,-3 0 0,-9 6-120,17-9 90,-109 51 0,-31 15 30,2 0 0,-10 5 0,-1 0-15,-5 3 1,-3 0 0,5 0-166,8-5 0,3-1 0,13-3-2189,-4 14-809,100-51 0,24-11 2695,-1 1 1,4-2 0,18-9 0,-1-1 0,-25 7 0,0 1 0</inkml:trace>
</inkml:ink>
</file>

<file path=xl/ink/ink13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16.556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115 115 8162,'-42'16'6297,"8"-3"-5038,2-1-989,25-14 0,44-20-180,31-14-45,-23 13 0,1 1-45,29-13 90,-33 19 0,-54 27-90,-43 23 89,-30 16-268,6-1 179,32-15-180,56-26-90,59-32 90,3-4-1259,17-12-1530,-53 23 2969,-25 14 0,-12 6 0,-10 4 0</inkml:trace>
</inkml:ink>
</file>

<file path=xl/ink/ink13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22.606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27 294 9242,'-22'-25'7465,"18"-15"-6205,14-22 449,45-17-540,3 27-629,8 17 89,-20 64-449,-24 28-180,-8 20 0,-16 12 90,-3-36-90,3-8 90,17-43-90,9-13 90,17-8 90,8 15-90,-12 16 90,-3 27 180,-36 22-270,-17-3-270,-38 1-3418,-25-43-270,4-22-4677,0-35 7697,44 10 0,13 2 0,18 23 0</inkml:trace>
</inkml:ink>
</file>

<file path=xl/ink/ink13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23.256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26 40 8612,'-7'-12'7646,"-2"-4"-4588,2 4-1979,5 18-179,12 25-540,15 37-810,13 17-3238,6 0-3778,-1-19 7466,-15-30 0,-12-19 0,-12-15 0</inkml:trace>
</inkml:ink>
</file>

<file path=xl/ink/ink13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23.439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117 160 5217,'-34'-5'8005,"4"1"-5037,-12-3-2789,32-5-665,32-11-3292,38-11 3843,15-3 1,-24 13-1,-19 10 1</inkml:trace>
</inkml:ink>
</file>

<file path=xl/ink/ink13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23.639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19 141 7803,'-11'23'8455,"4"-6"-7016,21-8-1799,26-28-2518,32-23-4408,10-14 6438,-25 15 0,-20 15 0,-30 21 0</inkml:trace>
</inkml:ink>
</file>

<file path=xl/ink/ink13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25.039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0 35 9152,'3'-13'7915,"0"0"-5126,6 5-1350,6 12-90,22 26-1034,-4 6 0,2 4-1125,-2 0 1,2 2-1395,10 15 0,-1-1 2204,-10-11 0,-3-4 0,8 14 0,-11-19 0</inkml:trace>
</inkml:ink>
</file>

<file path=xl/ink/ink13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25.357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120 81 9691,'-34'-22'9625,"21"5"-9445,21 10 1079,16-1 180,-6 0 1080,-20-8-1889,-21 13-541,-16 6-4226,1 19 539,18 8-3148,20-6 2968,16-9 3778,2-12 0,-7-4 0,-6-1 0</inkml:trace>
</inkml:ink>
</file>

<file path=xl/ink/ink13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25.808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115 372 7353,'-17'-37'9830,"-23"-31"-4099,14 22-5101,-6 2-271,36 52 1,20 27-540,15-3-449,18-1 359,6-21 360,-7-31 539,-20-26 900,-22-21 360,-22 2-899,-9 12-630,1 22-360,16 28 0,17 29 0,21 36-1979,-11-18 0,3 2-1574,4 2 0,1-2 3553,1-5 0,-2-5 0,8 5 0,-13-23 0</inkml:trace>
</inkml:ink>
</file>

<file path=xl/ink/ink13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26.576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5 9 9691,'-4'-9'9830,"8"22"-6707,2 0-1684,17 39-809,6 10-2699,10 25-450,-18-40 1,1 0-7313,19 36 8832,-12-31 0,-10-23 1,-14-25-1</inkml:trace>
</inkml:ink>
</file>

<file path=xl/ink/ink14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27.027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45 28 8432,'-20'-17'9625,"7"7"-7916,2 9-1529,21 27 269,17 19-269,18 4-180,5-16 270,1-28 1259,-10-28 990,-13-9-900,-9-5-810,-4 21-359,2 15-1799,23 44-4228,11 21 1170,9 13 4407,0-3 0,-32-40 0,-7-10 0</inkml:trace>
</inkml:ink>
</file>

<file path=xl/ink/ink14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27.311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53 304 8882,'-14'-56'9804,"-2"-20"-7375,2-2-1530,5 11 990,23 41 0,13 53-1079,6 15-451,-9 3 1,0 2-180,11 19-90,17 3-3148,17-55-1260,6-24 270,-26-8 1,-1-4 4047,15-14 0,-20 10 0,-28 17 0</inkml:trace>
</inkml:ink>
</file>

<file path=xl/ink/ink14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31.536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1532 147 10861,'6'-7'8905,"-5"-2"-8545,-4 3-91,-12-1 1,-25 1-90,-42 3-180,12 3 0,-9 0 0,-13 2 0,-4 1 0,25-2 0,-2 0 0,3-2 45,-22 0 0,5-3-45,17-3 0,5-3 90,-25-14 90,26-2-90,13 3-90,12 9 0,2 8 0,8 15 180,0 13 899,-1 22 1,-1 23-91,-4 19-719,17-37 0,1 1-46,1 0 1,2 0-45,-7 43 0,10-11-90,10-12 0,11-12 0,10-11 0,11-11 0,14-13 0,23-11-90,31-11 0,-38-2 0,4-2 0,5 0 0,1-1 45,1 0 0,-1 1-45,-3 1 0,-2 0 45,-3 1 0,-2 1 0,-3 1 0,-2 1 45,-5 1 0,-1 0 89,43 6 1,-11 1 0,-9-1 360,-20-1 90,-8-3-630,-18-5 0,-1-12 0,-8-10 0,0-18 0,-3-17 0,-2-6 0,-6 14 0,1-1 0,5-39 0,-6 38 0,-1 0 0,2-28 0,-6 17 0,-4 15-1619,-3 13-6477,-5 11 8096,-6 13 0,5 5 0,-2 5 0</inkml:trace>
</inkml:ink>
</file>

<file path=xl/ink/ink14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39.230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0 273 8342,'28'-54'8365,"25"-14"-7331,-16 27 1,3 3-855,41-19 360,-18 43-360,-31 46-90,-24 31-180,-10 8 90,5-3 0,28-19 90,24-15 0,14-9 1169,-5-2 270,-28 2-719,-45 7-541,-48 2-1348,-32-7-3688,-5-14-5064,26-25 9612,35-2 1,21-4 0,13 12 0</inkml:trace>
</inkml:ink>
</file>

<file path=xl/ink/ink14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39.480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12 12 8972,'-11'-12'9830,"14"17"-6258,25 49-8699,16 11-4704,10 9 9770,-20-27 0,-17-23 1,-13-18-1</inkml:trace>
</inkml:ink>
</file>

<file path=xl/ink/ink14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39.664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82 127 9602,'-41'-13'7825,"9"3"-6656,24-8-809,28 1-4138,44-15 3778,5 13 0,-6 3 0,-31 14 0</inkml:trace>
</inkml:ink>
</file>

<file path=xl/ink/ink14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39.830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34 113 8522,'-19'16'8635,"5"-1"-7555,22-5-2430,22-16-2607,47-25-1800,-10-4 4909,-1-3 0,-26 13 0,-14 6 0</inkml:trace>
</inkml:ink>
</file>

<file path=xl/ink/ink14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40.064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57 45 10231,'-26'-24'9175,"2"3"-7106,17 31-900,13 15-449,17 43-2969,11 18-495,-13-34 1,0 0 2743,12 32 0,-13-32 0,-9-28 0</inkml:trace>
</inkml:ink>
</file>

<file path=xl/ink/ink14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40.648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69 22 10771,'-30'2'9714,"19"3"-9714,12 13 180,23-7 1169,-1-7 2429,-13-16-3238,-25-3-630,-9-5-3868,-5 7-4767,12 11 8725,20 5 0,-2 2 0,9-1 0</inkml:trace>
</inkml:ink>
</file>

<file path=xl/ink/ink14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41.849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169 228 9152,'-14'-10'8095,"-14"9"-6746,-6 8-269,6 19-630,44 19-271,39 17-89,-15-23 0,1 1 45,-3-4 0,-2 1 2294,19 40-630,-39-25-1080,-24-5-989,-36-20-2788,-23-17-1079,-13-22-1,9-25 1260,18-22 2158,24-4 1709,20-19 91,15 18 449,21-23 270,25 15-720,1 15 450,18 27-269,-17 65-900,-10 18-226,-18-1 1,-2 5-45,16 28-90,6-1 0,8-33 180,-12-42 180,-7-18-180,-18-12 674,-43-33 1,-18-8-315,-12-6-450,-4-11 0,2-1-1,11 8-89,29-13 90,63 46-90,13 23 90,28 52-405,-51 2 1,-5 6-946,-2-1 1,-2 3-1395,-3 7 1,-3-2 2653,8 16 0,-11-24 0,-4-21 0</inkml:trace>
</inkml:ink>
</file>

<file path=xl/ink/ink15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42.032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0 13 9242,'2'-5'9830,"-1"-2"-13396,20 56 0,8 26 3566,1-14 0,-8-15 0,-11-33 0</inkml:trace>
</inkml:ink>
</file>

<file path=xl/ink/ink15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42.216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23 47 5324,'-16'-47'9830,"15"100"-7377,-4-52-5287,12 58 1,12 21 2181,-1-9 1,6 16-1,-12-28 1</inkml:trace>
</inkml:ink>
</file>

<file path=xl/ink/ink15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7:31.195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228 315 9376,'-1'-13'7466,"-4"-13"-3937,-9-1-1011,-17-7-831,-15 16-877,-9 28-327,8 32-33,19 20 13,30 12-463,30-10-2609,22-15-3237,16-27-3985,7-26 9500,-23-6 0,-4-8 1,-29 8-1</inkml:trace>
  <inkml:trace contextRef="#ctx0" brushRef="#br0" timeOffset="616">623 310 11850,'-42'-10'9830,"13"15"-8596,-35 35-1144,36-2-90,6 10-270,35 3 270,10-32 0,12 7 1169,17-61 990,-22 2-270,7-11-1169,-19 19-720,-5 23 0,3 13 0,9 16-450,11-1 0,10-14 540,5-28 450,-9-29-270,-16-22-270,-20-6 0,-14 10 0,-6 18 0,2 28 0,6 37 0,12 26-3328,10 26-3778,8-3 90,-2-16 7016,-7-21 0,-8-20 0,-5-8 0</inkml:trace>
  <inkml:trace contextRef="#ctx0" brushRef="#br0" timeOffset="799">915 384 10231,'-39'-23'9830,"27"-3"-8056,50-14-5822,9 18 4048,6 10 0,2 5 0,-8 11 0,14 9 0</inkml:trace>
  <inkml:trace contextRef="#ctx0" brushRef="#br0" timeOffset="966">1303 404 11085,'-14'35'9830,"-1"2"-2279,-1 9-8181,2 0-8207,1 21 8837,3-10 0,3-13 0,3-19 0</inkml:trace>
  <inkml:trace contextRef="#ctx0" brushRef="#br0" timeOffset="1233">1604 100 15358,'-1'-10'4542,"43"-6"1,18 3-7241,25-4 1438,-12 3 1,0 1-5127,13 3 6386,-39 5 0,-14 4 0,-20 0 0</inkml:trace>
  <inkml:trace contextRef="#ctx0" brushRef="#br0" timeOffset="1533">2088 66 11490,'-15'17'9830,"8"-4"-12008,2 23 3888,7-17 238,12 55-1678,-10-26-180,4 18-220,-33-1-4727,-25-39-4974,-39 2 8690,30-23 1,4-15 0,51 7 0</inkml:trace>
  <inkml:trace contextRef="#ctx0" brushRef="#br0" timeOffset="1816">2370 83 11490,'2'-37'9830,"-16"13"-5538,-7 20-2223,-14 37-1079,13 31-990,15 30-180,14-44 0,8-2-4497,28 31-1170,13-27-3984,-4-36 8787,-21-13 0,-12-9 1,-16 3-1</inkml:trace>
  <inkml:trace contextRef="#ctx0" brushRef="#br0" timeOffset="2216">2317 315 12390,'-32'9'7106,"22"-3"-8635,41-9-1080,36-11 1170,27-14 1484,-46 8 0,-2-2 2024,29-25 449,-30 5-179,-32 3 539,-25 22-89,-18 16-990,-5 28-1529,9 21-720,22 16-4947,26 0 270,19-8-1259,11-20 6386,-13-20 0,-13-11 0,-16-7 0</inkml:trace>
  <inkml:trace contextRef="#ctx0" brushRef="#br0" timeOffset="2416">2691 318 8882,'-10'4'8815,"18"-14"-8995,41-22-810,-6 5 1,5-2-3194,16-7 1,1 0 4182,-17 10 0,-3 3 0,30-16 0,-48 25 0</inkml:trace>
</inkml:ink>
</file>

<file path=xl/ink/ink15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7:37.461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33 266 8702,'-13'-6'9830,"-1"1"-5628,8-3-3842,34-6 180,55-10-765,-16 7 0,6 0-990,6-1 1,0 1 314,-2 0 1,-4 1 584,-21 5 1,-7 0 1303,5-9 1260,-50 0 359,-31 0-1528,-9 4-631,10 8-539,45 10-359,35 11 89,18 11 270,-9 6 90,-40 6-270,-42 2-3418,-22-4-2608,-1-6 6296,14-10 0,19-10 0,9-5 0</inkml:trace>
</inkml:ink>
</file>

<file path=xl/ink/ink15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7:39.877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115 173 9422,'-4'-50'8994,"-11"11"-7644,-17 25-451,-6 33-539,13 31-180,30 23-180,39 0 0,22-17 270,8-26 1079,-9-30 990,-16-14-900,-15-3-720,-11 9-1348,-9 19-4678,4 17-540,10 16 5847,12-3 0,-13-13 0,0-15 0</inkml:trace>
  <inkml:trace contextRef="#ctx0" brushRef="#br0" timeOffset="684">687 393 10141,'-39'-81'9830,"-3"24"-8686,-5 54-1054,10 25-450,20 15-719,25 1 449,19-10 810,10-18 1079,-1-17 450,-8-9-989,-7-1-540,-2 10-90,-1 9-630,16 11 90,4-7 360,11-14 630,-7-30 0,-14-25 989,-21-21-270,-20 5-719,-8 19-270,-4 31-1,13 54-538,21 33-541,17 18 180,5-33 1,6-6 359,21 0 1080,26-31 629,-38-38 360,-7-12-1709,-29-3-90,-17 25 0,-1 17-1080,3 31-7915,19 23 4228,3-4 3919,9-5 0,-14-25 0,-3-8 0</inkml:trace>
  <inkml:trace contextRef="#ctx0" brushRef="#br0" timeOffset="883">857 157 9691,'-35'4'8815,"17"-2"-7645,11 3-1980,68-12-3687,38-4 4497,-40 2 0,-1 0 0,31-6 0,-34 6 0</inkml:trace>
</inkml:ink>
</file>

<file path=xl/ink/ink15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7:37.744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287 29 8815,'18'-18'9830,"-11"7"-2908,-12 15-5213,-23 38-827,-7 27-1152,11-19 0,0 2-2253,3 0 1,1-1-3324,-11 36 5908,13-26 1,12-32 0,2-16-1</inkml:trace>
  <inkml:trace contextRef="#ctx0" brushRef="#br0" timeOffset="167">21 197 9602,'-7'-18'6926,"0"1"-9895,1 5 2969,10 11 0,-3 0 0,8 8 0</inkml:trace>
  <inkml:trace contextRef="#ctx0" brushRef="#br0" timeOffset="317">344 368 15988,'-15'9'-2204,"12"-2"0,0-6 1,10 0-1</inkml:trace>
  <inkml:trace contextRef="#ctx0" brushRef="#br0" timeOffset="600">645 371 9242,'-9'-18'9830,"2"6"-6438,1 8-2582,4 18-4138,4 19-4498,1 10 7826,0-4 0,-1-16 0,-2-14 0</inkml:trace>
  <inkml:trace contextRef="#ctx0" brushRef="#br0" timeOffset="767">619 201 8702,'-14'-35'3688,"3"11"-8905,-5-9 5217,10 26 0,3 5 0,3 5 0</inkml:trace>
  <inkml:trace contextRef="#ctx0" brushRef="#br0" timeOffset="1334">710 418 8342,'1'21'8815,"1"6"-7106,1 8-1079,8 0-360,16-20-180,9-24 539,21-46 135,-30 4 1,-2-6 0,-3 5 0,-4-3-1,-2-8 1,-7 2 494,-15-10-899,-10 34 0,-15 51-91,13 74-494,12-39 1,4 3-541,7 20 1,6 0 89,4-21 0,4-5 316,17 21 628,13-50 721,-6-64 359,1-32 0,-14-15-269,-21 9-1080,-21 31 0,-12 36 0,2 40-990,15 32-6026,23 20-1079,27-6 8095,0-23 0,-9-22 0,-18-18 0</inkml:trace>
</inkml:ink>
</file>

<file path=xl/ink/ink15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7:48.510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44 219 8072,'-19'-6'8725,"9"3"-7106,-5-5-1349,34 0 180,14-3-180,55-5-450,-28 7 0,2 0-225,-3 1 1,-1-1-136,6 1 0,-5 0 180,6-8 630,-25 4 900,-27-12 1348,-34 3-1349,-3-1-359,-9 6-810,25 11 90,11 7 0,22 12 180,8 8 449,-5 1-89,-9 8-2339,-26 1-1889,-7-1-6233,-10 8 8427,12-19 1,3-3-1,8-14 1</inkml:trace>
</inkml:ink>
</file>

<file path=xl/ink/ink15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7:52.010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234 712 10591,'5'-28'9830,"-1"3"-6168,1 32-5641,4 20-2338,9 39-2339,8 10 5808,-2-15 0,-7-21 0,-9-27 0</inkml:trace>
  <inkml:trace contextRef="#ctx0" brushRef="#br0" timeOffset="666">572 872 9422,'8'-32'9830,"-2"2"-7877,-4 10-1773,2 13-270,8 25-810,13 16 361,17 6 629,13-19 629,7-28 91,-14-26-361,-23-20-269,-40-3-539,-18 16-1620,-22 23-2429,13 43 1620,20 10 719,50 20 2879,32-35 719,21-15 2159,4-41-630,-32-4-1169,-10-3 629,-21 12-2338,-10 23-360,2 10-1529,15 29 720,15-2 719,15-2 450,18-32 539,-16-32-359,-19-8-540,-60-28-1709,-36 32-405,1 18 1,-6 10 2293,-2 18 0,1 7 0,-29 7 0,10 19 0</inkml:trace>
  <inkml:trace contextRef="#ctx0" brushRef="#br0" timeOffset="1216">8 571 8702,'-8'-4'8815,"33"0"-8545,58-4 179,-4-1 1,13-3-300,-8-1 0,7-2 0,0 0-449,6-3 1,0 0 0,1-1-212,1-1 0,0-1 1,-6 1-661,-21 5 1,-4 0 0,-5 1-2186,6-1 0,-9 2 3355,-4 0 0,-39 9 0,-12 2 0</inkml:trace>
  <inkml:trace contextRef="#ctx0" brushRef="#br0" timeOffset="2000">249 121 10681,'-18'-11'5847,"4"3"-4858,1 5-269,23 14-361,24 6-269,25 14 90,8 2-180,-13 0 180,-28 1-180,-28-4-360,-22-7-1349,-11-11-899,7-12 719,23-23 1259,35-14 1979,28-18 990,5 5-360,-11 11-90,-26 19-1259,-18 24-361,-3 11-448,10 14-901,18-1 450,25-12 990,23-28 720,-8-23-361,-20-20-449,-55-2-1349,-52 26-3239,-33 30 4318,6 34 0,29-6 0,31-1 0</inkml:trace>
</inkml:ink>
</file>

<file path=xl/ink/ink15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7:50.427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4 237 11221,'1'-9'9830,"-3"8"-8417,0 20-783,1 16-540,4 20-90,2-2 539,1-7-269,-7-28-180,1-11 0,-10-45 90,9-16 90,5-20-90,11 2-90,11 22 0,9 24-180,7 28 90,-4 20-270,-15 16 90,-27 8 90,-24-4 270,-15-7-180,1-12 180,12-11-90,21-4 0,27-2-90,23 3-90,19 2-90,4-1 180,-6-1 90,-14-10 180,-17-11 359,-16-8 1,-10-4-360,-5 7-270,-4 9-180,4 25-720,8 11-89,14 15-90,17-14 719,17-23 270,4-30 360,-7-22 359,-16-12 1,-21 4-360,-13 12-270,-13 18 90,0 31-450,1 21-899,14 21-180,19 1 899,19-15 360,18-29 720,2-32 449,-9-23-89,-22-5 539,-27-8-900,-13 27-539,-20 19-1439,6 41-3148,5 29-90,24 18 1079,32-6 1979,26-20 2608,14-28 1620,-5-29 269,-24-20-270,-26-9-719,-28 3-989,-21 15-540,-9 25-1170,7 20-899,19 12 540,23-3 899,16-14 720,2-16 1259,0-20 180,-11-7-900,-3-1-899,-6 12-1080,2 21-269,-1 8-180,7 12 989,0-12 540,5-10 1080,2-18-271,-5-6-539,-2-9-180,-6 11-90,3 11-90,0 11-450,10 19-180,2-1 360,5 0 91,9-18 448,-11-14 361,5-20-90,-21-23-270,-8-11 1349,-13-20 90,-3 13-1260,2 20-359,2 26-359,7 45-2610,2 21-2248,2 30 5127,-5 14 0,1-37 0,-4-6 0</inkml:trace>
  <inkml:trace contextRef="#ctx0" brushRef="#br0" timeOffset="266">1322 292 10321,'-26'-26'7646,"12"-3"-7286,35 13-450,23 1 180,25 18 989,3 18 180,-12 18-1079,-19 14-3328,-22 1 3148,-12-3 0,-6-22 0,-1-11 0</inkml:trace>
  <inkml:trace contextRef="#ctx0" brushRef="#br0" timeOffset="383">1605 267 7443,'-31'-40'-270,"6"12"-1145,0 2 0,14 16 0,7 7 0</inkml:trace>
  <inkml:trace contextRef="#ctx0" brushRef="#br0" timeOffset="900">1683 152 12750,'4'8'7286,"8"11"-5757,5 3-810,9 12-1168,-1-4-91,-4-6 270,-4-10 180,0-19 360,4-14 449,0-11 541,-2 3-631,1 10-359,5 17-540,3 7-449,2 5 179,-1-4 450,-8-11 360,-5-14 270,-19-7 359,-21 0-89,-25 20-450,-8 27-3149,12 19-2878,36 12 5667,54-3 0,-2-19 0,20-5 0</inkml:trace>
</inkml:ink>
</file>

<file path=xl/ink/ink15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7:55.427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31 136 12120,'-22'-4'6476,"14"1"-5396,31 1-541,53 1-449,-17 1 0,7 0-225,27 0 1,5-1-451,-4 0 0,0 0-45,3-1 1,-4-1 314,-26 0 0,-8-2 405,18-10 900,-62-4 629,-41-5-90,-21 1-450,-6 4-719,20 9-270,33 13 0,38 15-180,22 14 90,5 11-180,-30 6-1979,-46 10-2698,-33 2 4009,-8-6 0,13-22 0,23-17 0</inkml:trace>
</inkml:ink>
</file>

<file path=xl/ink/ink16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7:55.843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313 106 8792,'-3'-10'7736,"0"2"-4768,-6 21-719,-5 16-450,-14 35-1620,-13 16-3327,-5 7-2429,1-10 5577,13-22 0,16-27 0,9-17 0</inkml:trace>
  <inkml:trace contextRef="#ctx0" brushRef="#br0" timeOffset="166">3 242 9512,'-2'-31'-90,"2"9"90,2 7 0,0 10 0,2 4 0</inkml:trace>
  <inkml:trace contextRef="#ctx0" brushRef="#br0" timeOffset="350">504 418 12480,'0'1'0,"-2"0"0</inkml:trace>
  <inkml:trace contextRef="#ctx0" brushRef="#br0" timeOffset="667">1096 283 8972,'-20'-11'9830,"-8"-1"-7337,5 1-1953,9-3-1260,48 6-2608,27 0-720,15 4 4048,-1 3 0,-41 1 0,-12 1 0</inkml:trace>
  <inkml:trace contextRef="#ctx0" brushRef="#br0" timeOffset="867">1168 354 8882,'-38'11'9830,"13"-2"-7787,-3 1-3032,52-6-1980,16-4-6655,44-4 8776,-34 0 0,8-1 0,-33 2 0</inkml:trace>
  <inkml:trace contextRef="#ctx0" brushRef="#br0" timeOffset="1717">1851 98 8252,'10'-13'9830,"-4"3"-7607,-5 2-604,-12 11 540,-1 12-1349,12 20-630,34 19-360,30 7 90,-25-29 0,1-1 90,24 19 540,-30-12 269,-35-10-449,-34-12-1799,-25-10-3059,-18-16 990,4-13 810,17-15 1349,29-11 1439,30-11 1079,25 1 180,15 3 270,10 16 180,4 23-180,3 27-719,-11 29-271,-13 22-629,-11 11-629,-2-7 269,15-18 360,21-28 1259,12-39 1170,-9-31-720,-27-31-810,-52-9-944,-12 49 0,-9 6-1979,-5 7 1,-3 10-4993,-40 13 7016,43 28 0,31 7 0,25 0 0</inkml:trace>
  <inkml:trace contextRef="#ctx0" brushRef="#br0" timeOffset="2000">2928 90 13289,'3'-42'9830,"-5"10"-4278,-16 17-5552,-8 38 0,-10 41 0,17-16 0,3 5-2654,0 7 1,2 1-586,3-4 1,1-2 3238,-5 34 0,9-44 0,0-22 0</inkml:trace>
  <inkml:trace contextRef="#ctx0" brushRef="#br0" timeOffset="2350">2711 117 10861,'-25'-48'8095,"1"9"-7735,0 15-1709,9 29-540,18 26 989,16 15 2699,11-7 720,1-20-810,-11-25 360,-20-15-1080,-14-5-2068,-12 11-3059,1 17-3148,8 22 7286,11 6 0,10 2 0,5-8 0</inkml:trace>
  <inkml:trace contextRef="#ctx0" brushRef="#br0" timeOffset="2666">3007 401 12840,'-5'3'9830,"1"7"-11025,-1 11 25,18-3 1980,15-8 3148,3-21-900,-12-18-2518,-22-6-3868,-33-4-4768,1 17 8096,-9 11 0,28 11 0,7 5 0</inkml:trace>
</inkml:ink>
</file>

<file path=xl/ink/ink16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8:05.576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86 1100 8522,'-38'6'9830,"5"-1"-6168,19 0-513,27-2-1440,48-2-1305,-9-4 1,7-2-675,12-1 0,4-3-674,5-2 0,1-1-91,-9 1 1,-3 0 539,-16 2 0,-7 0 1125,12-8 989,-43-5 720,-32-7-450,-17-3-1889,-5 3 0,13 10 0,18 14 0,22 16 0,14 13 0,4 11 0,-10 8-2159,-19 4-3418,-17 5-899,-8 1 6476,4-7 0,9-19 0,7-12 0</inkml:trace>
  <inkml:trace contextRef="#ctx0" brushRef="#br0" timeOffset="383">2775 635 11850,'-16'-27'9830,"-3"16"-2929,-25 56-6811,-1 26-855,18-25 0,0 4-2428,1 8 0,3 0-2923,-6 24 6116,3-4 0,16-45 0,6-19 0</inkml:trace>
  <inkml:trace contextRef="#ctx0" brushRef="#br0" timeOffset="733">2315 772 9781,'-31'-51'8096,"2"7"-8186,14 25-810,16 14-89,18 13 989,20 8 899,-5-7 1800,-2-11 269,-28-21-1619,-14 7-719,-23 0-2339,-3 29-3148,8 20-4974,26 24 9612,10-15 1,17 4 0,-8-24 0</inkml:trace>
  <inkml:trace contextRef="#ctx0" brushRef="#br0" timeOffset="1050">2753 987 14819,'-6'-8'5936,"-1"3"-5576,-2 6-360,6 7 270,10-4 1979,8-1-181,-2-6-359,-4-10-1349,-25 5-2519,-8 3-3867,-6 10-3805,17 16 8337,12-7 1,9 2-1,-4-13 1</inkml:trace>
  <inkml:trace contextRef="#ctx0" brushRef="#br0" timeOffset="1216">2916 988 11940,'4'-13'3418,"5"17"-3418,-1 16 0,0 0 0,-4-8 0</inkml:trace>
  <inkml:trace contextRef="#ctx0" brushRef="#br0" timeOffset="1383">2928 801 7837,'-5'-14'-180,"5"12"0,0 0 0,2 10 1</inkml:trace>
  <inkml:trace contextRef="#ctx0" brushRef="#br0" timeOffset="1916">2980 909 10411,'5'13'8995,"3"3"-6836,7 2-1979,6-3-180,8-9-180,9-16 180,1-24 180,-5-28 1079,-15-19 540,-18-1 0,-13 17-1170,-8 38-269,4 41-630,11 39-1349,19 28-270,24 1 630,14-20 1349,7-41 1169,-6-46 1,-15-40 449,-18-19 0,-18 3-1619,-14 27-90,-5 36 0,3 47-1619,19 24-5847,17 20-2365,25-10 8337,-12-25 1,-4-18-1,-24-17 1</inkml:trace>
  <inkml:trace contextRef="#ctx0" brushRef="#br0" timeOffset="2066">3762 743 11850,'2'-24'8815,"5"-1"-11243,9 2-4139,14 5 5504,2 10 0,-9 4 1,-11 4-1</inkml:trace>
  <inkml:trace contextRef="#ctx0" brushRef="#br0" timeOffset="2249">3960 712 12480,'-29'15'9830,"12"1"-8776,23-6-4652,14-3-4588,35-11 8186,-13-2 0,9-2 0,-21 2 0</inkml:trace>
  <inkml:trace contextRef="#ctx0" brushRef="#br0" timeOffset="2633">4802 488 10591,'-15'-26'9830,"5"23"-1580,10 26-8250,7 36-4318,8 19-2878,3 10 7196,2-9 0,-8-32 0,-2-18 0</inkml:trace>
  <inkml:trace contextRef="#ctx0" brushRef="#br0" timeOffset="3333">5033 759 8702,'4'-50'9830,"-4"0"-4459,-3-15-3032,-3 22-2159,-1 25-630,9 41-1978,7 19 719,9 16 809,16-7 1889,-1-32 990,4-15 360,-13-39-1440,-25-13-629,-14-7-989,-28 7-3239,-1 34 270,5 17-2338,30 33 2608,31-5 4407,19-3 3328,25-29-539,-17-19-1169,-2-10 4407,-17-6-6656,-18 30-450,-6 27-2339,-4 30 180,1 11 360,15-2 3329,11-32 628,8-16 901,8-49-2789,-19-13-180,-10-15-360,-30 9-4228,-9 31-5216,-11 17 9804,15 15 0,6 5 0,11-8 0</inkml:trace>
  <inkml:trace contextRef="#ctx0" brushRef="#br0" timeOffset="3566">5835 443 10321,'12'-30'9830,"-5"10"-1310,-10 13-8520,-14 39 0,-11 22-4498,-14 36-418,20-42 1,1-2 3122,-10 19 1,9-17 0,18-41 0</inkml:trace>
  <inkml:trace contextRef="#ctx0" brushRef="#br0" timeOffset="3733">5630 596 9602,'-9'-34'7016,"0"0"-10884,1 10 3868,10 8 0,-1 12 0,6 5 0</inkml:trace>
  <inkml:trace contextRef="#ctx0" brushRef="#br0" timeOffset="3883">5798 622 8702,'4'-7'2339,"-1"0"-2339,1 4 0,-4-1 0,4 6 0</inkml:trace>
  <inkml:trace contextRef="#ctx0" brushRef="#br0" timeOffset="4666">5878 675 13289,'-2'15'8725,"3"3"-7555,4-6-1170,8-2-450,10-11 360,12-21 450,-3-15 449,-4-6 1620,-11-3-1260,-12 22-809,-2 16-1079,-2 30-361,1 7-809,10 11 1619,3-23 630,5-8 1439,4-33 360,-3-12-1619,-1-8-540,-6 5 0,-3 24 0,-2 11-270,8 22-1169,10 4 899,13 1 180,25-19 270,-9-30 270,0-21 630,-26-35 899,-30-5-1709,-11 16 0,-24 29 0,10 61 0,7 29 0,27 7 0,12 4-360,10-4 0,7-2-1124,7 7 0,6-4-2114,6-12 0,0-9-6233,16-4 9635,-19-14 0,-36-18 1,-15 0-1</inkml:trace>
  <inkml:trace contextRef="#ctx0" brushRef="#br0" timeOffset="5166">6182 358 10771,'-13'-3'6296,"3"4"-6116,1 4 90,13 4 1439,12-5 360,2-4-630,-12-9-1439,-20 3-3778,-17 6-6053,0 14 8495,11 0 0,10-1 0,9-10 0</inkml:trace>
  <inkml:trace contextRef="#ctx0" brushRef="#br0" timeOffset="7016">4503 1441 8593,'-9'-7'8185,"37"-4"-7286,17 2 1,11 0-405,31-2 0,11 0-806,-13 2 0,6 0 0,4-1 446,-8 1 0,3 0 0,3 0 0,-1 0-335,2 0 0,0-1 0,0 1 1,3-1 217,-14 2 0,1 0 0,1 0 0,0 0 0,-3 0-18,11 0 0,-1 0 0,-2 0 0,-3 0 30,15-2 0,-3 0 1,-8 0-76,9-2 0,-11-1 47,-30 2 0,-11-5 88,-11-13 662,-39-11-662,-30-21 1114,-17-22-1204,21 27 0,0-4 29,2-5 1,2-3-30,3-7 0,4-1 0,2 3 0,3 1 90,2 8 0,0 3 270,-5-38-90,-1 34-270,-5 23 90,-13 17-90,-22 14 0,-41 10 0,27 3 0,-8 1 0,-18-1 0,-6 1-187,24-1 1,-2-1 0,-2 2 186,-6-1 0,-1 1 0,-1 1-30,-1 1 0,-1 0 0,-1 1-30,-1 2 0,0 1 0,0 0 30,0 1 0,0 1 0,0 1-30,-1 1 0,-1 0 1,-1 2 59,18-2 0,-1 1 0,0 1 0,1-1 0,5 1 0,0-1 0,0 1 0,0 0 0,-3 1 0,-1 1 0,2 0 0,1-1 0,-12 2 0,3 0 0,3-1 0,10-4 0,1 0 0,2-1 0,-24 4 0,2-3-45,13-4 0,0 0 45,-5 0 0,0 0-45,0-1 0,0 0 45,-3-1 0,0-1-45,4-2 0,2-2 45,2-2 0,2-2 0,4 0 0,2 0 0,1 0 0,0 1 234,6 2 0,1 1-279,1 1 0,1 2 90,4 1 0,1 1-45,2 1 0,1 0 0,-43 8 0,13-2-90,17-2 90,19 5-90,24 15 90,34 44 45,9-15 0,7 6-45,11 19 0,5 5-165,-11-21 1,2 1 0,0 0 164,1-1 0,1-1 0,1-2 0,-1-6 0,2-1 0,3-6 45,24 13 0,9-12 0,8-19 0,9-16 14,-12-15 1,6-9 0,4-5-214,-14 0 1,3-4 0,2-2-1,0 0 176,7-1 1,3-2 0,-1 1-1,0 0-45,-2 1 1,0 0 0,-1 1-1,-3 1-67,14-1 0,-3 2 1,-4 1-10,-12 2 1,-3 0-1,-2 0 54,22-5 0,-5-1 0,-5-2 0,-3-2 42,-6 0 0,-1 0-402,-6 1 0,-3 1-270,-13 2 1,-4 2-855,22-6 1732,-26 6 1,-29 9 0,-7 1 0</inkml:trace>
</inkml:ink>
</file>

<file path=xl/ink/ink16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8:00.143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1837 294 11131,'-10'-15'8815,"1"5"-5757,-5 2-2069,21 19-809,23 14 0,31 23-90,14 9-90,-11-2 90,-28-8 0,-35-12 0,-36-7-540,-33-10-1799,-18-8-1618,2-15-91,28-18 1349,40-22 1800,35-15 2518,21-5 989,-2 6 900,-13 11-1439,-13 12-450,-7 12-1079,1 17 89,9 26-629,21 25-1259,21 12 0,17-9 899,6-26 1169,-6-34 450,-24-29-719,-35-20-450,-51 0-900,-32 22-2878,-18 27-2338,21 32 5936,33 12 0,27-2 0,18-6 0</inkml:trace>
  <inkml:trace contextRef="#ctx0" brushRef="#br0" timeOffset="547">2657 113 9062,'-20'94'0,"0"-1"0,0 0 0,0 1 0,0-1 0,0 0 0,1-3 0,0-1 0,0 1 0,-1-1 0,1 1 0</inkml:trace>
  <inkml:trace contextRef="#ctx0" brushRef="#br0" timeOffset="570">2636 625 10501,'-3'71'-666,"0"0"0,0-6 1,3-12-1,6-31 1</inkml:trace>
  <inkml:trace contextRef="#ctx0" brushRef="#br0" timeOffset="883">2928 750 11131,'-25'-69'9830,"9"34"-4099,-4 17-8700,30 55 271,16 1 2248,15 2 2249,-1-30 720,-15-25-990,-22-21-810,-25-3-808,-16 9-2970,-4 19-2697,15 22 359,26 8 5397,20-2 0,-1-7 0,0-9 0</inkml:trace>
  <inkml:trace contextRef="#ctx0" brushRef="#br0" timeOffset="1167">3050 656 8710,'33'-23'9830,"-7"2"-6286,-1-1-755,-13 8-1150,-7 24-1099,-3 8-1244,5 32-735,11-7 1783,11-4 1365,31-38 0,-11-34-1709,-1-15 0,-46-24-4588,-42 26-1438,-26 6 6026,-24 32 0,29 12 0,2 7 0</inkml:trace>
  <inkml:trace contextRef="#ctx0" brushRef="#br0" timeOffset="2433">127 770 9871,'5'-43'6836,"0"-8"-5037,10-20-1034,5 21 0,7-4-181,15-10 1,10-1-196,-7 17 1,4 1 0,4 3-180,4 1 0,3 4 0,1 4-75,26-6 0,0 11-90,-4 11 0,-1 10-90,-9 8 0,-2 5-45,-4 5 0,-2 2-45,-11 1 0,-4 1-135,24 11 90,-33-3 270,-26-7 0,-18-9 900,-24-13 359,-19-12-270,-13-7 1,-1-1-631,13 5-359,20 9-90,33 6-270,38 11-89,30 8-811,7 12-2787,-21 12-1350,-40 16 5307,-50 23 0,-6-13 0,-22 8 0</inkml:trace>
  <inkml:trace contextRef="#ctx0" brushRef="#br0" timeOffset="3199">65 949 7173,'-22'-5'9830,"8"2"-6797,-3-1-515,8 3-1798,7 8-91,14 22-2518,13 17-179,10 13-1171,3 4 1890,-13-23 2159,-5-9-271,-16-24-89,-5-9 0,-5-20-450,12-4-540,6-11-629,20-5 809,-2 7 270,-1 0 450,-12 5 270,-10 5-181,-4 4 1,7 14-180,12 22-180,11 15-90,22 25-540,-9-13 180,1-3 360,-14-30 360,-18-22 720,-6-12 449,-13-9-900,-2 8-2787,12 13-1980,1 14 4138,10 14 0,-9-5 0,-2-1 0</inkml:trace>
  <inkml:trace contextRef="#ctx0" brushRef="#br0" timeOffset="4050">557 912 7867,'-13'-33'3328,"6"10"-2665,9 1-483,16 15 501,4 8 309,12 15 27,0 11-387,9 8 92,5 4-542,-3-4-90,-11-7 0,-21 0 0,-26-13 0,-20-9-360,-10-25-1259,12-23-270,23-20 899,27-9 1710,15 6 1168,3 11 271,-12 17 0,-9 11-1799,-6 22-91,5 16-179,5 21-539,5 8 89,0-2 180,-9-15 180,-3-21 270,-6-18-91,0-9-269,5-6 0,4 12-359,11 3-91,6 7 270,2 1 360,-4-8 539,-12-7 1,-14-7-540,-11-1-90,-2 8-540,10 4-2068,16 14-4049,11 6 5719,2 7 0,-11-1 0,-12-3 0</inkml:trace>
</inkml:ink>
</file>

<file path=xl/ink/ink16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50:58.877"/>
    </inkml:context>
    <inkml:brush xml:id="br0">
      <inkml:brushProperty name="width" value="0.1" units="cm"/>
      <inkml:brushProperty name="height" value="0.2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0 0 10729,'43'12'3276,"5"-1"0,4-4 0,10 0-2760,31 1-516,-19-3 0,18 2 0,-31-2 0,-4-2 0,-4-1 0,-10-1 0,3-1 0,-10 1 0,5-1 0,-3 0 0,-4 0 0,2 0 0,-8 0 0,0 1 0,-9 0 0,2-1 0,-1 1 0,5-1 0,5 0 0,0 1 0,3 1 0,0-1 0,1 0 0,7-2 0,-4 0 0,1-1 0,2-2 0,-7 1 0,9-1 0,-5 1-90,1-1 180,-6 1-180,2 0 90,-6 1 90,2 0-180,-2 0 180,-1 0-90,1 0-90,0 0 180,0 1-180,-2 0 90,-5 1 0,-2-1 90,5-2-180,8-1 90,3 0 0,10 0 0,-9 3 0,-2 1 90,3 1-180,-8-1 90,10 1 0,-7-2 0,-4 1 0,-8 0 0,-1-1 90,0 0-90,4-1 0,-1 0 0,-3 0-90,-5 1 90,-4 0 0,0-1 0,5 1 90,-5 0-180,4 0 180,-5 0-90,1 0 0,0 1 0,0-1 90,1 1 0,-1 0 0,0-1 90,0 2-90,0 0 0,-1 0 90,0 1 0,0 0 359,0 0-809,-1 0-2248,0-1 1169,0 2 809,-1 0 990,-2 2-450,0 0 0,-2-2 0,-1-1 0</inkml:trace>
</inkml:ink>
</file>

<file path=xl/ink/ink16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51:02.765"/>
    </inkml:context>
    <inkml:brush xml:id="br0">
      <inkml:brushProperty name="width" value="0.1" units="cm"/>
      <inkml:brushProperty name="height" value="0.2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0 41 10279,'19'-9'3276,"13"3"0,4 5 0,28 1-3029,-6 0-247,9 1 90,1 0-90,10 0 89,-6 0-89,18 2 0,-28 0 90,0 1-180,0 2 90,-7-1 0,4 1 90,-2-2-90,0-2 0,-6 1 0,11 0 0,-22-2 0,11 2 0,-12-2 0,4 0 0,-7 0 0,6 0 0,-14-1 90,13 0-90,-3-1 90,-3 1-90,7-1 0,-10 1 0,2 1 180,-7 0 0,-4-1-90,-8 0-90,3-2 90,-2 1-90,14-3 90,0 2-90,10-2 0,-1 3 0,-1 0 0,-1 1 180,-4 0 0,-1-1-90,-2 0-90,-6 0 0,1 0 90,-11 0-90,7-1 180,-10 0-1,3-1-89,-6 2 90,1-2-90,2-2-90,-3 2 0,4-2 0,1 1 0,-2 1 0,7-1 0,0 2 0,5 0 0,6-1 0,0 1 0,1 0 0,-1 0 0,-1 1 0,1-1 0,-3 1 0,-3 0 0,-5 1 90,-4 0-90,-3-1 0,5 1-90,1-1 180,9 1-90,-2 1 90,-3-1-90,-4 0 270,-6 0 540,-1 0-271,-1-1-539,0 1 90,-1 0-90,1 1 0,-1 1 0,2-1 0,0-1 0,8 1 0,-1-2 0,9 0 0,-4-1 0,0 1 0,4 1 0,4 3 0,4 2 0,-5-1 0,-2 1 0,-8-3 0,-1-1 0,9-4 90,-5-1-180,2-1 90,2 2 0,-1 2 0,-3 0 90,18 1-90,-16 0 0,15 1 0,-13-1 0,-6 1 0,3 0 90,9 1-90,11 2 90,10 0-90,12 3 0,-18-1 0,6 1 90,-24-3-90,-6-1 0,-7-1 0,0-2 0,-4 1 0,3-1 0,-4 0 0,0 0 0,5 0 0,2 1-90,-2-1 90,8 1 90,-11-1-90,7 0-90,-9 0 180,-2 0-90,1 1 0,-2 0 0,1 0 0,1 0 0,-1 1 0,0-1 0,0 0 0,0 0 0,-1 0 90,1 0-180,0-1-3187,1 0 2184,-9-6 1,-2-2 0</inkml:trace>
</inkml:ink>
</file>

<file path=xl/ink/ink16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51:18.647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76 892 12570,'-25'-3'8185,"1"11"-8005,3 18 90,15 20-180,22 13 0,27-8 90,28-25 1889,16-42 359,-13-35-1259,-30-15-1079,-49 10-2878,-38 30-3868,-17 35 6656,12 26 0,17-7 0,24-3 0</inkml:trace>
  <inkml:trace contextRef="#ctx0" brushRef="#br0" timeOffset="-2650">190 386 10501,'-17'-4'3958,"2"1"-2969,22-1-179,21 1-271,48-3-404,-14 2 0,8 0-45,21-1 0,5 0-156,-22 1 0,2 0 1,2 0 95,4 0 0,1 0 0,1 0-175,0 0 0,1 1 0,0-1 205,2 1 0,1 0 0,0-1-30,3 1 0,0-1 0,0 1 0,3-1 0,1 0 0,0 1-30,1-1 0,1 0 0,0 0 30,2 1 0,0-1 0,0 1-30,0-1 0,1-1 0,-1 1 0,-24 0 0,1 1 0,-1-1 0,-1 0 30,24-3 0,-1 0 0,0 1-30,-4-1 0,-1 0 0,-2 1 0,-11 0 0,-2 1 0,-2-1-43,-4 2 0,-2 0 0,-1 1 43,21-1 0,-1 1 90,4-1 0,0 1 89,-1 0 1,0 0 45,3 0 0,-1 0 0,-4 0 0,-1 0-135,-2 0 0,-1 0-45,-1 0 0,-1 1 0,-2-1 0,0 1-45,0 0 0,-1 1 135,0-1 0,-1 0-1,1 0 1,0-1 89,0 1 1,-1 0-180,0-1 0,-1 1 221,-2-1 0,-1 2-266,-3-1 0,0 2 70,-1 0 0,-1 1-70,-4 1 0,-1 1 0,-4 0 0,-2 2-90,41 5-359,-25 0-1171,-20-2-3417,-20-2 5037,-14-3 0,-11-1 0,-6-2 0</inkml:trace>
  <inkml:trace contextRef="#ctx0" brushRef="#br0" timeOffset="-384">70 313 9602,'-6'-11'9174,"1"1"-8184,6 16-271,9 24-1168,6 24-2430,3 22-3237,-1 4 6116,-8-19 0,-3-23 0,-5-21 0</inkml:trace>
  <inkml:trace contextRef="#ctx0" brushRef="#br0" timeOffset="849">7366 51 9152,'0'-14'9830,"-1"-2"-5988,-1 2-2043,-1 8 1439,-2 25-2428,2 15-810,2 28 0,5 9-1889,4 6-6117,0-7 8006,-2-7 0,-3-31 0,-3-9 0</inkml:trace>
  <inkml:trace contextRef="#ctx0" brushRef="#br0" timeOffset="1083">7160 517 8661,'-28'-12'9265,"-2"11"-6973,11 18-2831,6 20-2596,16 18-3161,8 6 5545,0-14 1,-4-16 0,-4-21 0</inkml:trace>
  <inkml:trace contextRef="#ctx0" brushRef="#br0" timeOffset="1416">7199 755 9961,'1'-35'9715,"-3"7"-8456,-7 5-899,-4 21-540,2 16-1259,8 19 359,13 6 631,15-10 1168,9-18 810,2-24-719,-8-20-540,-14-9-900,-20 1-2248,-16 15-4138,-5 22 7016,8 11 0,8 4 0,10-5 0</inkml:trace>
  <inkml:trace contextRef="#ctx0" brushRef="#br0" timeOffset="1749">7413 695 6012,'17'-11'9265,"1"-5"-5404,0-2 816,-3-3-3909,-8 14-498,-1 20-737,2 13-342,5 14 955,6-15 934,12-17 359,-9-23-989,-4-12-2339,-36-18-3328,-15 14-1349,-16 4 719,13 19 4999,8 9 0,20 0 0,1 0 0</inkml:trace>
</inkml:ink>
</file>

<file path=xl/ink/ink16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51:22.796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200 78 20126,'5'17'539,"3"13"-2877,-1 1-2879,5 18 5217,1-4 0,-4-16 0,-4-12 0</inkml:trace>
  <inkml:trace contextRef="#ctx0" brushRef="#br0" timeOffset="500">568 74 8972,'-2'5'9830,"-1"10"-8506,-3 20-3663,3 10-1439,3-1 1169,3-11 1546,6-5 0,-6-21 1,2 2-1</inkml:trace>
  <inkml:trace contextRef="#ctx0" brushRef="#br0" timeOffset="683">844 155 8972,'8'-17'7196,"-3"5"-6207,3-3-1798,-3 20-1980,0 9 2789,2 12 0,-4-9 0,1-4 0</inkml:trace>
  <inkml:trace contextRef="#ctx0" brushRef="#br0" timeOffset="867">1016 127 9871,'4'-14'7826,"-1"4"-9265,7 9-4498,3 19 4874,2-1 0,-3 3 0,-7-15 1</inkml:trace>
  <inkml:trace contextRef="#ctx0" brushRef="#br0" timeOffset="1033">1240 105 9602,'17'-28'7285,"-5"8"-8544,-4 17-7196,-9 19 7392,2 3 0,-3 1 0,1-13 0</inkml:trace>
  <inkml:trace contextRef="#ctx0" brushRef="#br0" timeOffset="1334">1413 46 8162,'8'-15'9175,"-1"3"-8635,3-1-990,4 8-1709,1 8 360,4 5 1170,-5 0 719,-2-1 1349,-3-5-1349,-1 1-1439,-3 0-4588,-1 8 5937,-3 0 0,0 0 0,0-6 0</inkml:trace>
  <inkml:trace contextRef="#ctx0" brushRef="#br0" timeOffset="2517">0 651 14639,'5'-8'2968,"10"-6"-2608,2 6 89,7 0-269,-6 9-180,-5 9-180,-3 8 91,3 6-1,2 3 180,0-1-1,-3-3-268,-8-2-1261,-8-1-2337,-6-2 3417,7-17 1169,7-11 720,8-10 2249,4-6-2968,-4 20-540,7 6-360,6 13-90,12 0 809,13-20 1530,2-21-450,-13-16-1169,-30-3-1979,-38 19-2069,-18 22 3508,-10 37 0,26-12 0,9 10 0</inkml:trace>
  <inkml:trace contextRef="#ctx0" brushRef="#br0" timeOffset="3550">1576 396 10411,'-18'1'8545,"-11"4"-7555,-1 5-631,3 6-179,22 10-90,33 7 0,6-2 90,20 5 0,-26-16-90,-15 3-540,-36-11-719,-6-5-540,-12-12 629,23-19 811,13-2 449,25-13 719,15 9 360,12 2-539,1 13-180,-1 18-361,-16 12-358,-3 19-451,-6 3 630,1-10 989,8-13 91,-14-31-1440,-16-6-2428,-38-12-3779,-27 14 1980,8 6 3739,-2 10 0,31 5 0,-2 1 0</inkml:trace>
  <inkml:trace contextRef="#ctx0" brushRef="#br0" timeOffset="3883">720 454 11850,'-8'3'-1170,"5"1"1,0-2 0,4 1 0</inkml:trace>
  <inkml:trace contextRef="#ctx0" brushRef="#br0" timeOffset="4017">852 544 10861,'1'9'-1349,"2"-1"1349,2-4 0,-2-1 0,2-3 0</inkml:trace>
  <inkml:trace contextRef="#ctx0" brushRef="#br0" timeOffset="4133">1006 515 9422,'5'-8'4047,"0"-5"-7914,1 2 3867,5-4 0,-4 7 0,1 3 0</inkml:trace>
  <inkml:trace contextRef="#ctx0" brushRef="#br0" timeOffset="4244">1219 425 11580,'14'-5'30,"-4"3"0,-7 0 0</inkml:trace>
  <inkml:trace contextRef="#ctx0" brushRef="#br0" timeOffset="4350">1308 413 9961,'-11'1'-697,"4"1"0,-1 3 0,5-1 0</inkml:trace>
</inkml:ink>
</file>

<file path=xl/ink/ink16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51:28.346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157 27 11580,'4'-14'9830,"0"2"-6527,2 17-2943,-3 2-1620,7 29-5216,-1 4-3355,1 7 9747,-3-11 1,-4-17 0,-2-14 0</inkml:trace>
  <inkml:trace contextRef="#ctx0" brushRef="#br0" timeOffset="833">116 409 9602,'-1'-15'8185,"-6"2"-6656,-9 2-270,-8 15-719,-5 17-270,4 16-270,11 9-270,16 2 0,14-9 270,7-14 540,3-16 1259,-7-12-1349,-9-7-1,-14-3-539,-10 5-2878,-8 4-6863,-1 7 8825,12 3 1,4-2 0,8-1 0</inkml:trace>
  <inkml:trace contextRef="#ctx0" brushRef="#br0" timeOffset="1183">274 442 9871,'-23'-10'9535,"-4"6"-8276,-9 8-719,9 16-630,20 12-720,23 5 181,18-7 899,9-13 899,-6-19 270,-16-15-809,-23-8-1620,-23 2-3597,-16 13 4587,-3 17 0,17 0 0,10 5 0</inkml:trace>
  <inkml:trace contextRef="#ctx0" brushRef="#br0" timeOffset="2300">254 416 8432,'-5'-6'8006,"-1"1"-6387,-1 4-900,-1 8 181,1 13-181,1 11-359,4 8-180,8-2-90,12-9 0,12-17 270,6-16 1529,-1-14 90,-11-5-990,-14-6-180,-23 0-629,-7 7-1259,-21 7-3059,9 16-1708,-2 11 5846,14 2 0,10-3 0,7-4 0</inkml:trace>
</inkml:ink>
</file>

<file path=xl/ink/ink16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51:34.445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33 635 18237,'-10'-1'2428,"6"11"-2338,8 8-90,10 5 90,7-12 810,2-16 899,-7-19-360,-11-11-450,-14-1-629,-11 10-360,-5 18-270,1 18 0,6 11 90,12 13 90,13-9 90,7-2 90,8-15 990,-4-17-451,-7-8-179,-9-6-270,-16 3-270,-6 18-540,0 10 181,7 14 89,14 1 270,6-8 90,19-15 360,-11-13 89,3-11 1,-19-3-360,-11 7-180,-2 9-539,-5 22 89,12 3 270,3 9 270,8-10 90,4-4 90,-1-9-9535,-4-8 6078,-6 9 0,-4-4 0</inkml:trace>
  <inkml:trace contextRef="#ctx0" brushRef="#br0" timeOffset="801">195 611 8432,'-13'-3'6836,"-3"-3"-6386,-7-5 2159,-4-12-990,7-3 539,7-20 451,30-16-1710,20-1-584,3 21 0,9 2-180,9 9 0,2 5-90,-3 1 0,1 5-45,2 4 0,-4 4 90,14 3 90,-19 4-90,-19 2-90,-15 2 0,-7 0 0,-7-1 90,-7-6 629,-12-7 91,-11-9-720,-6-4-90,-4 2 0,8 6 0,10 8 0,26 8 0,18 10 0,21 8 0,1 5 0,-10-2 0,-14 0 0,-25 9-6387,-13 8-3444,-10 11 7663,5-14 0,11-9 0,8-17 0</inkml:trace>
  <inkml:trace contextRef="#ctx0" brushRef="#br0" timeOffset="2567">672 82 7533,'-11'-9'6206,"2"1"-2878,2 4-1889,8 1-629,3 3 449,24 6-899,0 3-180,10 6-90,-9 1 270,-7-3 719,-6-2 1530,-2 0-2340,-13-4 1,-6 9-90,-15 10-450,-3 3-1619,-5 12-3957,6-4-3985,5-5 9590,6-7 0,8-16 1,2-5-1</inkml:trace>
</inkml:ink>
</file>

<file path=xl/ink/ink16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51:37.845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255 153 14009,'-2'-7'9830,"0"2"-9316,-14 27 476,-5 13-1800,-11 22-2968,-3 8-1079,5-4 4857,9-16 0,11-22 0,5-13 0</inkml:trace>
  <inkml:trace contextRef="#ctx0" brushRef="#br0" timeOffset="300">17 243 8792,'-3'-10'5037,"-1"1"-3148,-4-2-1799,7 8 0,8 2 630,19 3 1438,0-2-539,2-9-899,-23-1-1440,-10 1-2698,-11 16-6386,5 16 8956,4 1 0,8-2 0,0-16 0</inkml:trace>
  <inkml:trace contextRef="#ctx0" brushRef="#br0" timeOffset="600">285 465 8162,'8'-3'9445,"-3"-2"-8725,-4-1-541,-3-2 991,-2 2 449,0 1-1619,-3-3-2789,1 3-1168,-2 0 3957,2 7 0,3 0 0,1 2 0</inkml:trace>
  <inkml:trace contextRef="#ctx0" brushRef="#br0" timeOffset="983">387 460 17427,'8'-8'1619,"1"1"-2338,16 3 269,1-3 810,10-9 1259,-8-11 719,-8-8 900,-12-2-1708,-9 5-631,-4 13-629,-3 11-90,8 23-1709,4 8-2069,6 11-3508,7 5 7106,-5-14 0,-2-5 0,-6-12 0</inkml:trace>
  <inkml:trace contextRef="#ctx0" brushRef="#br0" timeOffset="1100">566 285 9422,'-21'-37'719,"1"7"1,9 17-1,4 6 1</inkml:trace>
  <inkml:trace contextRef="#ctx0" brushRef="#br0" timeOffset="1767">610 381 11850,'-4'6'8365,"7"5"-8454,9-2-451,8 1 90,17-11 360,-6-12 720,12-25 359,-15-20 450,-10-19 360,-20-6-180,-14 11-719,-4 21 89,-3 28 1,12 43-720,6 19-360,20 38-990,21-3 361,3-14 269,15-22 450,-6-45 540,3-26 449,-9-24-179,-18-13-810,-19 14 0,-13 12 0,-15 34 0,1 27 0,3 33 0,19 26 0,24 4-3868,18-16-3328,9-32 7196,4-34 0,-18-10 0,-3-9 0</inkml:trace>
</inkml:ink>
</file>

<file path=xl/ink/ink17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51:44.161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81 0 18506,'7'28'-2518,"5"6"-1080,1 4 3598,2 0 0,-8-22 0,-3-4 0</inkml:trace>
  <inkml:trace contextRef="#ctx0" brushRef="#br0" timeOffset="1334">0 449 18866,'1'16'1170,"2"10"-3059,4 10-2249,1 6 4138,1-7 0,-3-14 0,-2-12 0</inkml:trace>
  <inkml:trace contextRef="#ctx0" brushRef="#br0" timeOffset="1667">107 514 12120,'-5'-13'6656,"0"0"-6116,6 7 270,14 5-361,4 4-89,20 11-270,-8 3 90,1 3 90,-13 3-270,-17-3-540,-9 1-3238,-23-4 0,4-12 3778,-7-13 0,20 2 0,4-7 0</inkml:trace>
  <inkml:trace contextRef="#ctx0" brushRef="#br0" timeOffset="1817">141 469 12750,'1'-18'4767,"7"-1"-5037,19-4-1799,6 0-5936,21-9 8005,-22 14 0,-6 3 0,-20 12 0</inkml:trace>
</inkml:ink>
</file>

<file path=xl/ink/ink17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52:41.558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1 162 7532,'0'-23'9354,"1"8"-5269,-2-3-3635,0 20 495,2 3 315,7 43-1102,6 8-3486,8 31-2399,0-9 5727,-4-12 0,-8-29 0,-4-16 0</inkml:trace>
  <inkml:trace contextRef="#ctx0" brushRef="#br0" timeOffset="583">393 80 9961,'-4'-9'6387,"-7"3"-3959,-6 14-989,-8 19-719,1 21-360,13 15-180,22 0-180,23-18 90,10-21 1619,13-32-540,-23-14-180,-12-32-809,-40 7-180,-27 0-2158,-17 26-3689,2 26 5847,22 18 0,17-6 0,19-1 0</inkml:trace>
  <inkml:trace contextRef="#ctx0" brushRef="#br0" timeOffset="916">537 151 9242,'17'-13'9830,"5"15"-5988,-1 43-3752,10-8 360,30-20 1528,-11-26 451,7-40-1619,-42-10-810,-23-5 0,-45 19-4768,1 33-988,-1 16 5756,22 24 0,19-14 0,8 4 0</inkml:trace>
</inkml:ink>
</file>

<file path=xl/ink/ink17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52:48.107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20 0 10861,'-9'1'5936,"1"0"-5486,5 4-180,5-1 90,15 6-270,-2-5-90,12 3 719,-8-5 721,-1 1-1440,-10-4 89,-15-1 91,-12-4 0,-5 1 0,3 1 0,6 1-90,18-1 0,14-1-90,3 2 0,10-1 360,-16 2 179,0 0-8364,-12 0 7825,-2 0 0,-5 0 0,1 1 0</inkml:trace>
</inkml:ink>
</file>

<file path=xl/ink/ink17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52:49.641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 21 19316,'11'4'1709,"1"0"-1169,0-3 179,9 2-269,1-1 809,16 2-809,-4-1-180,9-2-180,-1-4 0,-1 0 719,1-1-269,-1 0-270,1 1-180,-1-1-90,-6 0 90,-1 0-90,-8 2 0,0 0 0,-1 1 90,-1 0-90,-1 0 0,-1 1 180,-2 0-1,1 0 91,-1 1-180,-2-1 720,-3 0-450,-3 0-360,-2-1 0,0 1 0,-1-1-5127,0-1 5127,0 1 0,-5 0 0,0 0 0</inkml:trace>
</inkml:ink>
</file>

<file path=xl/ink/ink17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52:55.823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53 11 7713,'-2'-9'5486,"0"8"-5845,2 6-3149,3 19 2445,1-2 0,1-1 0,-3-10 0</inkml:trace>
  <inkml:trace contextRef="#ctx0" brushRef="#br0" timeOffset="150">110 323 8882,'-4'7'659,"2"-3"1,-1-2 0</inkml:trace>
  <inkml:trace contextRef="#ctx0" brushRef="#br0" timeOffset="967">0 459 9242,'0'-15'5936,"15"-6"-5396,12-6-270,11 8-180,-3 15-90,-10 12 0,-9 13 0,-12 3 0,-4 5 0,-1 0 0,1-2 899,2-3-449,-3 2-270,-7-4-630,-18 9-2608,2-11 0,-8-4 1169,22-26 1619,13-14 1619,12-14 630,6 1-180,-4 8-270,-1 6 0,0 10-989,-2 6 0,2 10-271,-4 12-269,-3-1-1439,7 11-540,0-17-539,6 0 2518,6-15 0,-13 3 0,-1-3 0</inkml:trace>
  <inkml:trace contextRef="#ctx0" brushRef="#br0" timeOffset="1400">367 374 10501,'-10'-9'4228,"6"1"-3689,13 1-449,9 4-90,9 11 90,-8 2-90,-6 17-90,-12-6 90,-2 0 0,3-3 0,8-2 0,-1-4 90,8 6-1079,0-4-1080,-4-4 2069,2 1 0,-12-8 0,1-1 0</inkml:trace>
  <inkml:trace contextRef="#ctx0" brushRef="#br0" timeOffset="1517">647 533 8432,'6'-4'-420,"-2"3"0,-3-2 1</inkml:trace>
</inkml:ink>
</file>

<file path=xl/ink/ink17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52:59.373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4 46 10591,'-4'-13'6296,"15"14"-5846,8 7-270,14 13-90,14 7 0,-5-12-90,4-7 989,0-19-449,-11-6-180,-1-3 90,-2 3-360,-6 9-1,-1 3-89,9 8 0,-12 0 0,15 1 90,-13-5-90,11-8-90,-11 0 90,17-6 0,-4 6 0,7 1-449,9 5-1620,-17 1-1079,-3 0 3148,-14-3 0,-13 3 0,1-2 0</inkml:trace>
</inkml:ink>
</file>

<file path=xl/ink/ink17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53:11.189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7 57 10771,'-1'-10'9175,"-2"6"-8546,1 21 181,2 8 89,5 38-1618,3-3-1800,5 10-5576,8-2 8095,-6-31 0,0-7 0,-9-23 0</inkml:trace>
  <inkml:trace contextRef="#ctx0" brushRef="#br0" timeOffset="417">250 186 10771,'-21'-33'9830,"-2"6"-8147,4 13-1233,7 17-180,23 28-180,7 3-180,18 14 0,6-21 90,-2-13 1079,4-22 990,-16-26-1079,-10-4-361,-18-11-449,-25 15-630,-6 13-2248,-13 17-3958,16 28 2158,12 3 4498,16 11 0,5-21 0,3-4 0</inkml:trace>
  <inkml:trace contextRef="#ctx0" brushRef="#br0" timeOffset="800">456 194 8612,'12'-21'8185,"-3"4"-5306,1-6-1980,-3 12-359,4 11-270,3 13-180,9 10-90,7 0 0,5-7 629,1-13 1350,-5-15-450,-12-18-809,-14-13-540,-18-6-1170,-13 7-3057,-7 18-1170,3 26 5217,7 23 0,11-7 0,8 3 0</inkml:trace>
</inkml:ink>
</file>

<file path=xl/ink/ink17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53:15.356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248 1064 9062,'-30'8'6926,"9"-2"-6566,16 1 899,35-8-270,51-5-584,-10-3 0,9-1-135,16-4 0,6-1-228,-24 2 0,2-1 0,1-1 78,0 0 0,0-1 0,-1 0-60,-2-1 0,-1 1 0,-1 0-76,-9 2 1,-1 0-1,-2 2 61,23-4 0,-5 2-90,-15 6 0,-2 1 225,-3 2 0,-2 0 45,-8 2 0,-2 0 314,41-5 412,-19 0-681,-11-3-41,-10-2 220,-6-1 451,-4-4-360,-13 2-91,-2-3-179,-8 4 90,1-1 270,-2 0-361,-2-1-89,-6-11-90,-8-8-180,-12-18 180,-11-9-270,-9-8 180,-4-1 90,1 5-90,2 5 0,3 9 0,0 11-90,1 10 0,0 11 90,2 8 0,-7 8 0,-3 7 0,-31 8-45,18 0 0,-6 1 0,-16 5 1,-3 0-1,-11 1 0,-2 0 45,-1-2 0,0-1 45,-4-2 0,1-2-90,1-2 0,0 1 45,-4 0 0,0 2 0,6 1 0,3 2 0,4 2 0,4 2 0,10-1 0,4 2 0,8-1 0,3 0 0,-33 14 0,15-4 0,13-5-90,9-2 180,10-5-180,10-5 180,11-4-90,4-3 0,5-2 0,-5-2 0,-1-2 0,0-1 0,2-1 0,6 9 0,7 12 0,9 21 90,15 28-1,13 20-44,-14-34 0,0 2-90,3 1 0,0-1-45,-2-4 1,0-1-2250,16 31-3418,-12-22-4074,-12-22 8517,-8-14 1,-5-12-1,-3-6 1</inkml:trace>
</inkml:ink>
</file>

<file path=xl/ink/ink17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53:53.003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2107 1256 13020,'-2'-9'2248,"0"0"-1618,-3-7 629,-4-14 630,-16-36-809,-8-3-451,6 20 1,-6-1 44,-4 7 1,-2 3 135,-33-26-451,30 36 1,0 4 630,-14-3-361,14 10-89,9 4-270,18 9-180,2 1-180,5 1-1619,2 1 90,0-2 1529,3-1 90,0-2-90,-1-8 180,-1 0-90,-3-6 180,1 2 89,1 1 271,1 6 809,0-2-1169,2 7-90,-4 1 0,-9 15-90,-6 14 0,-13 20-90,2 5 90,3 0 90,10-14 0,9-13 0,9-10-90,5-6 180,9-5 360,6-2-91,12 3-269,8 7-629,9 9-2880,2 4-1978,-4 1 5307,-11-5 0,-16-8 0,-8-3 0</inkml:trace>
  <inkml:trace contextRef="#ctx0" brushRef="#br0" timeOffset="1217">633 327 10681,'1'-25'9714,"0"6"-7195,5 28-1350,-2 18-449,3 46-2249,-8 27-1889,-3-5 584,1-42 1,-1-3 1985,-4 6 0,3-20 0,1-22 0</inkml:trace>
  <inkml:trace contextRef="#ctx0" brushRef="#br0" timeOffset="1567">503 473 7623,'-6'-13'6026,"0"2"-3867,-4 5-1889,5 6 90,3 10 89,10 0 181,13-12 809,0-14 540,0-17-360,-15-3-629,-18 9-900,-14 19-2609,-6 25-1978,9 20-4948,18 15 9445,8-14 0,6-10 0,-5-21 0</inkml:trace>
  <inkml:trace contextRef="#ctx0" brushRef="#br0" timeOffset="1900">749 583 8162,'14'-1'8815,"-5"2"-7555,3 9-721,-3 4-269,2 3 90,3-3 270,1-11 629,0-15 450,-6-12-450,-9-8-809,-11 4-1529,-7 9-3779,-11 13-2248,9 13 7106,1 3 0,12-1 0,5-5 0</inkml:trace>
  <inkml:trace contextRef="#ctx0" brushRef="#br0" timeOffset="2333">933 492 10861,'-3'-8'1169,"1"0"-89,0 1 1708,-1-1-989,-1-4 2069,0-2 3238,-1 0-7106,6 7 0,6 10 0,1 3 0,10 16 0,-3 1-4048,7 11-5783,-5-6 7373,-11-13 0,-3-9 1,-7-7-1</inkml:trace>
  <inkml:trace contextRef="#ctx0" brushRef="#br0" timeOffset="2633">843 367 10591,'-12'-6'6476,"6"5"-5127,6 3-539,13-9 899,-2-11-540,-1-10 271,-15-14-1081,-9 12-359,-7 3-2338,-5 25-2250,10 21 4588,8 23 0,6-17 0,7 2 0</inkml:trace>
  <inkml:trace contextRef="#ctx0" brushRef="#br0" timeOffset="3317">970 474 11760,'55'46'9830,"-3"-12"-7427,-37-30-2403,22-42 90,-25-1 45,-1-16 0,-5-5 225,-11-13 809,-6 8 1,-4 1 449,-14-4-1619,-7 0 0,6 41 0,6 42 0,17 30 0,15 33 0,25 6 0,19-9 0,3-25 0,13-30 0,-16-32 0,-4-17 0,-23-38 0,-23 9 0,-18-17 0,-14 25 0,3 18 0,-8 20 0,25 38 0,7 10 0,31 25 0,23-8-3688,1-11-3868,10-12 7556,-20-23 0,-15-3 0,-10-6 0</inkml:trace>
  <inkml:trace contextRef="#ctx0" brushRef="#br0" timeOffset="14033">200 577 8702,'-10'-12'7556,"-4"-1"-4768,-6-2-1439,-10 12-539,9 7 1349,-15 39-1170,24 3-449,3 30-360,19-23 0,42 15-180,-5-41 0,25-6 90,-21-50-90,-14-29 179,-21-28 496,-17 36 0,-6-1 674,-21-37-899,-18 18-450,-9 39 0,-7 37-3508,5 32-3239,11 24-3084,24 10 9478,13-20 0,11-18 0,0-27 0</inkml:trace>
</inkml:ink>
</file>

<file path=xl/ink/ink17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1:52.687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98 100 8342,'5'-19'9830,"0"1"-4818,-4 17-3123,0 28-630,1 18-539,0 30-451,4 1-89,0-2-90,0-17 270,0-8-180,-3-23 0,2-29-90,-4-35 180,-2-45-270,0 33 0,-2-1 0,0 0 0,0 0 0,-2-30 0,1 31 0,0 17 0,5 35 0,1 14 0,4 32 0,3 21 0,0-6 0,2 7-2249,-4-22-1259,-2-13-6323,1-4 8353,-3-20 1,0-1-1,-1-6 1</inkml:trace>
  <inkml:trace contextRef="#ctx0" brushRef="#br0" timeOffset="681">23 815 10411,'-14'-10'8815,"7"-9"-6386,11-10 359,14-6-809,15 4-900,0 13-449,3 22-360,-13 27-180,-7 7-90,-12 10-90,-5-14 180,6-7 90,11-9-180,11-6 0,8-4 0,-1 3 0,-9 9 0,-13 10 0,-21 6 0,-33 3 0,-24-8 0,-11-13-1979,6-21-5217,29-13-2635,28-19 9208,14 13 0,10 0 0,-6 18 0</inkml:trace>
</inkml:ink>
</file>

<file path=xl/ink/ink18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1:55.119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 6 12930,'20'-3'-1440,"-6"0"1,0 8 0,-10-4 0</inkml:trace>
</inkml:ink>
</file>

<file path=xl/ink/ink18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1:55.285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0 29 11221,'34'-11'44,"7"1"1,-21 5 0,2 2 0</inkml:trace>
</inkml:ink>
</file>

<file path=xl/ink/ink18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1:55.402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 26 9512,'34'-10'-585,"-11"3"0,-5 0 1,-13 6-1</inkml:trace>
</inkml:ink>
</file>

<file path=xl/ink/ink18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1:55.585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 23 7083,'28'-7'2788,"-7"2"-2968,45-4-2338,-15 8 2518,6 0 0,-25 4 0,-25-2 0</inkml:trace>
</inkml:ink>
</file>

<file path=xl/ink/ink18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1:55.752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 35 6903,'33'-16'150,"-18"9"0,7-4 0</inkml:trace>
</inkml:ink>
</file>

<file path=xl/ink/ink18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1:56.735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3 22 8972,'3'-11'9830,"-1"1"-2210,-3 47-5461,-2 5-2114,1 19 0,0 4-45,2 19 0,1-25 0,0-3-8096,3-5 8096,1-2 0,-3-34 0,0-5 0</inkml:trace>
</inkml:ink>
</file>

<file path=xl/ink/ink18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1:57.385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41 21 10681,'-2'-17'9830,"-13"14"-4369,-1 19-3932,8 47-1439,19-13 90,27 14 360,17-49-180,7-26-360,-6-18 0,-14-4 0,-14 5 0,-14 13 0,-3 12 0,-9 16-3239,-3 40-6592,11 45 8157,4-18 1,2-3 0,-2-59 0</inkml:trace>
</inkml:ink>
</file>

<file path=xl/ink/ink18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1:57.852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0 494 8162,'73'-57'9830,"-26"23"-5088,-18 16-4472,-15 36-180,6 13 0,17 5 0,8-12 0,2-17 90,-13-25-90,-29-34-1,-35-34 136,2 35 0,-3 1-45,-3 2 0,1 2 0,-21-19-90,38 17 270,36 25 809,28 9 0,8 24-539,-10 19-1889,-21 13-4498,-20 7-899,-13 6 6656,-4-8 0,4-18 0,3-12 0</inkml:trace>
</inkml:ink>
</file>

<file path=xl/ink/ink18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2:05.135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0 650 15358,'10'-3'3958,"17"-2"-2879,18 1-269,39-6-406,-28 2 1,5 0 0,20-4 0,1-1-270,-13 2 0,1-1 135,12-1 0,1 0-1,-13 4 1,-2 0-90,-2 1 0,1-1 0,15-2 0,3 0 0,3 0 0,0 0-91,-6 1 1,1 0 0,13 0 0,-2 1 45,-21 3 0,-3 0 45,6-1 0,0 0 90,-2 0 0,1-1-90,-2 0-1,0 1-89,0-1 0,0 1 0,-4 1 0,0 0 90,-2 2 0,1-1 45,0 1 0,-1 0-90,1 1 0,1-1-90,1-1 0,1 1-45,-1-1 0,0 1 0,-1-1 0,-2 0 0,-4 1 0,-1-1 0,-7 1 0,-1 0 0,38-3 0,-8-1 0,-8 0 0,-5 0 0,-15 1 0,-7 1 0,-17 2 0,-7 1 0,-7 0 0,-8-1 0,-13-10 0,-12-6 0,-22-12 0,-16-4 0,-15-1 0,0 5 0,13 8 0,19 9 0,36 16 0,27 9 0,27 13 0,6 4 0,-6 4 0,-22-3 0,-29 18-1260,-33 9-6565,-23 23 2909,22-36 1,1-2 3421,-10 18 1,17-19-1,19-31 1</inkml:trace>
</inkml:ink>
</file>

<file path=xl/ink/ink18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2:05.868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12 34 9961,'-10'-4'7196,"9"-2"-6026,17 0 1168,62-9-449,-23 12 360,25 10-990,-64 28-899,-18 22-3688,-9 12-1439,2-3 3147,5-20 1620,12 0 0,-5-33 0,5 8 0</inkml:trace>
</inkml:ink>
</file>

<file path=xl/ink/ink19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2:06.318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87 233 8522,'-16'-42'9830,"85"80"-7427,-54-20-2313,21 24 0,-15 0-90,-91-26-1079,0-26-91,-2-27 630,82-9 1,19-4 359,34-18 225,-11 25 0,4 5 315,16 4 989,-25 19-1079,-18 10-180,-16 27-2339,-17 9-3957,-4 23 2248,2-17 3110,3-2 0,3-26 0,0-2 0</inkml:trace>
</inkml:ink>
</file>

<file path=xl/ink/ink19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2:06.868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17 68 10501,'-2'-36'8815,"1"11"-7286,-6 19 450,3 20 989,1 47-2009,8 0 1,4 14 0,0 0-960,-1 24 0,2 2 0,-1-16 0,2 5 0,-2-1 0,-1 1 0,-2 0 0,0-5 0,0 2 0,0 0 0,-1-7 0,1 5 0,0-5 0,0 10 0,0-6 0,0-13 0,-1-1 0,1 5 0,-1-6 0,0 8-9831,1 4 7373,-2-65 0,-2-6 1,0-13-1</inkml:trace>
</inkml:ink>
</file>

<file path=xl/ink/ink19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2:08.451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71 71 7713,'-27'-8'5756,"5"1"-3957,0-6-1709,40 2 270,55-2-315,-18 7 0,3 2 180,3 0 0,-1 1 314,28 2-269,-65 14 0,-64 9-180,-29 12-90,-7 5 0,29 5 0,43 6 0,26-2 270,24 8 1259,-13-14-1079,-11-1 89,-39 5-449,-8-1-180,-1 19-269,22 5 89,19 7 270,7 2 90,-6-4 0,-14-8 0,-12-5-90,-8-3-90,0 2-90,3 9 180,1 9-90,1-4 90,-1 12-90,6-15 90,5 3 90,14 15-90,-1-15 90,0 9 0,-13-2-90,-4-17-630,-4 3-2878,9-2-4857,12-17 8365,1-8 0,2-19 0,-9-18 0</inkml:trace>
</inkml:ink>
</file>

<file path=xl/ink/ink19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2:09.234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180 123 5605,'-3'-19'5217,"-10"2"-2833,-19-1-1125,-13 14-426,-4 13-293,14 15-257,33 8-103,43-2 316,40-14-1,-29-15 0,0-8 584,37-23-359,-36-17-450,-59-3-270,-49 16-1260,-26 25-2248,0 30-4407,28 20 7915,29-9 0,19-6 0,7-21 0</inkml:trace>
</inkml:ink>
</file>

<file path=xl/ink/ink19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2:09.401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48 56 8882,'-9'-18'3778,"-2"3"-3778,-3 1 0,4 7 0,7 5 0</inkml:trace>
</inkml:ink>
</file>

<file path=xl/ink/ink19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2:10.668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0 81 13739,'7'-8'1799,"7"-4"-360,34-11-539,21 4-450,14 1 179,3 20-359,-43 17-90,-14 12 0,-34 19-180,-8-13 270,-6 7 719,9-7-809,9-15-180,14 2-1979,10-19-2159,17-6-3597,5-10 7735,-11 1 0,-10 1 0,-17 7 0</inkml:trace>
</inkml:ink>
</file>

<file path=xl/ink/ink19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2:11.351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14 165 9242,'-14'-29'7645,"31"-8"-5936,47-8-1304,-18 25 0,4 4-180,3 4 0,-1 7 45,28 17-181,-51 28-89,-52 28 90,-28 7-90,-12-1 90,22-17-359,38-19-1980,44-17-1169,49-21 1574,-33-7 0,1-3 1844,0-2 0,-5-1 0,14-4 0,-33 6 0</inkml:trace>
</inkml:ink>
</file>

<file path=xl/ink/ink19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2:11.784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1 121 9152,'0'-41'6926,"14"2"-5757,21 11-449,13 15-360,0 21-181,-14 22-89,-26 19 90,-37 33 720,7-22-540,3 5-630,52-47-2069,31-20-1619,20-13 3958,11-7 0,-43 9 0,-11 4 0</inkml:trace>
</inkml:ink>
</file>

<file path=xl/ink/ink19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2:12.118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83 63 8612,'-14'-10'6746,"4"3"-5307,-8 0-989,3 13-270,-2 6-180,10 10 90,21-2 360,10-11 1529,18-14-1530,-20-13-898,-17-9-2879,-30 2-6117,-8 7 9445,2 8 0,17 6 0,8 4 0</inkml:trace>
</inkml:ink>
</file>

<file path=xl/ink/ink19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2:12.434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0 76 9332,'35'-50'9830,"13"25"-8327,33 54-963,-23 14-1170,-38 31-2518,-20-3-180,-8 10 3328,-1-8 0,6-40 0,1-4 0</inkml:trace>
</inkml:ink>
</file>

<file path=xl/ink/ink20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2:12.851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5 505 7892,'-4'-39'1799,"54"-22"0,19-2-1079,-29 26 0,1 1 269,11-10 0,5-3 1,-8 9-450,6 2-91,-24 23-89,-10 40-180,18 35-180,-2-1 180,-3 13-180,-39-24 0,-16-17-720,-32-19-1348,12-45 988,23-14 1,48-38 224,2 45 1,7 2 854,10-3 0,-1 5 0,12-6 0,-15 16 0</inkml:trace>
</inkml:ink>
</file>

<file path=xl/ink/ink20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2:15.051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791 228 9422,'-30'-33'8815,"13"1"-6387,27-19 990,57-2-1259,2 12-945,-18 24 1,-2 16-1215,11 63 0,-21 27 0,-27 3 0,-8 13 0,-7-28 0,-2 3 0,-2 4-161,2-10 1,0 4 0,0 1 0,1-2 160,0 0 0,1 0 0,2 0 0,2-2-480,3 21 1,4-1-1,2-8-510,5 6 1,6-9-46,3-16 1,5-15 1574,9-28 1259,-14-30 630,-18-29-1710,-27 11-78,-16 22-641,-6 55 0,22 12 0,7 15-240,5-8 0,3 7 0,1 2-330,-1 16 1,2 3 0,-2 2 276,1-25 1,0 2 0,-2-1 0,-2-2-578,-6 17 1,-4-2-1,-6-4-330,-6-9 1,-5-4 0,-7-6-74,-2-12 0,-5-5 0,-5-7-137,-5-8 1,-4-6 0,-3-10 1409,-4-9 0,-3-10 0,4-4 0,-13-4 0,4-9 0,0-12 0,1 0 0</inkml:trace>
</inkml:ink>
</file>

<file path=xl/ink/ink20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2:15.751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560 174 7803,'-23'-46'7285,"-6"1"-3957,-23-11-3058,-15 30 225,19 33 0,-2 16-181,-12 30 1,3 18-225,18-11 0,3 8 0,6 3-60,5 5 0,6 5 0,11-1-30,11 3 0,11 0 0,9-5-40,8-10 1,8-5 0,3-2 39,2-4 0,3-2 0,-1-3 134,15 14 1,-7-2 450,-18-13 0,-9-1 764,-12 42-719,-39-11-540,-28-6-540,-9-19-241,9-17-29,17-20 630,23-5 90,18 5 630,13 21 629,8 34-764,-11-14 0,0 9-405,-3-3 0,-1 8 0,0 2-852,0 11 1,-1 4-1,0 2-318,1 8 1,-1 3 0,0-3-121,-1-9 1,1-1 0,2-5-840,0-12 0,2-3 1,1-6 2038,3 0 0,1-10 0,11 11 0,-14-49 0</inkml:trace>
</inkml:ink>
</file>

<file path=xl/ink/ink20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5:31.208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20 15 11580,'-2'-12'9715,"0"9"-8276,-3 31-270,1 8-4701,0 18 4252,2 1 679,4 37-2478,1-4-1125,0-34 0,-1-2-3103,4 15 5307,-2-19 0,-1-28 0,-1-5 0</inkml:trace>
</inkml:ink>
</file>

<file path=xl/ink/ink20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5:31.807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21 251 8702,'-10'-28'9830,"3"8"-7877,3 3-154,18 23-539,9 13-721,19 26-269,6 12-270,5 4-90,-12-16 90,-4-15 90,-3-35-90,-10-14 180,13-39 630,-1-28 269,-1 1-360,-14 36 1,0 3 90,7-13-810,-6 25 0,-1 27 0,-3 39 0,-1 15 0,4 39 0,-14-37 0,-2 1 0,1 10 0,-2 0-2879,-2 0 1,-1-2-6657,2 42 8687,0-34 0,0-29 0,-1-23 0</inkml:trace>
</inkml:ink>
</file>

<file path=xl/ink/ink20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5:32.241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16 221 8882,'-7'-21'9830,"-1"3"-7697,17 11-1953,6 7-90,23 13 360,3-15 1619,-4-15-181,-11-18-448,-16-9-181,-17-1-809,-16 12-450,-10 22 0,-4 23 0,1 23 0,9 17 0,13 9-6477,19 0-179,23-11 6656,15-21 0,-13-15 0,-5-13 0</inkml:trace>
</inkml:ink>
</file>

<file path=xl/ink/ink20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5:32.975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169 279 11311,'-2'-33'8815,"-11"-1"-7376,-15 17-180,-12 19-360,-3 34-359,12 27-360,20 17-270,22 0-629,19-15 269,14-26 270,7-36 540,0-42 179,-9-39-89,-26 26 0,-5-3 584,-5-1 1,-3 0 764,-4-43-1799,-6 28 0,1 31 0,-1 23 0,5 45 0,4 24 0,11 39 0,-1-42 0,4 0 0,4 0 0,3-2-270,31 29-1349,4-26 899,-4-32 540,-13-24 360,-8-29 899,-17 2 91,-5-9-810,-8 19-360,-1 34 0,2 16-3149,2 32-2068,2-9 5217,0-1 0,-4-28 0,0-3 0</inkml:trace>
</inkml:ink>
</file>

<file path=xl/ink/ink20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5:33.124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55 128 9961,'-21'-52'1012,"4"12"0,6 15 0,6 15 0</inkml:trace>
</inkml:ink>
</file>

<file path=xl/ink/ink20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5:33.591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83 53 10231,'8'-13'9830,"-5"-4"-6527,-2 1-1594,-20 10-1260,-3 27-359,-9 16-629,10 27-1080,19-11 269,12-4 991,20-31 1078,-1-29 271,1-16 1708,-4-26-1349,-12 19-179,0-10-1170,-5 33 0,3 15 0,3 25-4498,5 22-2158,4 5-3175,-2-8 9702,-4-15 1,-8-20 0,-5-8 0</inkml:trace>
</inkml:ink>
</file>

<file path=xl/ink/ink20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5:34.024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1 153 8612,'2'-35'9535,"4"-6"-5038,6-5-1709,10 16-269,6 32-1799,6 42-720,-7 7 0,-2 18 0,-12-23 0,-6-12 0,-8-20 0,4-59 0,2 3 0,11-32 0,8 36 0,4 21 0,2 27 0,-5 26 0,-7 20-4948,-6 10-4883,-4 0 9792,-3-19 1,-2-18 0,-1-19 0</inkml:trace>
</inkml:ink>
</file>

<file path=xl/ink/ink2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5:42.573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23 14 9935,'-16'4'9830,"14"-4"-5415,-2 2-5404,61-13-5705,7 8-3111,23-3 9767,-26 9 1,-35 0 0,-19-2 0</inkml:trace>
</inkml:ink>
</file>

<file path=xl/ink/ink2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5:42.773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44 20 10411,'-36'15'9830,"29"-7"-5898,26-7-6270,35-6-5962,10-3 6591,-15 3 1356,24-8 1,-52 8 0,18-3 0</inkml:trace>
</inkml:ink>
</file>

<file path=xl/ink/ink2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5:43.657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105 114 10501,'-17'-21'9830,"-7"8"-3469,-9 14-5552,9 17-539,17 5 90,75 39-360,20-16-90,-28-14 0,1-1-90,-3-8 0,-5 0 90,8 11 90,-19 6 0,-41-1-90,-17-9-1709,-31-6-809,0-23-2069,-33-24 1618,22-9-269,-9-24 1799,30-23 3778,19 10 3238,18-28-4408,15 52-359,20-1-541,16 32 1,9 7-90,33-2 90,-10 9 0,-3 8 180,-12 24-180,-7 34-180,-42 11-270,4 3-90,12-19 180,15-27 90,9-34 810,9-38 1079,-9-32-810,-34 26 1,-7-3 89,-4-38-809,-19 27 135,-36 29 0,-12 12-1305,-21 21-1754,10-3 1,2 7-5892,-5 35 3418,34-11 4279,22-2 0,11-23 0,2-2 0</inkml:trace>
</inkml:ink>
</file>

<file path=xl/ink/ink2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5:43.923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50 60 9422,'34'-36'9830,"-5"12"-2570,-29 60-6361,-3 9-809,-9 33 0,-4 11-1934,5-25 0,0 0 180,-4 16 0,1-2 1664,4-21 0,2-10 0,3-16 0,-2 1 0</inkml:trace>
</inkml:ink>
</file>

<file path=xl/ink/ink2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5:44.261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131 96 8522,'-15'-33'8096,"0"9"-5848,-16 6-2158,15 25-540,2 23 91,22 2 988,17-7 1890,-3-23-1260,1-20-719,-14-2 1619,-28-33-2249,-1 41-6117,-26-1 6207,25 44 0,3-7 0,16 2 0</inkml:trace>
</inkml:ink>
</file>

<file path=xl/ink/ink2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5:44.606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49 0 18866,'-6'11'2609,"2"12"-2789,10 11-180,11 8 3059,7-13 2338,1-31-5037,-22-14 0,-18-12-630,-6 17 630,-22 10 0,32 1 0,-12 4 0</inkml:trace>
</inkml:ink>
</file>

<file path=xl/ink/ink2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5:44.840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0 15 10861,'8'-15'9830,"4"31"-7787,2 21-6810,-1 21 4767,-2 18 0,-7-43 0,0-4 0</inkml:trace>
</inkml:ink>
</file>

<file path=xl/ink/ink2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5:44.956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63 200 8972,'-18'-64'7825,"2"7"-9444,4 24 1619,4 10 0,1 7 0,6 10 0</inkml:trace>
</inkml:ink>
</file>

<file path=xl/ink/ink2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5:45.590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4 533 12480,'-4'15'9830,"5"33"-7247,16-9-1864,10 23-629,0-30-270,37-29 270,-12-62 90,-16 25 0,-2-9 719,-8-33 1,-8-18 0,-3 11-900,-5 26 0,-2 1 0,-1-21 0,-2-9 0,-11 32 0,-15 42 0,1 27 0,10 29 0,6 13 0,4 8 0,6 4 0,7 8 0,5-4-135,-2-18 0,7-9-855,43 4 631,-11-65 269,-15-33 0,-5-13 314,-14 16 1,-5-4 450,3-30 0,-15 0-675,-24 29 0,-11 12 0,-26 16 0,-8 43 0,45 28 0,16 14-3418,24 18 0,13-2 584,-7-21 1,3-5 2833,13 11 0,-1-13 0,-5-30 0,-19-16 0</inkml:trace>
</inkml:ink>
</file>

<file path=xl/ink/ink2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5:47.690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839 1825 9781,'-11'3'8995,"0"0"-7825,13-2-721,25-6-359,-1-1 180,40-11 0,9-4-180,17-6-90,-9 3 0,0 0-3392,2 0 3392,-13 4 0,-16 9 0,3 1 0,28-6 0,-26 6 0,1-2 45,-3-3 0,-5-1-45,19-7 45,-22 6 0,3 0 1696,10 5 0,1 3-1696,-12 3 0,0 0-45,26-1 0,1 1 0,-19 0 0,-3-1 0,2-4 0,-2-2 269,-3-3 1,-2-3 270,37-19-360,-44 17 0,0 0 0,47-10-90,-4 11-45,-27 14 0,-2 3-45,9 4-30,-5 0 0,12 0 0,-5-3-105,-5-4 0,1-2 105,0 2 0,6 0 0,-6-4 30,-4-6 0,-8-3 270,19-16-180,-12 2-90,-3 7-45,-4 9 0,3 2-45,31-4-45,-25 6 0,1 1-45,-13 1 0,-2-2 45,9-12 0,-2-6 135,-8 0 0,-3-7 0,6-25 0,-10-7 0,-20 21 0,-9-3-45,-14-39 0,-12 3 45,-10 9 0,-5 20 0,-2 6-90,1 21 90,5 6 0,7 8 90,-1 3-90,-3-4 0,-18-11 0,-27-15 0,-6 7 0,5 5 0,-16 24 0,-5 9 90,-9 6-1221,29-1 1,-9 2-1,12 1 1131,-18 7 0,-11 8 0,-4 2 0,36-11 0,0-1 0,-5 2 0,-7 0 0,3-3 0,-7-3 0,3-6 0,6-4 0,2-4 0,2-3 0,1-1 0,4 0 0,-4 2-30,-3 4 0,-6 1 0,3 3 30,-14 2 0,-3 4 0,4 1 0,-6 2 0,-1 8 0,16 4 0,-1 5 0,2 3 0,3-2 0,-4 0 0,4 1 0,-1 2 1130,-18 13 1,-3 3 0,13-4-1131,20-8 0,7-5 0,2-3 0,0-6-90,-42-10 90,-4-19 0,39-3 0,0-3-45,2 1 1,-1 0 88,1 4 1,-1 1-45,2 4 0,-1 2-45,0 5 1,1 3 44,0 3 0,2 5 0,2 3 0,3 4-90,-32 25 90,21 1 90,20-9-1,13-12-89,8-12 0,-3-7-89,-3-6 89,-5 0 89,1 13 1,13 23 90,15 48-90,8-27 0,5 4-45,9 10 0,6-1 0,8-1 0,9-3-45,7-8 0,6-5-45,5-8 0,4-5-270,-2-6 1,-1-4-496,-6-5 0,-4-4-359,18 7-4857,-11 8 179,-40-15 5847,3 9 0,-20-18 0,-2-7 0</inkml:trace>
</inkml:ink>
</file>

<file path=xl/ink/ink2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8:27.731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7 117 12570,'-6'-7'6386,"8"3"-6206,16 5 989,68 3-764,-6-2 0,7-2-315,-1 3 0,3-2-30,-19-1 0,2 0 0,-4 0-15,7 0 0,-1 1 104,-3-2 1,5 1 0,-3-1-60,12 0 0,1 1-30,-12-1 0,3 0 0,-4 1 30,4 1 0,1 1 30,-4 0 0,4 0 0,-3 0-75,12 0 0,0 0-45,-11 0 0,3 0 0,-4-1 45,5 0 0,-4-1-45,-1 1 0,-2-1 0,-6 1 0,-3-1 0,-5 0 0,-4 0 0,40-2 0,-10-2 0,-7-4 0,-23 1 0,1-1-3392,38-6 3392,-3 1 45,-28 6 0,1 2-45,28 1 0,-1 0 0,5 0 0,-21 2 0,-1 1 0,7-1 0,-3 1 0,-24 0 0,-1-1 1696,18-1 0,0 0-1696,28-3 0,-5 1 0,3 0 0,-34 1 0,0 0 0,8 0 0,6 1 0,-7 0 0,-6 0 0,0 2-30,4 0 0,6 2 0,-7-1 30,-8 2 0,-3 0 45,10 1 0,1 0-45,-12-1 0,1 0-45,19 2 0,4 0 90,1 0 0,3-1-45,-11 1 0,4 0 0,-3 0 0,15 0 0,-4 0-1696,3 0 0,-6-1 1696,-29-1 0,2 0-16,16 0 0,8 2 0,-7-1 16,-17 0 0,0 0 0,20 1 0,10 1 0,-6 0 0,-1 0 0,-6 0 0,-16-1 0,0 0 0,22 1 0,-3-2 0,3 1 3368,14-1-3368,-25-2 72,-11-1-72,-9 0 0,7-1 809,1 3-179,-9-2-360,-2 1 90,-21-1 449,-9 0 181,1 0-1,-1 0-7735,0-1 2968,-9-2-6053,-6 1 9702,-11-3 1,5 3 0,0 0 0</inkml:trace>
</inkml:ink>
</file>

<file path=xl/ink/ink2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8:34.595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8 43 11490,'-2'-19'7376,"-2"-2"-7016,3 19 360,0 5 1348,10 57-808,0 15-676,-3-18 1,1 4-1,-1 0 1,0 0-45,3 37-315,-5-46 0,0-1 45,-3 22-180,-1-10-90,-2-10 90,1-17-1710,0-10 1620,-1-7 0,2-11 0,0-3 0</inkml:trace>
</inkml:ink>
</file>

<file path=xl/ink/ink22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8:35.664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100 30 7263,'2'-11'9830,"0"-5"-8327,-4 13-423,-1 16 1708,-9 75-1439,0 0-854,4-22 0,-1 3-136,-1-4 1,1-3-180,-4 25-180,0 0 90,9-48-90,1-18 0,1-2 0,0-8 0,1-5 0,1 0 0</inkml:trace>
</inkml:ink>
</file>

<file path=xl/ink/ink22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8:37.397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 21 10591,'8'-14'8365,"1"8"-7106,-3 26 361,0 32-181,-3 38-1080,-2-35 1,1 3-45,0 4 0,1 0-135,2-4 0,0-1-90,0-5 0,1-1-90,2 4 0,0-3-810,1 12-4227,2 2 5037,-8-46 0,0-8 0,-3-7 0</inkml:trace>
</inkml:ink>
</file>

<file path=xl/ink/ink22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8:38.231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74 0 8162,'2'2'9830,"-1"-3"-11648,-1 33 3167,-2 1 929,-6 43 1,-2 12-1919,4-29 0,-1 4 16,-1 16 1,-1 9-1,1-8-4064,2-12 1,2-6 3687,0-3 0,1-7 0,2-5 0,1-36 0</inkml:trace>
</inkml:ink>
</file>

<file path=xl/ink/ink22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8:46.364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0 241 15178,'10'13'2159,"7"-1"-1529,13-2-1,5-4-269,5-3-270,2-1 180,5-1 270,4-1-360,-7 1 359,30-3-359,-17 0-90,12-1 45,-11 0 0,4 2-45,-11-1 0,1 0-45,15 0 0,0 0-45,-11 0 0,-3 0 0,30 0 90,-14 1-90,12 1 0,-14 1 180,18-1 0,-16 0-180,11-1 89,-16 0 271,6 0-90,-3 0-90,-2-1-90,-3 1-90,-14-1 90,19 0-90,-28 1 0,23 0 0,-24-1 0,-7 1 90,-8 0 0,-9 0 90,-2 1 0,-1-1 0,8-1-91,-5 0-89,5 0 0,-6 0 0,6 0 0,-3 1 0,3 1 0,1 0 0,-5 0 90,4 0-90,-11-4 0,-3-2 0,-4-4 0,-3-1 0,0 0 90,0 0 90,0 0 0,0 0 180,-2-5 0,0-2 0,-2-7-91,1 0 181,0 0-90,1 4-90,1 4 359,0 6-449,2 11 180,2 21 360,1 26-630,2 9-90,-1 0 0,1 2 0,-1 10 0,1-13 0,-1 1 0,2 15 0,-1-16 0,0-7 0,-2-26 0,0-9-4318,-1-1-5513,-4-16 7993,1-2 1,-3-6 0,3 4 0</inkml:trace>
</inkml:ink>
</file>

<file path=xl/ink/ink22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8:50.063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122 146 9602,'-23'-25'7915,"-2"13"-5576,-8 14 1528,5 78-3147,15-4-495,15 1 0,6-1-225,12 4-2384,9-22 1,8-7-6343,35-7 4499,-7-3 3379,-6-28 0,-48-13 0,-3-1 0</inkml:trace>
  <inkml:trace contextRef="#ctx0" brushRef="#br0" timeOffset="734">464 339 7812,'-11'-21'9175,"6"19"-6674,4 17-1692,11 35 260,10 23-439,-7-20-91,1-6-539,-15-45 450,-13-53-450,-2-25-1417,3 15 1,0 0 1506,0-20 359,4 24 1,1 4-180,0 12 629,5-26-179,17 62-180,24 36-450,2 21 3391,15 25-3570,-10-15-1,17-6 90,-19-46 90,4-35-1,-24-39 1,-9-9 360,-6 11-180,-4 22 450,-2 14-720,8 37 0,2 18 0,10 38-2969,-7-9 1,0 1-6477,6 28 9445,1 8 0,-15-66 0,-5-18 0</inkml:trace>
  <inkml:trace contextRef="#ctx0" brushRef="#br0" timeOffset="950">1002 361 11311,'-1'-12'9830,"2"9"-6618,5 18-3032,0 4-7106,7 32 6926,-6-20 0,0 2 0,-4-19 0</inkml:trace>
  <inkml:trace contextRef="#ctx0" brushRef="#br0" timeOffset="1100">971 228 9691,'-17'-34'697,"4"9"0,7 15 1,4 6-1</inkml:trace>
  <inkml:trace contextRef="#ctx0" brushRef="#br0" timeOffset="1501">1057 239 15988,'15'20'6746,"2"7"-6026,8 14-451,-4-5 1,-3-2-270,-7-37 180,-1-17 720,-4-28 179,-1 2 900,2 8-1439,6 22-540,3 17 0,9 24 0,-2 19-5217,-4 11-4498,-4 1 8867,-7-18 0,-2-14 0,-5-19 0</inkml:trace>
  <inkml:trace contextRef="#ctx0" brushRef="#br0" timeOffset="1767">1370 61 5220,'42'-54'9830,"2"134"-5161,-12-34 1,-2 7-6649,-13 8 0,-6 9 1,-6 1 1978,-6-2 0,-6 0 0,-1-7 0,0-9 0,-2-5 0,-7 4 0,-1 0 0</inkml:trace>
</inkml:ink>
</file>

<file path=xl/ink/ink22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8:47.830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220 188 9242,'-57'-28'9830,"-3"7"-7067,18 43-1504,11 10-630,20 15 1,10 6-360,23 22-90,-3-25 0,7-5 539,41-1 91,-4-36 809,22-40-1169,-38-15-360,-9-23-90,-48-7 0,-39 2 0,-14 16-1260,10 45 1,-2 12-5577,-15 24-900,6 24 6888,46-7 0,15-20 0,5-5 0</inkml:trace>
  <inkml:trace contextRef="#ctx0" brushRef="#br0" timeOffset="334">751 12 9819,'4'-12'9830,"-3"20"-6013,-4 13-2557,-11 34-696,-2 5-250,-6 7 1,-3 6-1276,7-19 1,-1 0-479,-3 10 0,0-1-8281,-8 21 9720,20-57 0,1 1 0,6-23 0</inkml:trace>
  <inkml:trace contextRef="#ctx0" brushRef="#br0" timeOffset="538">556 281 7385,'-16'-46'-563,"13"36"1,-11-27 0,15 43 0</inkml:trace>
  <inkml:trace contextRef="#ctx0" brushRef="#br0" timeOffset="983">676 586 13739,'3'11'2519,"4"-6"-3509,19-3 541,0-14 1798,14-31 0,-17 3 450,-1-16-180,-15 17-540,-4 15 1080,-1 3-1439,8 26-540,-2 16-2069,6 23-3148,-4 1 5037,-1-2 0,-5-24 0,-1-4 0</inkml:trace>
  <inkml:trace contextRef="#ctx0" brushRef="#br0" timeOffset="1117">869 247 10141,'-9'-21'330,"5"7"0,-1 7 0</inkml:trace>
  <inkml:trace contextRef="#ctx0" brushRef="#br0" timeOffset="1567">929 498 12300,'3'11'4947,"3"2"-4857,7 0-90,7-3-90,11-14 180,0-20 270,3-37 719,-9-31-270,-16 38 1,-2 0-360,2-26 2428,-7-13-2608,-5 70 0,-7-6 0,-1 64-180,3 26-180,3-6-2474,17-3 1,7-2-2474,17-3 5037,25 26 0,-27-51 0,-9-17 0</inkml:trace>
</inkml:ink>
</file>

<file path=xl/ink/ink22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9:01.780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174 26 8522,'-8'-10'8365,"-2"8"-4597,-41 37-2059,10 19-929,-10 17-375,38-12 0,15 1-1948,35 26 284,-18-35 0,6-2-3194,22-8 1,1-9 637,-3-7 3815,16 1 0,-50-23 0,-3-1 0</inkml:trace>
  <inkml:trace contextRef="#ctx0" brushRef="#br0" timeOffset="700">529 231 8072,'-28'60'9830,"12"-15"-8224,19 6 1,6 2-1337,4 0-270,-2-28 90,-3-38 90,-2-39 539,-5-38 541,-6-8-451,-4 6-269,1 33-450,17 45 0,15 30-90,24 31-90,9 4 180,5-16 0,-3-26 0,-6-34-3393,-17-10 3663,-10-12 2069,-11-14-1979,-8 30-450,-3 38 0,-3 19 0,-2 48-3958,8-18 0,3 0-5873,7 15 9759,-7-19 0,1-6 0,0-17 1,-8-25-1</inkml:trace>
  <inkml:trace contextRef="#ctx0" brushRef="#br0" timeOffset="1183">1181 351 8252,'-8'-53'9830,"-5"6"-6257,-12 16-1954,-29 50-1439,20 11-90,-5 41-90,44-17 90,20-13-90,13-22 89,6-27 811,-6-24 1169,-12-12-630,-12-1-899,-10 13-540,-7 17 0,-1 23 0,2 19 0,7 14 0,8 9-7376,6-4-2455,6-15 8758,-1-15 0,-7-11 1,-8-6-1</inkml:trace>
  <inkml:trace contextRef="#ctx0" brushRef="#br0" timeOffset="1516">1497 226 8415,'-22'-33'9830,"9"13"-3655,22 24-5815,18 21 12,36 38-4149,-3 0 2247,-13-12 1590,-4 11 0,-34-48 1,7 14-1</inkml:trace>
  <inkml:trace contextRef="#ctx0" brushRef="#br0" timeOffset="1766">1790 251 11400,'-19'-54'9830,"1"31"-2389,-29 86-7441,14 2-1170,7-3 1,0 2-8662,-10 29 8202,15-37 1,3-5 0,15-41-1</inkml:trace>
  <inkml:trace contextRef="#ctx0" brushRef="#br0" timeOffset="2149">1787 84 10591,'9'-55'9830,"10"36"-5718,18 9-2403,14 61-360,4 30-989,-13-3-180,-12 4-90,-20-17 0,-3 0-1619,-3 22-2429,-7-7 0,-6-4-809,-10-19 4767,-17-1 0,23-46 0,-1-6 0</inkml:trace>
</inkml:ink>
</file>

<file path=xl/ink/ink22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8:57.863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46 206 10141,'-13'-14'5757,"1"2"-3868,1 16-630,5 23-719,2 20-1620,9 12 1,4 3-5127,7 27 6206,-6-33 0,1-6 0,0-11 0,-7-27 0</inkml:trace>
  <inkml:trace contextRef="#ctx0" brushRef="#br0" timeOffset="383">212 423 7892,'-15'-42'9830,"3"19"-8326,10 32-1234,8 25-180,14 22-90,14 3-3392,-2-15 3482,5-15 1079,2-60-629,-26-4-315,-20-16 0,-10-2-1125,-18 10-8931,-42 18 8848,55 37 0,-2 25 1,26-32-1</inkml:trace>
  <inkml:trace contextRef="#ctx0" brushRef="#br0" timeOffset="767">477 374 7982,'10'-27'9535,"-5"-5"-7826,-5-2-809,-3 8-451,-11 27-269,4 35-90,8 34-90,4-12-180,20-8 0,10-7 180,11-23 0,20 16 1439,1-94-899,-41 9-450,8-20 180,-77-3-1439,6 55 1169,-12 16 0,2 6 0,11 11 0,-10 30 0</inkml:trace>
  <inkml:trace contextRef="#ctx0" brushRef="#br0" timeOffset="1017">1081 217 9781,'10'-28'9830,"-4"9"-5807,-20 24-3124,-5 39-989,-11 39-1844,17-31 0,1 2-1214,1-2 0,2-2 449,-2 14 1851,4-17 0,5-37 0,0 1 0</inkml:trace>
  <inkml:trace contextRef="#ctx0" brushRef="#br0" timeOffset="1183">929 293 5761,'-14'-38'5037,"-2"1"-5261,-1 19 224,8 20 0,-2-2 0,12 16 0</inkml:trace>
  <inkml:trace contextRef="#ctx0" brushRef="#br0" timeOffset="1367">1036 546 11580,'-3'-11'-1619,"3"-1"1619,3 4 0,-1 3 0,2 3 0</inkml:trace>
  <inkml:trace contextRef="#ctx0" brushRef="#br0" timeOffset="1800">1156 555 11760,'-6'-8'7826,"0"-1"-7826,10 5-630,9 5-89,4 4-181,29 3 1080,-14-15 630,14-12-181,-24-19-539,-12 9 1259,-12-33-809,-1 41 1439,-3-22-1439,6 41-1,3 19-359,4 16-2878,2 16-3869,0-7-3264,-3-9 9507,-2-12 0,-2-12 0,-1-5 0</inkml:trace>
  <inkml:trace contextRef="#ctx0" brushRef="#br0" timeOffset="1950">1387 179 7448,'-6'-30'-3418,"-3"-7"2597,6 32 0,-2-10 0,4 19 0</inkml:trace>
  <inkml:trace contextRef="#ctx0" brushRef="#br0" timeOffset="2550">1438 455 12120,'-9'35'5937,"8"-2"-5308,20-6-629,6-14 90,25-17-90,-21-7 405,4-26 0,-2-11 494,-7-36-764,-2 35 0,-4-4 944,-14-20 1,-8 5-450,-7 13-1,-10-25-89,3 80-90,9 60-450,12 32-90,3-38 0,4 0-360,5 1 0,5-4-809,28 17 719,20-51 540,-20-36 90,-7-39 540,-36 5 0,-9-1 179,-4 0-89,-28 20-2160,28 82-3476,12 8 1,6 2 3691,17 19 1,13-12-1,-30-55 1</inkml:trace>
</inkml:ink>
</file>

<file path=xl/ink/ink23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9:11.096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151 64 7535,'-2'-35'7915,"-10"10"-3994,-16 21-2662,-4 19 9,4 29 1,5 12-1134,11-7 0,5 4-1088,1 26 1,8 2-937,11-19 0,10-6 1889,24 1 0,2-7 0,-3-4 0,21-13 0</inkml:trace>
</inkml:ink>
</file>

<file path=xl/ink/ink23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9:08.496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119 108 11221,'-8'-16'4677,"0"5"-3508,-14-2 1,-7 23-721,4 7 181,2 25 0,28 2-1,22 4-89,24-8 90,16-5-361,-16-10 361,3 8-270,-37-11-90,-11 17-180,-61-7-360,9-10-2519,-37-14 631,48-19-7673,-2-28 9545,24 19 0,1-11 1,12 25-1</inkml:trace>
  <inkml:trace contextRef="#ctx0" brushRef="#br0" timeOffset="483">50 120 12300,'7'-28'6116,"-2"9"-5576,45 11-360,11 5-180,-2 1 584,-4 0 1,-2 5 585,-12 12 1078,9 58-1978,-45-3-180,-10-17 0,0 1-90,13 15 0,22-26 0,22-32 0,7-36 180,-8-30 180,-24-18-90,-34-6-90,-32 14-270,-21 22-2429,-11 31-2608,9 27 5127,19 14 0,21-8 0,16-5 0</inkml:trace>
  <inkml:trace contextRef="#ctx0" brushRef="#br0" timeOffset="750">786 141 9356,'13'-10'9624,"-5"9"-7749,-2 4 14,-6 30-674,-5 11-1035,-4 24-1547,-1 1-5020,0-5 6512,1-15 1,5-23 0,1-12-1</inkml:trace>
  <inkml:trace contextRef="#ctx0" brushRef="#br0" timeOffset="916">727 199 10321,'-21'-32'3148,"-3"0"-6386,13 27 3238,0 0 0,7 11 0,5 0 0</inkml:trace>
  <inkml:trace contextRef="#ctx0" brushRef="#br0" timeOffset="1083">824 390 11041,'4'9'-3868,"2"-2"3868,2-1 0,-2-3 0,-1-2 0</inkml:trace>
  <inkml:trace contextRef="#ctx0" brushRef="#br0" timeOffset="1366">1009 307 7457,'-5'-20'8545,"0"1"-4168,-2 1-3568,4 15 290,5 19-739,5 12-524,5 24-2805,-3-12-5145,4 10 8114,-6-26 0,-3-6 0,-2-14 0</inkml:trace>
  <inkml:trace contextRef="#ctx0" brushRef="#br0" timeOffset="1483">986 193 9422,'-15'-26'599,"7"10"1,2 6 0</inkml:trace>
  <inkml:trace contextRef="#ctx0" brushRef="#br0" timeOffset="2083">1102 440 12030,'16'24'4048,"-1"-9"-3419,26-4-449,1-18 450,10-14 180,-10-16 539,-13-41-360,-17 8 0,-15 7 1,-4 2-180,-6 1-361,-14 8-269,20 74-180,3 29-180,11 5-2248,28 24 1888,-8-46 0,52-36 540,-44-35 675,-9-19 0,-11-5 224,-24 1 1,-20-7-451,-1 70-1348,12 37-4588,22 28 5487,25 12 0,-10-30 0,5-13 0</inkml:trace>
</inkml:ink>
</file>

<file path=xl/ink/ink23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9:15.312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1 135 11311,'0'12'6026,"3"14"-5576,1 13 90,7 28-451,-2-23 451,12 48 989,-10-46-1439,-1 2 450,-13-59-180,-7-25 179,-1-34 1,3-12-90,1 5 449,2-1 1,2 32-810,8 26 0,13 32 0,7 19-90,2 5 0,34 8 0,-28-33 90,61-31 449,-56-16 811,17-41-91,-39 32-899,-5 13-360,-3 20 0,-1 31 0,2 29-270,4 30-6207,5 19 721,5-4 1438,3-17 3059,-1-30 5217,-2-38-1620,-17-16-1168,-2-12 359,-11 6-1439,9 14 90,9 9-180,14 10-90,7 0 90,14-15 629,-7-47 1,-20-5-270,-27-28 0,-31 36-1,-34 31-359,25 21-90,-6 60-1349,65-9 900,-3 6-631,41-35 1,13-16 1169,15-26 584,-13 0 1,-2-9 854,7-48-89,-33-9-1,-39 6-719,-19 32-181,-20 35-269,6 39-360,34 46-269,20-32 89,71-29 360,-25-66 224,-23 1 1,-7-7 765,-7-42 89,-20 10-269,-15 28-450,-8 39-91,2 43-269,9 46-270,8-23 1,3 2-496,5 3 1,3-2-496,17 35 811,0-36 449,2-44 629,-13-32 1440,-5-39-2249,-10 20-5666,-3 14-3985,-1 44 9050,2 14 1,-1-10-1,0-12 1</inkml:trace>
  <inkml:trace contextRef="#ctx0" brushRef="#br0" timeOffset="133">1431 284 9242,'-7'-18'1529,"0"19"-1529,3-2 0,0 13 0,7-4 0</inkml:trace>
  <inkml:trace contextRef="#ctx0" brushRef="#br0" timeOffset="533">1512 348 9422,'-33'-49'9830,"-1"62"-5898,15 27-6990,19 56 2878,19-54 989,17-30 2519,-5-76-1979,-8 11-719,-8-10-360,-10 45-270,-2 16-5397,6 43 720,-2-5 1259,2 19 2570,-4-20 0,-4-25 0,1 1 0</inkml:trace>
  <inkml:trace contextRef="#ctx0" brushRef="#br0" timeOffset="1000">1673 320 11940,'-11'-13'9830,"10"3"-9136,6 9 1735,18 30-2159,-10 8-720,4 7-1619,-11-3 1889,-1-39 0,2-7 720,5-30 359,-3 2 1,11 4-720,-4 23-180,11 21-2429,-5 20-3507,-4 12 5936,-7-3 0,-7-16 0,-4-12 0</inkml:trace>
  <inkml:trace contextRef="#ctx0" brushRef="#br0" timeOffset="1267">1911 165 8666,'-12'-71'9624,"10"22"-7141,13 55-1763,9 32-540,-2 8-1664,-9 24 0,-5 5-3193,-9 6-239,2-7 1,-3-4 4687,-9-10 1,-3-16 0,4-14 0</inkml:trace>
</inkml:ink>
</file>

<file path=xl/ink/ink23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9:35.011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168 349 5481,'-11'-24'7826,"-6"1"-3553,-10-4-3374,-2 15 1040,-9 32-1399,14 16 122,3 31-393,29 7 576,17-17-755,15-18 899,19-47-269,-11-38-450,-4-11 269,-27-3 1,-9-6 0,-15-28-136,-14 23 1,-9 6-405,-25 7 90,-21 28 0,40 57-180,52 46-269,34-1 224,-17-32 0,4-2-45,41 15 180,-35-28 0,-7-5 180,-12-6 90,-10-1-180,-2 0 89,4 14 91,-8-6-180,3 5 0,-6 1 0,-1-7 90,5 5-90,17-8-90,18-10-630,5-7-4857,10-8-629,-18 3 6116,-4 2 0,-18 1 0,-7 3 0</inkml:trace>
</inkml:ink>
</file>

<file path=xl/ink/ink23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9:33.478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88 255 10951,'-9'-31'7825,"1"10"-6835,-6 10-630,8 27-1,6 27-269,11 7 0,14 14 180,9-20-90,0-18 540,6-23 359,-13-30-359,-7-22-361,-18-22 91,-21-19 0,-6 14-90,-13 0-270,17 44 89,-29 15-179,22 34 630,-22 41 0,38-4 89,30 37-539,11-46 0,19 6 90,-20-27-90,-1-2-450,-4-3-3148,2 8-2609,-4 3-3804,0 5 8585,-9-12 0,-3-7 0,-7-12 0</inkml:trace>
  <inkml:trace contextRef="#ctx0" brushRef="#br0" timeOffset="300">469 316 13020,'2'-22'9830,"-2"11"-4009,0 37-5821,1 17 0,1 11 0,4 3 0,1 0-5937,-2-15-3894,2 2 9522,-6-27 1,0-11 0,-2-1 0</inkml:trace>
</inkml:ink>
</file>

<file path=xl/ink/ink23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9:21.129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67 277 5706,'-2'-14'9830,"0"0"-5165,-13 33-2956,3 25-376,2 41-1109,12-33 1,7 0-1602,8-2 1,5-3 1466,11 17 281,18-39 0,5-15-12,16-37-134,-14 5 0,-4-9-45,-19-12 0,-14-10-45,-25-36 0,-19-2-135,2 28 0,-8 4 1651,-20-22 0,-8 14-1651,-33 28-90,2 47 180,30 29 0,21 20 90,67 31 269,31-9 271,-5-15 0,3 0-720,-19-19 0,-4 3-270,3 32 0,-9 1-6656,-11 11 4182,-13-33 1,1-6-405,3-12-5641,8-20 8789,-5-16 0,-5-2 0,-1-2 0</inkml:trace>
  <inkml:trace contextRef="#ctx0" brushRef="#br0" timeOffset="1250">661 431 8072,'-18'-32'9830,"1"4"-6257,2 3-1504,6 26-450,9 32-810,12 33-629,5-1-45,6-15 0,4-2-135,11 1 0,28 10 0,-33-46 1349,44-69-449,-50 12-900,2-6 0,-3-2 0,-18-2-5397,-22 65 270,14 14-90,8 70 1529,51-36 3868,8-17 2968,31-37 180,-37-36-810,-8-15 181,-36-19 89,-32 0-1798,-9 13-181,-24 17-629,16 41-180,1 75-719,37-16 359,2-13 0,8-6 90,31-12 540,2-35 360,-9-28 359,-11-18 270,-15-3-719,-9 12-2069,-4 37-3958,5 23 1889,11 23 900,15-10 1978,11-23 1620,1-26 719,-8-22 270,-14-8-1260,-8 1-89,-3 14-180,6 19-90,4 24-180,4 22-1,-5 14 91,-9 3 90,-13-12-270,-6-18-180,-8-33-1079,10-28-720,8-32-90,13-4 540,6 6-270,5 22-2878,3 16 3829,-7 15 0,-4 6 0,-13 5 0</inkml:trace>
  <inkml:trace contextRef="#ctx0" brushRef="#br0" timeOffset="1483">1935 230 8792,'14'-41'9355,"-7"1"-5937,-9-2-360,-11 32-719,-3 27-1350,-1 46-629,8 27-1620,8-36 1,4 2-1979,2-2 0,4-1 3238,5 1 0,0-5 0,3 5 0,1-17 0</inkml:trace>
  <inkml:trace contextRef="#ctx0" brushRef="#br0" timeOffset="1799">1870 598 8522,'-17'-20'9830,"-3"-1"-8506,32-31-964,28 10 89,33-11 1845,-23 36 0,-1 6-136,13 8-1168,-2 20-630,-35 23-3419,-8 14-4226,-4 7 7285,-6-7 0,-1-23 0,-4-13 0</inkml:trace>
  <inkml:trace contextRef="#ctx0" brushRef="#br0" timeOffset="1916">2210 444 2725,'-22'-55'1439,"0"7"-1723,-1 0 1,8 23 0,10 15 0</inkml:trace>
  <inkml:trace contextRef="#ctx0" brushRef="#br0" timeOffset="2950">2237 600 10501,'15'15'9175,"6"-4"-9175,1-5-1439,59-30 1529,-32-5 539,2-11 1,-3-5-3482,-11-18 3481,-5-24 945,-35 20 0,-9 1-584,-10-13-721,6 15 1,-7 12 810,-18 36-450,19 48-361,8 32-269,13-2 1651,25 22 0,10 1-2100,12-13 179,2 9 0,8-18 180,31-76 270,-26-22 360,-17-42 449,-51-3-899,-3 49-90,-6 23-270,19 41-360,7 16 1,19-10 179,10-23 450,-5-14-90,0-25 180,-20-13-180,-6-5 360,-6 8-180,4 17 90,16 56-180,0 12 90,3 13-90,-12 25 0,-16-62 90,-33 1-180,15-56 90,-14-29 0,38 5 180,14 21 269,10 38-1258,-6 62-3958,-7 2 1349,-10 17 3418,-6-26 0,1-38 0,0 3 0</inkml:trace>
</inkml:ink>
</file>

<file path=xl/ink/ink23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9:37.112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84 131 8972,'-8'-8'7466,"1"2"-5218,-11 3 181,-8 39-2159,11 2-90,6 31 90,51-27-91,-3-38 451,17-37 1079,-39-63-1259,-22 23-270,-15-3-90,-23 52-90,20 26 0,-1 22 0,31 13 0,19 15-90,13-1-540,4-4-269,-6-8-1620,-4-1 360,-15-13 720,-2-2 1169,-7-15 450,3-20 900,8-16 539,6-10 719,7-1-1528,-6 22-630,-7 10-540,-9 48-270,-5-10 91,8 25 359,8-26 1349,10-1-180,-7-11 810,-9 7-899,-30-4-2249,-19 5-8482,-39-10 8157,27-11 1,-5-5 0,41-4-1</inkml:trace>
</inkml:ink>
</file>

<file path=xl/ink/ink23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9:39.028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151 113 8252,'-4'-27'8635,"-5"-1"-5666,-3-5-451,-9 9 91,-7 30-1080,1 22-360,-7 57-809,21 1-675,10-33 0,7-1-3912,29 22-2789,23-24 7016,5-25 0,-20-15 0,-16-10 0</inkml:trace>
  <inkml:trace contextRef="#ctx0" brushRef="#br0" timeOffset="816">350 164 8265,'-17'-18'9830,"2"-3"-5545,11-9-1946,34 25-1861,3 16-298,9 28-166,-32 26 75,-20-2 763,-18 27-222,5-33-810,3-6-2609,32-38-899,11-14-899,23-14 1349,3-14 2698,1-14 2429,-10-7 2069,-15-3-1080,-15 6-1079,-7 15 900,-5 8-2340,6 18 1,9 12-180,12 16 0,4 17-180,-5-2 0,-2 18 90,-16-24-270,-6 8-2249,-37-28-1618,0-18-990,-16-24 5037,26-17 0,12 17 0,12 4 0</inkml:trace>
  <inkml:trace contextRef="#ctx0" brushRef="#br0" timeOffset="1133">610 135 6877,'5'-12'7916,"-1"0"-4156,25-8-3850,0 7 45,23-5-134,-13 10 437,0 3 1451,3 18 549,-13 9-1268,0 26-810,-20 15-2609,-5 18-2069,-4 3-5036,0-2 8686,-1-33 0,1-20 0,0-24 0</inkml:trace>
  <inkml:trace contextRef="#ctx0" brushRef="#br0" timeOffset="1283">911 303 10051,'-14'-27'5847,"2"6"-11334,-3-4 5487,7 20 0,4 2 0,4 8 0</inkml:trace>
  <inkml:trace contextRef="#ctx0" brushRef="#br0" timeOffset="1883">1025 461 15718,'20'2'1529,"6"-1"-2069,16-4 361,-10-2 898,15-23 630,-26-12-719,4-12 1799,-16-31-810,-9 35-450,-1-13-809,-6 55-180,6 32-3328,17 68 1978,8-28 720,19 9 990,-5-82 450,-4-40 629,-10-28 90,-13-7-270,-11 13-360,-10 28-449,0 48-1530,5 39-2068,12 29-720,4-21 0,5-1-6116,15 23 8956,-1-13 0,-12-39 0,-14-22 0</inkml:trace>
  <inkml:trace contextRef="#ctx0" brushRef="#br0" timeOffset="2099">1638 153 8162,'-1'-60'9830,"0"18"-4638,5-3-3123,12 51-1260,19 40-1304,-13 1 1,-2 6-1575,0 11 0,-5 2-180,-5-2 1,-4-2-1170,-7 24 2570,-16-16 0,3-39 0,-6 9 0</inkml:trace>
</inkml:ink>
</file>

<file path=xl/ink/ink23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9:51.877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100 103 11311,'-10'-11'4947,"-1"2"-4767,-1 10 89,2 10 1,2 9-180,6 0 1439,16-7-539,-2-18-181,3-15-179,-13-11-270,-18-7-360,-4 21-90,-8 12 0,10 25-90,10 7 0,26 0 270,3-21 450,10-12 89,-16-22-809,-21-12-899,-4 20-630,-7 2-6296,16 43 8005,7-8 0,1 8 0,-1-17 0</inkml:trace>
</inkml:ink>
</file>

<file path=xl/ink/ink23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9:47.211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843 1471 8702,'2'-12'9830,"22"-2"-8956,17-3-784,17 3-630,-10 7-8904,-1 4 9444,-31 6 0,2-2 0,-21 2 0</inkml:trace>
  <inkml:trace contextRef="#ctx0" brushRef="#br0" timeOffset="483">1188 1386 10861,'-2'3'9830,"-11"33"-6977,-6 21-2763,-4 21-180,8-22-5307,-6 39 989,11-54 4408,-10 36 0,14-59 0,0-6 0</inkml:trace>
  <inkml:trace contextRef="#ctx0" brushRef="#br0" timeOffset="800">1008 1568 9152,'-9'-18'8005,"-15"4"-7555,12 10-180,-5 12-180,27 2 359,10-1 1350,7-12-719,-8-5-1,-11-7-1169,-17 8-2248,-7 13-6747,4 37 8237,5-6 0,8 6 0,3-31 0</inkml:trace>
  <inkml:trace contextRef="#ctx0" brushRef="#br0" timeOffset="1083">1134 1746 13110,'16'-2'7105,"1"7"-7194,-5 3 448,1 2 1800,0-6-990,-5-6-809,-5-3-1799,-13-6-5397,-7 2 6836,-1 1 0,5 3 0,8 4 0</inkml:trace>
  <inkml:trace contextRef="#ctx0" brushRef="#br0" timeOffset="3533">297 129 10501,'2'-7'8275,"37"2"-7285,51-1-721,-12 0 1,8 0-120,-15 0 0,4-1 0,0 0-90,-1-1 0,1 0 0,-1 0-60,28-3 0,-7 1 45,-27 4 0,-7 0 405,30-2 269,-54 5 361,-5-1-810,-22 1-360,1 1 270,0 0 179,5 7 181,3 6 270,17 20-91,2 17-269,13 34-315,-24-27 0,-1 5 0,5 18 0,-1 3-90,-2-1-1,0 2 76,-4-11 0,0 2 0,-1-2-75,3 13 0,0-1-45,-3-12 0,0 2 0,0 2-123,0 2 0,0 0 0,-1-1 93,-2-8 0,-2-2 0,1 3 60,4 18 0,0 3 0,-3-6-75,0 3 0,-3-4 90,1 8 0,-1-5-45,-7-28 0,-1-5-540,7 39 270,-7-40 90,-2-12-359,-4-11 638,-9-14-189,-21 5-1079,-64-2 449,21-10 1,-7-4 269,8-2 0,-4-1 1,-2-1 60,-8-2 0,-2-2 0,0 0 269,2 0 0,0 0 0,4 0 75,-20-1 0,2 1 15,18 3 0,-2 2 0,8 0-15,7-2 0,2 0 90,-22 1 0,2-6-45,26-7 0,8-5 0,-19-14 0,-1-20 0,28 2 357,-2-9-357,-5-13 0,2-13-45,24 36 0,2-4 45,1-7 0,2-5 0,3-10 0,2-3-45,2-10 0,3-2 90,1-7 0,0-1-45,1-2 0,-1 2 0,0 2 0,-2 2 0,1 11 0,-2 4-45,1 8 0,0 5 45,2 12 0,0 4 0,-4-34 90,5 23 90,1 8 90,2 19-180,2 6 90,2 3 90,12-3 0,18-7 0,33-10-181,-1 18 1,5 4-135,-16 5 0,1 3-765,14-2 1,-4 4 809,5 3 0,-37 6 0,-7 1 0</inkml:trace>
</inkml:ink>
</file>

<file path=xl/ink/ink24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9:53.460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518 169 10861,'0'-12'4227,"0"0"-2697,0-2-991,-3-5 271,-4 1-630,0 2-180,-1 10 0,13 19-90,9 1 180,9-4 0,-3-20 359,-9-16-89,-11-6-90,-8 5-270,-2 14-90,0 16 90,12 18 90,27 1 1349,-16-23-1079,-3-4-1709,-30-15 1349,-12 39 0,15-12 0,8 20 0</inkml:trace>
  <inkml:trace contextRef="#ctx0" brushRef="#br0" timeOffset="2633">403 1707 7790,'-12'-24'6836,"1"8"-3488,-32 10-1864,11 48 0,1 14-684,-18 9-485,18 28 0,13 1-585,19-22-1439,8-6 0,10-4-5937,36-10 7646,2-4 0,-9-29 0,-29-18 0</inkml:trace>
  <inkml:trace contextRef="#ctx0" brushRef="#br0" timeOffset="3067">542 1925 8432,'-33'-16'9715,"13"3"-9446,33 9 2160,37 5 1979,-10 20-3059,7 9-1169,-22 4-2069,-41 58-4857,0-20 6746,4-17 0,1-3 0,-1 3 0,8-27 0</inkml:trace>
  <inkml:trace contextRef="#ctx0" brushRef="#br0" timeOffset="3417">885 2024 11221,'23'-6'9830,"10"16"-8327,26 64 476,-35 0-2878,-49-1-1170,-14-32-1259,-42-28 3328,38-37 0,16 14 0,5-13 0</inkml:trace>
  <inkml:trace contextRef="#ctx0" brushRef="#br0" timeOffset="3683">907 2020 8972,'-8'-15'9830,"30"2"-6258,2-2-9868,47-4 6296,-22 4 0,-5 1 0,-29 8 0</inkml:trace>
  <inkml:trace contextRef="#ctx0" brushRef="#br0" timeOffset="4033">1406 1950 8612,'-1'-21'9830,"-10"19"-1670,-7 37-7171,-13 37-4137,7-4 0,1 3-180,7-20 0,1-1 3328,-2 9 0,2-9 0,8-18 0,5-20 0</inkml:trace>
  <inkml:trace contextRef="#ctx0" brushRef="#br0" timeOffset="4200">1211 2121 10051,'-6'-35'-2878,"4"10"2878,4 17 0,0 5 0,2 7 0</inkml:trace>
  <inkml:trace contextRef="#ctx0" brushRef="#br0" timeOffset="4433">1471 2189 8642,'0'-26'4138,"2"-1"-4249,5 20-7085,-2 11 6387,1 11 1,-6 2-1,0-7 1</inkml:trace>
  <inkml:trace contextRef="#ctx0" brushRef="#br0" timeOffset="4633">1554 2411 20755,'5'11'-1260,"-1"2"1,-3-5 0,-1 0 0</inkml:trace>
  <inkml:trace contextRef="#ctx0" brushRef="#br0" timeOffset="5417">1574 2205 8612,'14'86'9830,"-4"-24"-7157,10-12-2853,3-26 90,12-14 90,3-23 90,5-42 360,-10-35 719,-10-3 990,-9-7-1440,-11 49 181,-13 25-990,2 90-2159,8 4 1035,7-11 0,8-2 314,26 9 720,9-32 810,-4-42 269,-10-40 721,-16-21 89,-13-5 89,-10 19-1438,-5 28-450,2 45-3148,6 23-2159,9 25-359,9-3 5756,1-15 0,-7-20 0,-5-15 0</inkml:trace>
  <inkml:trace contextRef="#ctx0" brushRef="#br0" timeOffset="5683">2188 1962 10231,'2'-64'9830,"1"19"-7247,7 36 26,16 87-4588,-16 10 0,-6 9-315,0-10 0,-6 1-884,-9-15 0,-5 2 0,-3-12 3178,-24 16 0,-14-22 0,28-36 0</inkml:trace>
  <inkml:trace contextRef="#ctx0" brushRef="#br0" timeOffset="8133">960 548 11221,'11'-13'8005,"-6"-5"-6926,-13 5-269,-22-2-91,-20 11 1,-9 4-315,3-3 0,-2 0-46,-23 1 1,2-1-225,28 1 0,2-3 180,-7-1 0,3-2-135,-11-2 0,-8 0 269,16 2-359,23 5 270,-13-1-180,23 3-270,-1-1 270,13 4 270,1 9 89,4 21 91,5 29-360,8 34-135,-1-37 0,2 3-135,0 5 0,2 2 0,-1-2 0,0 0 0,0-6 0,-1-2 0,6 38 0,-4-21 0,-2-16 0,-1-19 0,3-8 0,12-12 0,16-5 0,31-2 0,17-8 0,6-2 0,-29-2 0,0 0 0,5-2 0,4 0 0,-9-1 0,17-4 0,19-2-3392,-53 5 3392,8-1 0,-26 2 0,-11 0 0,2 1 0,-6-1 0,3-22 0,-7-9 3392,0-38-3392,-11-22 0,-2 33 0,-2-4 0,-7-25 0,-2 1 0,4 25 0,0 2 0,-4-9 0,1 8 0,3 15 0,1 10 0,5 16 0,1 4 0,1 6 0,0 0 0,0 1 0,-2 2-9265,5 0 9265,-7 3 0,9 1 0,-6 3 0</inkml:trace>
</inkml:ink>
</file>

<file path=xl/ink/ink24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0:03.410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709 153 8252,'-9'-53'9830,"0"13"-7189,-35 28 0,-12 9-2461,-23-4-91,11 2 1,-2 0 270,13 1 0,3 0 0,-35-3 359,3-2-359,53 6 540,-6 6-181,29 24-179,4 8-225,10 25 0,4 10-315,0-13 0,1 1 0,1 14 0,1-2 0,8 28 0,-10-51 0,1-5 0,-4-12 0,3 7 0,-2-15 0,12 6 0,10-13 0,69 3 0,-4-10 0,-30-7 0,8-3 0,-5 0 0,-4-3 0,-3-1 0,18-2 0,-6-2 0,-6-3 0,-19 0 0,-17 1 0,-7-3 0,-15-11 0,-14-12 0,-14-22 0,-3 3 0,3 7 0,-2-2 0,-8-18 0,9 23 0,0 0 0,-8-11 0,8 17 0,5 14 0,1 1 0,7 13 0,-3-4 0,5 9 0,1 1-5307,1-1-4524,-9 8 9657,4 0 1,-1 4 0,6-2 0</inkml:trace>
</inkml:ink>
</file>

<file path=xl/ink/ink24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0:06.426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795 24 11670,'4'-5'6297,"-23"-2"-5218,-26 0-719,-23 2-90,12 6 0,-4 0-91,1 2 1,1-1 0,-6 1 0,1-1 45,5 0 0,3-1 315,-13 0-271,17-1 451,17-1 629,17 8-719,1 10 719,8 26-269,11 31-766,-1-22 1,2 6-135,1 22 0,-1 3-90,0-13 0,-2 1-45,0 14 0,-1 0 0,1-10 0,-1-4-45,1-17 0,1-2 0,3 6 0,3-6 0,9-9 0,13-4 0,17-19 0,40-7 45,-26-9 0,5-2-90,19-1 0,2-1 0,-13 0 0,0 0-135,4 1 0,-3-1 135,-19 0 0,-4 0 45,31-1 180,-13 0 270,-31 0-270,-9-8-180,-15-14 0,-8-30 0,-17-43 0,3 31 0,0-6 0,-1 2 0,-2-6 0,1 4 0,0-9 0,-1 2 0,-3-14 0,0 8 0,-3 5 0,4 25 0,2 15 0,4 17 0,0-1 0,2 10-990,-1-2 720,3 5 180,0 0-2428,-1 1-6477,-2 1 360,-5 5 8635,0 3 0,2 2 0,2 1 0</inkml:trace>
</inkml:ink>
</file>

<file path=xl/ink/ink24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0:12.393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46 42 11041,'-1'-22'9830,"0"2"-5628,0 32-3483,-2 13-539,2 11 270,-5 26 0,-1 5-360,0 2-45,0-6 0,0 1 674,2 15-449,6-44 270,21 15-450,60-67-315,-28 2 0,3-3 0,6-6 0,-1-2-45,-6-1 0,-6 2 180,6-4 90,-16 3 0,-21 0 270,-16-5 990,-13-5-1260,-6 0 0,-2 4 0,5 11 0,3 15 0,9 61 0,2 9 0,2-5 0,2 3-7736,3 26 7736,3 4 0,-5-54 0,0-8 0</inkml:trace>
</inkml:ink>
</file>

<file path=xl/ink/ink24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0:10.892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1 269 11311,'17'-4'3508,"4"0"-540,59-10-2069,-1 4 1,18-1-1,0 1-719,-6-1 0,1 0 0,8 0-436,-11 2 1,9-1 0,2-1 0,-2 2 0,-8 0 255,11-1 0,-7 1 0,0 0-120,6-1 0,-1 1 1,-9 0-285,-9 3 1,-9 0-1126,25-3-2609,-40 4 1,-67 6 1348,0 1 2789,-34 4 0,9-1 0,-7 1 0</inkml:trace>
  <inkml:trace contextRef="#ctx0" brushRef="#br0" timeOffset="334">402 242 1683,'-67'-1'7376,"19"1"-1194,2 0-2494,106-10-2236,1-1 1,8-3-1138,17 0 0,11-2-91,-8 1 1,12-2 0,3 0 0,-8 1-175,-2 2 0,-6 2 0,5-1-568,-6 0 1,5 0 0,-1 1 0,-9 2 829,-6 3 1,-6 1 0,-11 2 0,27-2 0,-36 5 0</inkml:trace>
</inkml:ink>
</file>

<file path=xl/ink/ink24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0:18.776"/>
    </inkml:context>
    <inkml:brush xml:id="br0">
      <inkml:brushProperty name="width" value="0.17143" units="cm"/>
      <inkml:brushProperty name="height" value="0.17143" units="cm"/>
      <inkml:brushProperty name="color" value="#00A0D7"/>
    </inkml:brush>
  </inkml:definitions>
  <inkml:trace contextRef="#ctx0" brushRef="#br0">0 48 13829,'18'-2'1619,"0"1"-360,38 0-629,5-2-360,29-2 270,9-2-450,-40 3 89,15 0 1,5 2-90,15 1-45,-6 1 0,2-1 0,-33 2 0,-4 0 135,9-1 0,-1 0 45,-10-1 0,-1 0-135,34-1 0,-1 0 0,-24 0 539,9 0-539,-9-1-809,-12 1-1620,-18 0-3238,-16 2 5577,2-1 0,-8 1 0,2-1 0</inkml:trace>
</inkml:ink>
</file>

<file path=xl/ink/ink24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0:19.759"/>
    </inkml:context>
    <inkml:brush xml:id="br0">
      <inkml:brushProperty name="width" value="0.17143" units="cm"/>
      <inkml:brushProperty name="height" value="0.17143" units="cm"/>
      <inkml:brushProperty name="color" value="#00A0D7"/>
    </inkml:brush>
  </inkml:definitions>
  <inkml:trace contextRef="#ctx0" brushRef="#br0">0 0 11131,'18'2'6026,"12"0"-5486,47 3-360,-26-3 0,3 0-90,11-1 0,2-1-1,8 1 1,1 0-45,-3-1 0,0 0 315,17 0 0,-2 0-135,-26 1 0,-2-1-135,12 0 0,-4 0 0,12 1 0,-13 1 0,-13 0 179,-19 0 1,-9 0-180,-13-1-1529,1 0-6297,-2 0 7736,1-1 0,-6 0 0,0-1 0</inkml:trace>
</inkml:ink>
</file>

<file path=xl/ink/ink24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0:20.692"/>
    </inkml:context>
    <inkml:brush xml:id="br0">
      <inkml:brushProperty name="width" value="0.17143" units="cm"/>
      <inkml:brushProperty name="height" value="0.17143" units="cm"/>
      <inkml:brushProperty name="color" value="#00A0D7"/>
    </inkml:brush>
  </inkml:definitions>
  <inkml:trace contextRef="#ctx0" brushRef="#br0">44 0 7533,'-32'2'9264,"21"3"-8634,18-2 719,46 3-585,6-5 1,8-2-450,6 1 0,4-1-180,19 0 0,0-1-45,-21 0 0,-2 1 179,7 0 1,-3 0-135,-19 1 0,0 1 135,19 0 0,1 0-90,-21 1 0,0 0-45,6 0 0,-2 0 135,26 1 179,1-1-89,-35-2-180,-5-1 180,2-1 89,-13 1-179,10-1 90,-18 1 0,-7-1-720,-10 1-6296,1 0 6656,5 1 0,-10 0 0,3 1 0</inkml:trace>
</inkml:ink>
</file>

<file path=xl/ink/ink24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0:21.626"/>
    </inkml:context>
    <inkml:brush xml:id="br0">
      <inkml:brushProperty name="width" value="0.17143" units="cm"/>
      <inkml:brushProperty name="height" value="0.17143" units="cm"/>
      <inkml:brushProperty name="color" value="#00A0D7"/>
    </inkml:brush>
  </inkml:definitions>
  <inkml:trace contextRef="#ctx0" brushRef="#br0">19 50 9602,'-9'-5'7915,"0"0"-7285,10 2 449,28 0-269,19 1-406,2 1 1,8-1-45,17-1 0,3 0-181,-5 0 1,2 0 0,15-1 0,2 0 405,6 2 0,-4 0-1967,-21 0 1,-2 1 1426,3 0 0,-6 0 585,14 2 179,-29-1-269,14 0-450,-19 1 90,-10 0-90,-24 0 3302,5 0-8699,-7 0 5307,0-1 0,-5 0 0,-2-1 0</inkml:trace>
</inkml:ink>
</file>

<file path=xl/ink/ink24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2:10.670"/>
    </inkml:context>
    <inkml:brush xml:id="br0">
      <inkml:brushProperty name="width" value="0.04286" units="cm"/>
      <inkml:brushProperty name="height" value="0.04286" units="cm"/>
      <inkml:brushProperty name="color" value="#5B2D90"/>
    </inkml:brush>
  </inkml:definitions>
  <inkml:trace contextRef="#ctx0" brushRef="#br0">57 148 10861,'-35'-14'9830,"13"-3"-7697,32-9-514,33-8-1169,6 3-360,6 8 90,-20 20-90,0 41 0,-38 29-180,-6 20 539,-18-28 990,34-57-1169,15-19-180,40-6-90,-21 41 0,-3 17 90,-19 29-180,-23-4 180,-19 9-90,-46-29-180,12-29-1529,-20-25-4407,40-13-720,13 2 6836,13 7 0,7 9 0,4 2 0</inkml:trace>
</inkml:ink>
</file>

<file path=xl/ink/ink25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2:12.303"/>
    </inkml:context>
    <inkml:brush xml:id="br0">
      <inkml:brushProperty name="width" value="0.04286" units="cm"/>
      <inkml:brushProperty name="height" value="0.04286" units="cm"/>
      <inkml:brushProperty name="color" value="#5B2D90"/>
    </inkml:brush>
  </inkml:definitions>
  <inkml:trace contextRef="#ctx0" brushRef="#br0">121 109 7268,'-9'-39'9354,"-3"1"-6078,5 21-1657,-5 17-7,-1 27-1072,-8 32-40,0 11-410,3-5 724,10-9-814,27-27 0,19-14-90,25-18 90,-7-10 45,-5-6 0,-3-4 674,-6-5 1440,22-20-1439,-56 25-720,-11 15 0,-4 21-6567,-6 50 811,10-6 988,11 19 3920,9-43 0,-2-16 0,-5-14 0</inkml:trace>
  <inkml:trace contextRef="#ctx0" brushRef="#br0" timeOffset="500">477 420 9242,'52'-66'9830,"-11"4"-231,-40 46-9599,-3 14 0,3 19 0,10 26 0,12-1 0,14-6 0,4-22 0,-1-19 0,-10-13 0,-22-24 0,-30-8 0,-21-12 0,5 26 0,-2 2 0,-20-16 0,4-4 0,45 17 0,29 10 0,19 16 0,1 20 0,-2 25-360,-14 19-7376,-8 8-2095,-8 9 8938,-6-28 0,-1-13 1,0-23-1</inkml:trace>
</inkml:ink>
</file>

<file path=xl/ink/ink25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2:24.519"/>
    </inkml:context>
    <inkml:brush xml:id="br0">
      <inkml:brushProperty name="width" value="0.04286" units="cm"/>
      <inkml:brushProperty name="height" value="0.04286" units="cm"/>
      <inkml:brushProperty name="color" value="#5B2D90"/>
    </inkml:brush>
  </inkml:definitions>
  <inkml:trace contextRef="#ctx0" brushRef="#br0">0 351 5457,'1'-25'9830,"0"6"-3612,3 15-5498,4 36 189,3 25-2528,-1 25 270,-4-26-8482,1 26 8720,-4-54 1,2 17 0,-3-37 0</inkml:trace>
  <inkml:trace contextRef="#ctx0" brushRef="#br0" timeOffset="384">176 438 8331,'1'-23'9830,"-2"6"-7437,6 8-2123,7 23 94,13 17 355,38 2 1173,-14-22-723,15-19-255,-40-29-104,-25-9-720,-6 11 90,-44-4-900,15 41-9111,-22 28 9477,40 5 1,6 10 0,20-30 0</inkml:trace>
  <inkml:trace contextRef="#ctx0" brushRef="#br0" timeOffset="683">517 462 17967,'14'-1'6746,"-12"0"-7915,-4 7-2789,-8 1-1079,5 4 5037,12-1 0,-5-2 0,8-3 0</inkml:trace>
  <inkml:trace contextRef="#ctx0" brushRef="#br0" timeOffset="1417">754 324 8882,'-16'-54'9830,"13"34"-4639,37 62-5101,1 15-180,-7 5 0,-5-28 90,4-20 90,0-32 0,-5-7 1349,2-34-719,-15 18-450,4-6-90,2 26-90,17 16-90,1 13 449,19 22 361,-16 1-90,-9 19-6387,-51-18-1439,-13-14 3958,-16-24 1798,18-31 3329,22-5 360,8-7 899,12 2-180,20 0-1798,11 8-1710,30-8-5037,-8 13-4344,3 1 8899,-26 15 1,-18 8 0,-14 8 0</inkml:trace>
</inkml:ink>
</file>

<file path=xl/ink/ink25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2:17.736"/>
    </inkml:context>
    <inkml:brush xml:id="br0">
      <inkml:brushProperty name="width" value="0.04286" units="cm"/>
      <inkml:brushProperty name="height" value="0.04286" units="cm"/>
      <inkml:brushProperty name="color" value="#5B2D90"/>
    </inkml:brush>
  </inkml:definitions>
  <inkml:trace contextRef="#ctx0" brushRef="#br0">193 0 21475,'1'24'2518,"0"14"-3417,1 5-3599,4 8-5333,1-10 9433,-1-12 0,-1-13 0,-4-9 0</inkml:trace>
  <inkml:trace contextRef="#ctx0" brushRef="#br0" timeOffset="317">34 377 6661,'-5'-11'8905,"-1"1"-6982,-3 12-1563,1 13 119,2 11-2188,6 22-4344,5-1 6053,2-1 0,-3-19 0,-2-16 0</inkml:trace>
  <inkml:trace contextRef="#ctx0" brushRef="#br0" timeOffset="767">190 448 8432,'5'-32'8995,"-5"4"-8545,-3 4-270,-15 19 0,-1 21-180,-1 26 0,17-7 90,13 0-90,13-27 269,3-9 181,-5-4 270,1 5-91,-5 9 91,1 8 89,-9 6-359,-12 4-2339,-22-6-1169,-10-10-1080,-4-12-1978,12-6 5268,11-6 0,12 8 0,0-1 0</inkml:trace>
  <inkml:trace contextRef="#ctx0" brushRef="#br0" timeOffset="1200">915 98 10411,'-2'-14'9830,"1"-1"-8416,-2 19-875,1 11-449,-1 6-2698,-4 54-4768,3-37 6528,-3 31 0,5-48 0,2-11 0</inkml:trace>
  <inkml:trace contextRef="#ctx0" brushRef="#br0" timeOffset="1833">769 518 8860,'-14'0'6746,"-2"-2"-5042,10-9-1074,13-3 455,15-4-276,12 10 5,-3 11-454,-10 13 17,-16 12-287,-10 6-90,-6 4-90,5-6 0,16-11 90,15-18 90,11-15 1529,2-11 90,-8-1-990,-10 6-629,-6 12-90,-4 13 90,5 6-90,0 2 90,24-12 270,-10-15 899,12-21-1708,-34 5-3869,-18-2-2158,-19 20 5628,-3 6 0,15 4 0,7 1 0</inkml:trace>
</inkml:ink>
</file>

<file path=xl/ink/ink25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2:15"/>
    </inkml:context>
    <inkml:brush xml:id="br0">
      <inkml:brushProperty name="width" value="0.04286" units="cm"/>
      <inkml:brushProperty name="height" value="0.04286" units="cm"/>
      <inkml:brushProperty name="color" value="#5B2D90"/>
    </inkml:brush>
  </inkml:definitions>
  <inkml:trace contextRef="#ctx0" brushRef="#br0">14 154 8432,'-7'-9'9265,"2"0"-6926,4 1-1,2 8-1078,12 34-631,-3 1-179,8 36-270,-2-9-180,-2-7-1259,-1 2 1259,-13-6 0,2-23 0,-8 1 0</inkml:trace>
  <inkml:trace contextRef="#ctx0" brushRef="#br0" timeOffset="1253">352 144 9242,'-40'-37'7465,"13"22"-6655,-24 11-540,29 24 180,2 52 89,21-14 721,9 21 359,11-40 360,14-33-630,-8-29-180,1-23-90,-13-3-809,-8 12-90,-3 9-90,7 32-90,-4 3 0,20 45 0,-7-6 270,8 21 270,-12-21-450,-8-6-810,-39-7-4677,7-15-4434,-26-5 9567,39-21 1,1 3 0,17-3 0</inkml:trace>
  <inkml:trace contextRef="#ctx0" brushRef="#br0" timeOffset="1369">589 403 10231,'16'-25'1679,"-4"8"0,-11 12 0</inkml:trace>
  <inkml:trace contextRef="#ctx0" brushRef="#br0" timeOffset="1869">746 156 9403,'0'-12'9830,"6"8"-8414,4 12-426,19 31-687,-6-5 57,15 33 512,-16-26-422,-4 8-171,-20-19-1718,-36-11-2609,-3-23 630,-7-15-899,28-40 3957,23-3 2429,14-15 1349,6 18-2069,-6 20 540,6 4-1529,-13 23-630,44-13-9561,-4 13 9298,5-2 0,-17 6 0,-30 7 0</inkml:trace>
</inkml:ink>
</file>

<file path=xl/ink/ink25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2:49.468"/>
    </inkml:context>
    <inkml:brush xml:id="br0">
      <inkml:brushProperty name="width" value="0.04286" units="cm"/>
      <inkml:brushProperty name="height" value="0.04286" units="cm"/>
      <inkml:brushProperty name="color" value="#5B2D90"/>
    </inkml:brush>
  </inkml:definitions>
  <inkml:trace contextRef="#ctx0" brushRef="#br0">0 1 8522,'24'1'1349,"5"0"-4047,38 2 2698,-29-1 0,9 1 0,-40-3 0</inkml:trace>
  <inkml:trace contextRef="#ctx0" brushRef="#br0" timeOffset="83">363 31 7173,'6'-1'0,"-1"0"0</inkml:trace>
  <inkml:trace contextRef="#ctx0" brushRef="#br0" timeOffset="283">629 49 8252,'12'-4'-293,"7"-1"1,-10 2 0,5 0 0</inkml:trace>
  <inkml:trace contextRef="#ctx0" brushRef="#br0" timeOffset="368">826 52 5798,'0'0'0</inkml:trace>
</inkml:ink>
</file>

<file path=xl/ink/ink25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2:28.152"/>
    </inkml:context>
    <inkml:brush xml:id="br0">
      <inkml:brushProperty name="width" value="0.04286" units="cm"/>
      <inkml:brushProperty name="height" value="0.04286" units="cm"/>
      <inkml:brushProperty name="color" value="#5B2D90"/>
    </inkml:brush>
  </inkml:definitions>
  <inkml:trace contextRef="#ctx0" brushRef="#br0">0 486 3843,'0'-36'9264,"8"-2"-8724,0 3 3422,36-6-3332,-10 46 172,11-12-532,-11 82 110,-35-13-155,0-11 0,-4 0-484,-20 18 708,4-27 2160,1-4-2429,22-29-90,22-1-9805,62-27 9715,4-3 0,-7 1 0,-40 11 0</inkml:trace>
  <inkml:trace contextRef="#ctx0" brushRef="#br0" timeOffset="367">545 368 10501,'-17'-39'8095,"8"13"-7465,21 25 539,-1 39-629,-7 3-270,-7 16 90,-11 14 359,7-28-179,7 14-450,22-40-2339,19-18-2068,11-13-1710,4-6 2879,-19 5 2300,-7 3 0,-24 9 0,-1 1 0</inkml:trace>
  <inkml:trace contextRef="#ctx0" brushRef="#br0" timeOffset="617">835 518 11580,'-38'9'8276,"3"6"-7917,28 2-269,8 4 0,15-10 1170,9-11 449,-3-11-3059,-26-13-2068,0 11 3418,-22-4 0,19 16 0,2 0 0</inkml:trace>
  <inkml:trace contextRef="#ctx0" brushRef="#br0" timeOffset="950">825 359 13020,'-15'-32'6206,"11"-3"-5846,13 6 449,16 3-539,2 12 1079,17 22-449,-16 12 269,10 20-629,-17 9-5577,-5 26-1170,-7-18 6207,1 4 0,-6-39 0,1-12 0</inkml:trace>
  <inkml:trace contextRef="#ctx0" brushRef="#br0" timeOffset="1367">1104 365 7892,'-5'-33'9830,"4"-1"-8866,7 25 1015,36 19-1169,-9 10-181,19 17 451,-22-4-990,-17-10-1799,-14 4-2249,-19-14 540,-12-12 180,2-24 2428,9-31 1890,15-1 988,15-15-89,15 10-1529,4 10-540,15-3-5217,4 16 5307,-9 10 0,-9 8 0,-19 14 0</inkml:trace>
</inkml:ink>
</file>

<file path=xl/ink/ink25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3:56.948"/>
    </inkml:context>
    <inkml:brush xml:id="br0">
      <inkml:brushProperty name="width" value="0.04286" units="cm"/>
      <inkml:brushProperty name="height" value="0.04286" units="cm"/>
      <inkml:brushProperty name="color" value="#5B2D90"/>
    </inkml:brush>
  </inkml:definitions>
  <inkml:trace contextRef="#ctx0" brushRef="#br0">110 130 8882,'-24'-25'9830,"-10"26"-5718,10 15-2403,-3 70-1259,34-7-315,4-24 0,4-2-135,15 5 1169,52-35 720,-33-62-1709,-10 4 0,-4-8-180,-16-11 0,-11-4 0,-4-1 0,-13 4 0,-27 2 0,-12 12 0,-26 9 0,18 26 0,8 16 0,35 74 0,49-18-405,6-24 0,8-6 45,2-17 0,1-8 181,41 1 358,-25-8 181,-25 2-90,-30 37-180,1-1-45,0 5 0,3 3 45,13 5 90,18 11-90,-30-41-90,-26-12-990,-28-23-1978,-12-20 0,0-9 1709,-2-24 989,20 9 0,15-1 180,60-17 270,28 7-180,3 17-1709,5 11-4588,-20 15 5449,-7 5 0,-26 10 0,-18 5 0</inkml:trace>
</inkml:ink>
</file>

<file path=xl/ink/ink25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3:54.783"/>
    </inkml:context>
    <inkml:brush xml:id="br0">
      <inkml:brushProperty name="width" value="0.04286" units="cm"/>
      <inkml:brushProperty name="height" value="0.04286" units="cm"/>
      <inkml:brushProperty name="color" value="#5B2D90"/>
    </inkml:brush>
  </inkml:definitions>
  <inkml:trace contextRef="#ctx0" brushRef="#br0">56 186 4841,'-4'-25'9830,"-14"10"-4641,-3 24-2580,8 69-4808,18-4 2199,12 16 725,22-57 0,8-15-185,13-32-180,25 15 969,-47-51 1,-15-14-1330,-20-16 0,-13 5 0,-11 4 0,-30 12 3392,-27 23-3392,33 64 0,16 21-7646,21 34 2879,19-25-1260,22 1 5179,1-45 0,-8-11 0,-15-4 0</inkml:trace>
  <inkml:trace contextRef="#ctx0" brushRef="#br0" timeOffset="315">332 240 8792,'-21'17'9830,"12"5"-6348,22 4-4381,25 37-1979,-7-5-2070,13 26 4948,-20-29 0,-11-20 0,-5-16 0</inkml:trace>
  <inkml:trace contextRef="#ctx0" brushRef="#br0" timeOffset="715">648 387 10231,'-19'2'9830,"8"4"-8326,-5 19-515,14 6-539,3 6 90,37 9-361,-3-35 4769,48-49-4948,-58-3-1889,-54-27-2879,-13 61 4768,-47 33 0,67-8 0,7 7 0</inkml:trace>
</inkml:ink>
</file>

<file path=xl/ink/ink25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4:01.747"/>
    </inkml:context>
    <inkml:brush xml:id="br0">
      <inkml:brushProperty name="width" value="0.04286" units="cm"/>
      <inkml:brushProperty name="height" value="0.04286" units="cm"/>
      <inkml:brushProperty name="color" value="#5B2D90"/>
    </inkml:brush>
  </inkml:definitions>
  <inkml:trace contextRef="#ctx0" brushRef="#br0">0 69 8522,'4'-13'7556,"-2"0"-4858,-1-3 1080,-1 1-2249,4 4 900,5 26-1170,-2 12-359,3 48-900,-5-5 0,2 15 0,3-25 0,5-9 0,2-16 0,20-9 0,-4-13-180,15-17 0,6-8-630,27-21 720,-25 11 0,-2-4-3122,21-30 3302,-40 22 990,-4-28-1080,-25 35 0,1 7 0,-8 52 0,-1 34 0,4-10 0,0 1-26,2 22-9805,2 9 7768,-6-54 1,1-16 0,-3-14 0</inkml:trace>
  <inkml:trace contextRef="#ctx0" brushRef="#br0" timeOffset="934">134 71 13289,'3'11'9830,"0"-5"-6797,0 55-1954,-6-8-584,-1 0 0,0 3-45,-5 19-450,-2 6 0,6-36 0,12-21 0,15-16 0,22-20 0,25-9 0,11 0-180,17 1 0,-32 7 90,-3-3 90,-31-6 0,-13 0 0,-3-7 450,-8-26-450,-3 19 0,-1-17 0,-3 31 0,0 24 0,1 62 0,1 4 0,0 6 0,0 1 0,1 7-90,0 10-9741,-1-57 7373,-5-20 0,3-8 1,-4-10-1</inkml:trace>
</inkml:ink>
</file>

<file path=xl/ink/ink25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6:19.483"/>
    </inkml:context>
    <inkml:brush xml:id="br0">
      <inkml:brushProperty name="width" value="0.04286" units="cm"/>
      <inkml:brushProperty name="height" value="0.04286" units="cm"/>
      <inkml:brushProperty name="color" value="#5B2D90"/>
    </inkml:brush>
  </inkml:definitions>
  <inkml:trace contextRef="#ctx0" brushRef="#br0">3796 200 10051,'-10'6'2429,"1"2"-720,3 10-720,-1-6-449,-6 0 0,-20-14-270,-14-3-1,-14-2 1,-11 0-135,-5 0 0,-5 0-90,-10 1 0,-8-2 0,24 3 0,-6 0 0,-2-1 0,5 1-128,-10-1 0,4 0 1,-3 1 112,-8-2 0,-2 0 0,-2 0-59,15 1 0,-3-2 0,2 1 0,7 0 179,7 1 0,6-1 0,-3 0-90,-22-2 0,-5-1 0,4 0-45,12 0 1,3 0 0,5 1 29,-4-1 0,1 0 44,9 3 1,-3-1 0,4 3 0,-4 3 0,2 3-45,-13 5 0,0 4-45,15 3 0,2 5 157,-11 11 1,4 7-158,16-2 0,3 5 382,-5 10 0,5 8-337,13 6 0,8 2 0,8-14 0,5 2 69,3 30 0,9 7 35,11-20 1,7 2 0,3 3-90,3 10 0,4 2 0,8 3-60,7-7 0,7 3 0,6-1 0,1-8-96,-2-14 0,3-4 1,1-4-1,1-3 96,15 12 0,1-5 0,0-8 0,15-5 0,4-9-30,-7-11 0,6-4 0,-5-2 30,10 1 0,4 3 54,-25-3 0,11 3 0,3 3 0,-3 0 0,-11-1 96,0 2 0,-9 0 0,3 3-122,20 13 0,2 5 0,-8-2 62,-9 8 0,1-3-68,-10-22 1,9-3-1,3-3 1,-2-3 7,13 0 0,-1-6 0,7-3-211,1-2 1,7-3-1,1-3 1,-4-4 202,-12-5 1,-3-3-1,-1-1 1,2-1 89,5 0 0,1-1 1,0-1-1,-3 2 98,15-2 0,-3 1 0,0 2 90,-1 1 0,0 3 0,-1 6-77,4 12 0,-1 8 0,-5-1-253,-22-5 0,-5 1 0,2 0-90,13 8 0,1 1 1,-9-5-61,-16-5 0,-3-10-135,23-24 0,-6-17 225,-29-11 0,-8-8 0,13-12 0,-15-9-210,-32-3 0,-17-8 1,-9 3 66,-4 13 1,-8 4-1,-6-2 278,2 4 0,-3-3 0,-6 2 0,-8 3 98,-5 10 1,-8 3 0,-5 2 0,-1 3 0,5 3-99,-1 0 0,3 4 0,-2 3 0,-6-3-45,-8 0 0,-7-1 0,-2 0 0,1 0 0,9 1-90,6 1 0,6 1 0,2-1 1,0-2 66,1-1 1,0 0-1,1-3 1,4-4 157,3-8 0,2-5 0,4-1 1,3 3-46,0-2 0,4 2 0,1 1-30,2-1 0,-1 1 0,1 6-447,-14-1 0,-1 12-2537,-1 18 1,-3 9 2923,2 4 0,1 3 0,4 4 0,4 4 0,-25 4 0</inkml:trace>
</inkml:ink>
</file>

<file path=xl/ink/ink26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8:33.344"/>
    </inkml:context>
    <inkml:brush xml:id="br0">
      <inkml:brushProperty name="width" value="0.04286" units="cm"/>
      <inkml:brushProperty name="height" value="0.04286" units="cm"/>
      <inkml:brushProperty name="color" value="#5B2D90"/>
    </inkml:brush>
  </inkml:definitions>
  <inkml:trace contextRef="#ctx0" brushRef="#br0">215 164 7892,'-19'-20'9805,"-15"10"-7466,-17 25-630,3 10 269,-6 59-808,46-8-856,8-21 1,12-1-90,27-10 0,11-12 225,33-7-180,-25-30 0,-5-14-180,-19-18-1,-10-11-44,-8-7 0,-10-3-45,-10-2 0,-11 2 0,-28-4 0,-9 8 0,-26-6 0,21 37 0,6 19 90,17 75-90,29-6 90,21-6 0,10 1 270,26 9-90,9-2 90,-2-16-270,-18-9-2069,5 15-2937,-15-12 1,1 1 4359,17 9 1,-1 9-1,-26-53 1</inkml:trace>
  <inkml:trace contextRef="#ctx0" brushRef="#br0" timeOffset="250">792 524 9871,'-12'-29'9830,"2"10"-3469,-6 21-4292,7 21-1619,2-2-360,16 51-90,4-20-2519,5 27-7312,-1-23 8848,-7-25 0,-3-11 1,-5-15-1</inkml:trace>
  <inkml:trace contextRef="#ctx0" brushRef="#br0" timeOffset="667">1142 329 10051,'88'-15'9830,"-35"0"-14746,18 9 1,-1 3 4195,-23-5 1,-6 1 0,-37 5 0</inkml:trace>
</inkml:ink>
</file>

<file path=xl/ink/ink26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8:40.327"/>
    </inkml:context>
    <inkml:brush xml:id="br0">
      <inkml:brushProperty name="width" value="0.04286" units="cm"/>
      <inkml:brushProperty name="height" value="0.04286" units="cm"/>
      <inkml:brushProperty name="color" value="#5B2D90"/>
    </inkml:brush>
  </inkml:definitions>
  <inkml:trace contextRef="#ctx0" brushRef="#br0">69 117 9422,'-26'-4'9830,"-1"0"-3919,11 3-4202,86 1-1260,-25 3-59,29-3 0,26 0 0,-4 0-420,-24-1 0,-4 0 0,5 0-600,3 0 0,6 0 1,0 1-1,-7-2-494,28 0 0,-14-1 1034,9-2-180,-95-2 180,-45-5 90,-36-7 1079,0 0 1035,15 2 0,17 2-1934,41 11-180,60 27-45,-8-4 0,5 5 45,11 9 0,-6 2 0,-14 2-315,-52 10 0,-17 1-2383,-18 0-721,0 1 1,-2-2 3418,-4-6 0,18-16 0,21-13 0</inkml:trace>
</inkml:ink>
</file>

<file path=xl/ink/ink26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8:44.544"/>
    </inkml:context>
    <inkml:brush xml:id="br0">
      <inkml:brushProperty name="width" value="0.04286" units="cm"/>
      <inkml:brushProperty name="height" value="0.04286" units="cm"/>
      <inkml:brushProperty name="color" value="#5B2D90"/>
    </inkml:brush>
  </inkml:definitions>
  <inkml:trace contextRef="#ctx0" brushRef="#br0">35 0 11490,'-21'3'8366,"7"4"-6298,27 12-1258,12 2-91,36 10 1,14 0-540,-9-7 0,4 1-120,-5-1 0,5 2 0,-5 0 255,9 3 0,-10 2 269,-17-3 1,-12 4 944,-22 42-989,-56 5-495,9-37 0,-6 0-45,-12 4 0,-2-2 0,6-5 0,2-3-270,5-5 0,2-1-2878,-16 10-6683,28-19 9073,21-12 0,0-2 0,12-7 0</inkml:trace>
</inkml:ink>
</file>

<file path=xl/ink/ink26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8:52.278"/>
    </inkml:context>
    <inkml:brush xml:id="br0">
      <inkml:brushProperty name="width" value="0.04286" units="cm"/>
      <inkml:brushProperty name="height" value="0.04286" units="cm"/>
      <inkml:brushProperty name="color" value="#5B2D90"/>
    </inkml:brush>
  </inkml:definitions>
  <inkml:trace contextRef="#ctx0" brushRef="#br0">82 184 8072,'-47'-16'9830,"12"3"0,100 14-9361,-3-1 1,4-2-470,-11 1 0,4-2 0,40-5 0,-3-4 0,-12-9 0,5-11 0,-111-14 0,-2 22 0,-5 17 0,63 39 0,42 32 0,-31-20 0,-4 1 0,-3 23-6387,-28 12-3237,-40-31 9624,6-17 0,9-12 0,13-16 0</inkml:trace>
</inkml:ink>
</file>

<file path=xl/ink/ink26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8:46.960"/>
    </inkml:context>
    <inkml:brush xml:id="br0">
      <inkml:brushProperty name="width" value="0.04286" units="cm"/>
      <inkml:brushProperty name="height" value="0.04286" units="cm"/>
      <inkml:brushProperty name="color" value="#5B2D90"/>
    </inkml:brush>
  </inkml:definitions>
  <inkml:trace contextRef="#ctx0" brushRef="#br0">202 236 8721,'-35'-10'9830,"-6"29"-5790,-23 23-3320,22 13 6,28-3 1,9 3-367,22 16-172,2 4-53,24-48 0,8-15 525,26-37-435,-20 9 0,-2-5 135,18-41 134,-46 6 1,-12-3-225,-16-20-270,-26 24 0,-10 7 0,-17 14 90,-3 38 0,4 14-3392,25 22 3302,-1 21-2699,54-9 1,16-1-2339,20 15 1484,5-8 0,7-5 4497,-22-32 1,-1-6 1843,37 5-449,-31-37 2402,-35-14-3122,9-7-180,12 4 1170,21 23-2339,-35 33-181,-5 18-628,-47 23-91,8-22 450,12 0 90,24-16 0,20-2 180,13 1-90,-16-7 1350,11 21-91,-59 0-809,-27 8-990,-6-26 0,-8-7-2428,-5-5 0,0-10 2968,8-14 0,4-4 0,-5 2 0,28-17 0</inkml:trace>
  <inkml:trace contextRef="#ctx0" brushRef="#br0" timeOffset="617">1692 262 14998,'-21'-22'9805,"4"6"-7017,1 21-1708,12 30-1080,2 4 0,11 15 0,3 6-2159,7 26 90,-6-29 0,1 0-5307,7 25 7376,-9-42 0,-3-9 0,-7-24 0</inkml:trace>
  <inkml:trace contextRef="#ctx0" brushRef="#br0" timeOffset="900">1658 598 7533,'-25'-19'8815,"10"7"-4948,-15-10 1800,18 13-3958,7 0-629,27-1-1080,69-20 0,-41 17 0,3 0 0,8-4 0,-2 1-270,13 2-9561,0 9 9298,-35 5 0,11-1 0,-30 3 0</inkml:trace>
  <inkml:trace contextRef="#ctx0" brushRef="#br0" timeOffset="1600">2530 164 9602,'-5'-18'9804,"-2"-8"-3058,-2 0-4227,14 29-2519,3 14 0,17 50 0,-11-24-1709,0 14 0,-1 3-6297,1 0 2545,6 30 5461,-3-41 0,-12-38 0,4 6 0</inkml:trace>
  <inkml:trace contextRef="#ctx0" brushRef="#br0" timeOffset="1883">2849 494 10321,'10'-20'9830,"3"5"-8146,8 22 2543,-2-8-2428,-14-14-989,-10-5-810,-26-6-1619,-6 19-3778,-6 11-3598,12 25 3508,18-6 4639,8 5 0,6-22 0,0-1 0</inkml:trace>
  <inkml:trace contextRef="#ctx0" brushRef="#br0" timeOffset="2217">3063 429 8972,'4'-22'9830,"-6"-20"-2570,19 25-6630,-5-5 989,50 78-1259,-21-11-360,-3-2 0,-2 1 0,-3 1 0,-7-4 0,-31-20-5307,-48-15 5307,-33-38 0,22 22 0,2-28 0</inkml:trace>
  <inkml:trace contextRef="#ctx0" brushRef="#br0" timeOffset="2367">3073 347 8792,'9'-50'9830,"11"6"-12464,60-15 2634,-6 27 0,7 0 0,-41 26 0</inkml:trace>
  <inkml:trace contextRef="#ctx0" brushRef="#br0" timeOffset="2667">4049 47 8792,'-25'-21'8995,"10"8"-2969,-42 1-2787,29 21-1620,-47 52-1619,50 16 0,12-15 0,5 1 0,18 25-4318,14-29 1,8-5-5514,28-1 8225,3 5 0,-22-42 0,-31-14 0</inkml:trace>
  <inkml:trace contextRef="#ctx0" brushRef="#br0" timeOffset="2917">4374 270 10771,'-11'-28'9830,"0"2"-4009,13 23-4922,0 8-899,19 40-4497,-6 5 0,-1 2-1800,7 20 5618,-7-19 1,-1-7 0,-6-19-1,-2-15 1</inkml:trace>
  <inkml:trace contextRef="#ctx0" brushRef="#br0" timeOffset="3684">4555 428 8522,'-32'-54'9830,"11"20"-1580,-8 16-7351,24 46-359,11 22-720,23 21-180,5-15-719,37-11 809,-19-41 270,7-7 0,-15-58 360,-34-6 0,-4-15-270,-29 10 0,-24 40-90,-28 48-90,23 27-1080,54 54 810,41-38 405,15-38 0,4-15 405,1-31-360,-34-18 0,-13-7-90,-32-17-90,-29-16 0,0 50 90,15 21 900,28 57-1,19 4-584,1-4 0,3 3-45,20 32-2069,-19-20 0,-4 2-5217,4 28 7016,-12-31 0,-3-6 0,-5-14 0,1-12 0</inkml:trace>
  <inkml:trace contextRef="#ctx0" brushRef="#br0" timeOffset="4233">5237 432 10321,'-19'-60'9830,"0"2"-7607,9 65-1323,5 2 134,12 53 1,6 13-766,0-2-269,4 25 0,-16-88 0,-10-89 0,7 15 0,3-32 90,24 15 0,-6 45-90,12-5 90,-22 70-90,-14 17 180,-8 28 360,-3-4-90,14-9-181,17-12-2247,28-8-1800,5-16-5217,34-11 8995,-31-12 0,-4-2 0,-30-1 0</inkml:trace>
  <inkml:trace contextRef="#ctx0" brushRef="#br0" timeOffset="4551">5591 141 9871,'-34'-46'8905,"11"14"-7196,16 7 540,44 45-1260,10 11-269,1 21 0,-3 12-675,-23-17 0,-3 3-405,7 11 0,-8 4-3193,-23 10 0,-11-3 3553,-10 15 0,-2 6 0,12-58 0</inkml:trace>
</inkml:ink>
</file>

<file path=xl/ink/ink26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8:41.377"/>
    </inkml:context>
    <inkml:brush xml:id="br0">
      <inkml:brushProperty name="width" value="0.04286" units="cm"/>
      <inkml:brushProperty name="height" value="0.04286" units="cm"/>
      <inkml:brushProperty name="color" value="#5B2D90"/>
    </inkml:brush>
  </inkml:definitions>
  <inkml:trace contextRef="#ctx0" brushRef="#br0">116 531 10141,'-39'35'4915,"0"0"0,1 28 97,78-12-5012,44-20 180,-28-37 0,10-32-91,-44-17 46,-41 1 0,-14 2-45,-21 7-90,-30-9-90,38 101-90,50 6-180,24-8 1,12-6 359,34-6 135,-16-24 0,-2-13 494,5-40 631,-11-16-1170,-24 28-90,-8 22 0,5 62-90,2-10 180,32-10-1,-21-43 91,5-22-90,-23-2-90,-5 20 90,7 19-180,10 22-180,20 13 1,10-7 269,27-54 269,-36-26-134,-24-2 0,-11-8 90,-18 2 0,-9-1 180,-2 2 0,-4 2-405,-20-33 0,8 39 0,8 45 0,20 45 0,12 50-3553,8-16 0,3 2-900,-5-20 1,-1-3 3773,3 5 1,-3-10-1,-7-22 1,-8-24 0</inkml:trace>
  <inkml:trace contextRef="#ctx0" brushRef="#br0" timeOffset="350">833 522 7131,'-30'-14'9715,"19"4"-5947,79 4-3588,1-4 195,-17 6 1,0-2 1873,25-12 582,-39 7-2291,-1 3 966,-17 47-1506,-10-2-9831,4 46 0,-7-45 8524,2 5 0,-8-36 0,0-2 0</inkml:trace>
  <inkml:trace contextRef="#ctx0" brushRef="#br0" timeOffset="1400">1259 637 19946,'32'-48'1978,"-7"7"-1528,-8-6 0,-3-5 0,-6-39-2306,-6 27 0,-2 1 2036,-10-17 879,-16 26 1,-8 11 379,-18 25-630,-20-18 361,12 111-1170,50 16 0,17-11 0,10 4 0,9-17 0,7-4 0,3-1 0,2-6 3392,29 13-3392,-12-51 0,-11-27 0,-6-22 0,-8-62 0,-17 46 0,11 4-1889,-9 75-6387,3 35 8276,-3-4 0,-8-28 0,-4-17 0</inkml:trace>
  <inkml:trace contextRef="#ctx0" brushRef="#br0" timeOffset="1533">1559 430 7803,'-17'-27'787,"-4"-2"0,11 16 0,-2 0 0</inkml:trace>
  <inkml:trace contextRef="#ctx0" brushRef="#br0" timeOffset="2117">1691 425 12390,'10'2'4947,"4"8"-4587,3 9-90,12 4 179,3-10 901,3-14-1,-11-20-180,-13-11-809,-11 4 180,-31 12-450,-3 46-900,7 2 91,17 22 449,28-24 270,38-24 809,-6-22 91,27-14-540,-29 0 719,15 8-809,-28 26-90,19 25-180,-32 15 180,-13 23-180,-13-36 0,-3-15-1170,31-77-3057,18-10 4227,-8 21 0,1 3 0,5-4 0,-8 18 0</inkml:trace>
</inkml:ink>
</file>

<file path=xl/ink/ink26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8:35.229"/>
    </inkml:context>
    <inkml:brush xml:id="br0">
      <inkml:brushProperty name="width" value="0.04286" units="cm"/>
      <inkml:brushProperty name="height" value="0.04286" units="cm"/>
      <inkml:brushProperty name="color" value="#5B2D90"/>
    </inkml:brush>
  </inkml:definitions>
  <inkml:trace contextRef="#ctx0" brushRef="#br0">6 180 9422,'-3'-17'9830,"0"1"-2750,4 24-5821,6 28-809,1 10-405,3 6 0,1 4-4093,3 16 4048,1-9 0,0-3 0,-4-12 0,4 1 0</inkml:trace>
  <inkml:trace contextRef="#ctx0" brushRef="#br0" timeOffset="298">300 482 12390,'-2'-26'6386,"8"10"-5486,21 21 899,-1-5-270,9 5 1709,-29-31-3148,-22 15-6656,-16 0-3265,9 27 9140,11 5 1,14-5-1,5-11 1</inkml:trace>
  <inkml:trace contextRef="#ctx0" brushRef="#br0" timeOffset="648">662 273 8522,'-23'-46'9830,"18"39"-3919,56 50-5731,-6 19 674,0-14 1,-3-3-585,-16-1 449,-43 13-1618,-32-38-3958,-24-5-1440,1-37 6297,25-19 0,21 10 0,16 6 0</inkml:trace>
  <inkml:trace contextRef="#ctx0" brushRef="#br0" timeOffset="850">551 188 10681,'-15'-16'9830,"4"5"-5988,46-8-3662,-5 10-1619,53-4-8392,14 6 8764,-31 1 1,4 2 0,-53 3 0</inkml:trace>
  <inkml:trace contextRef="#ctx0" brushRef="#br0" timeOffset="1781">1466 30 9781,'-26'-25'9830,"-7"20"-4548,0 27-2494,-6 41-2248,19-17-315,8 25 0,7 7-225,17 15-4273,11-2 1,12-4 4272,1-44 0,3-6 0,30 28 0,-23-55 0</inkml:trace>
  <inkml:trace contextRef="#ctx0" brushRef="#br0" timeOffset="2065">1731 267 11490,'-18'-23'9830,"7"23"-2749,10 38-7801,7 14 1,2 6-6028,7 30 6747,-3-22 0,0-6 0,-2-14 0,0-12 0</inkml:trace>
  <inkml:trace contextRef="#ctx0" brushRef="#br0" timeOffset="2648">1894 491 10231,'-10'-33'9830,"3"10"-5808,-1-1-2673,9 33-1079,-1-3 720,28 77-900,1-34-180,18 33 0,11-55 90,-17-25 90,6-48 0,-3-14-90,-15 4 45,-4-25 0,-16 1-45,-53 24-45,-17 23 0,-7 9-45,-18 17 45,31 14 0,9 6-45,29 7-90,76 42 180,-18-26 90,2 2 0,0 3 90,6 22-2474,-26-14 0,-2 2-3912,10 29 6206,-7 3 0,-15-53 0,-1-17 0</inkml:trace>
  <inkml:trace contextRef="#ctx0" brushRef="#br0" timeOffset="3265">2409 443 7126,'0'-24'9265,"-1"-7"-5825,-6 34-3080,4-8 1668,7 90-1848,11-16 71,-6-19 0,1 1-161,18 38 1362,-16-53-1452,0-2 0,-18-47-45,-8-38 0,1-10 45,5-15 90,0 8 0,7 1 1169,33-6-179,-6 31-811,5 8 181,-16 56-270,-9 7-90,-9 34 720,-14 20-810,20-4 0,7-9 0,41-35-9831,17-33 9005,-7-8 1,-17 1-1,-27 1 1</inkml:trace>
  <inkml:trace contextRef="#ctx0" brushRef="#br0" timeOffset="3548">2821 232 3801,'-13'-47'9830,"-8"-24"-2456,21 51-4405,45 39-1711,-7 49-1258,-3-2 0,-4 3 733,-10 16-4736,-18-5 0,-6 0-5828,-7 0 9640,4-21 0,1-5 0,-5-8 0,7-36 0</inkml:trace>
</inkml:ink>
</file>

<file path=xl/ink/ink26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9:00.060"/>
    </inkml:context>
    <inkml:brush xml:id="br0">
      <inkml:brushProperty name="width" value="0.04286" units="cm"/>
      <inkml:brushProperty name="height" value="0.04286" units="cm"/>
      <inkml:brushProperty name="color" value="#5B2D90"/>
    </inkml:brush>
  </inkml:definitions>
  <inkml:trace contextRef="#ctx0" brushRef="#br0">510 122 9152,'18'-32'9085,"2"-3"-6297,-2 6 450,-3 6-3058,-11 20 180,-21 28-180,-41 47-180,23-34 0,-1 0 0,2 0 0,-5 0 45,-28 15 0,1-7-45,13-9 45,-1-1 0,3-2 1034,11-11 540,22-13-809,1 11-810,18-14 0,74 21 0,-25-20 0,5 0 0,39 9 0,4 2 0,-19-7 0,-4 1 0,3 1 0,-9 0-3059,-8 2 3059,-18 2 0,-35-15 0,-2 6 0</inkml:trace>
</inkml:ink>
</file>

<file path=xl/ink/ink26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9:02.043"/>
    </inkml:context>
    <inkml:brush xml:id="br0">
      <inkml:brushProperty name="width" value="0.04286" units="cm"/>
      <inkml:brushProperty name="height" value="0.04286" units="cm"/>
      <inkml:brushProperty name="color" value="#5B2D90"/>
    </inkml:brush>
  </inkml:definitions>
  <inkml:trace contextRef="#ctx0" brushRef="#br0">13 127 11400,'-12'-2'9830,"17"-6"-8506,23-3-784,44-11-270,22-1-270,-30 9 0,-1 0 0,18-4 0,-21 6 0,-73 12 0,-73 2 0,13 0 90,-24-2-90,51-1 539,31 1-359,30-1 0,30-1-180,22 1 0,3 0 90,-63 1-90,-26-1 0,-60 2 0,2-1 0,16 0 540,22 1-91,24 3 91,43 1-270,38 0-180,11-2-90,6-2 90,-53 1-90,-47 2 90,-63 8-180,7-2-270,-8 4-4857,56-6-450,26 1 2699,10-7 2968,16-3 0,-14-1 0,-1 0 0</inkml:trace>
</inkml:ink>
</file>

<file path=xl/ink/ink26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9:07.876"/>
    </inkml:context>
    <inkml:brush xml:id="br0">
      <inkml:brushProperty name="width" value="0.04286" units="cm"/>
      <inkml:brushProperty name="height" value="0.04286" units="cm"/>
      <inkml:brushProperty name="color" value="#5B2D90"/>
    </inkml:brush>
  </inkml:definitions>
  <inkml:trace contextRef="#ctx0" brushRef="#br0">768 432 4148,'-20'-44'9830,"1"6"-84,1 8-9117,3 33 921,1 45-3349,10 4 0,2 4 291,1 40 1508,21-2 0,7-6 0,-1-34 0,4 1 0,0-1 0</inkml:trace>
  <inkml:trace contextRef="#ctx0" brushRef="#br0" timeOffset="500">1101 664 10231,'-7'-91'9830,"-11"11"-6078,-12 49-2133,-6 30-1079,9 20 0,24 77-810,35-18 90,-5-25 0,6-6 90,35-5 630,16-66 0,-38-41-316,-39-24 1,-15-8-1741,1 37 0,-6 2 1516,-9-22 0,-6 12 90,-8 33 270,25 71 180,-3 39-540,23 9 0,10 9-3374,4-8 1,3-2-135,2-1 0,4-8 3508,27 5 0,-37-61 0,-6-17 0</inkml:trace>
  <inkml:trace contextRef="#ctx0" brushRef="#br0" timeOffset="1017">1524 541 7662,'-12'-77'9830,"11"50"-3019,-6-13-6374,25 74 0,7 23-257,13 21-79,-6-13 1,-1 0-12,6 7 58,-13-25-148,-27-61 174,-1-11-264,-8-42 0,1-11 90,7 25 0,2 0 495,-3-31 0,6 8-46,12 24 181,-1 37 180,2 82-810,-9 19 0,0 6 0,-2-32 0,2-3 0,14 7 0,22 10-9831,53-51 9590,-8-25 0,-8-4 0,-39-3 1</inkml:trace>
  <inkml:trace contextRef="#ctx0" brushRef="#br0" timeOffset="1183">2358 480 9961,'-10'-28'9830,"18"3"-11384,13 8-425,5 7 1979,16 6 0,-30 3 0,14 2 0</inkml:trace>
  <inkml:trace contextRef="#ctx0" brushRef="#br0" timeOffset="1383">2341 555 7103,'-17'12'9830,"-5"7"-8543,21-3-2186,12-1-6297,41-14 2698,-12-4 3667,7-4 0,-35 5 0,-1 0 0</inkml:trace>
  <inkml:trace contextRef="#ctx0" brushRef="#br0" timeOffset="11450">1968 34 12750,'-38'-9'4587,"-7"0"-3418,-48-5-1019,25 12 0,-10 2 0,-1 1-120,2-1 0,0 1 0,-2 1-201,-7 1 1,-2 0 0,0 2 200,1 1 0,1 0 0,8 0-30,8 0 0,1-1 41,-4 2 1,-6 0 0,7-1 138,9-1 0,4 0 0,-3 1 0,4-1 809,-21 0-629,35-4 0,-9 1 925,27 10-205,12 25-271,14 27-404,8-2 0,2 2-225,4 21-1,2-11 1,6 13 0,0-6-90,1-5 0,3 0-90,1 6 0,4 7 0,-1-9 0,0-6 0,7-13 45,15-14 0,11-14 90,9-23 0,8-12-105,-7 0 0,5-4 0,-1-1-234,-7 0 1,-1-2 0,4 1 203,0 3 0,5 0 0,1 0 0,0 0-86,-2 1 1,-1-1 0,1 1 0,-2-1 85,21-1 0,-1 0 0,-2-1 30,-5 0 0,-1-1 0,-13-1 15,-20 2 0,-9-6 584,12-38-269,-40 3-90,-12 1 0,-7-8-45,-15-31 0,-7-7-225,-1 2 0,-4-3 196,1 11 0,-5-4 0,0 8-2355,-6 0 0,-1 10-943,1 11 1,-1 13-6730,-15 20 8787,31 25 0,7 8 1,14-4-1</inkml:trace>
</inkml:ink>
</file>

<file path=xl/ink/ink27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9:09.976"/>
    </inkml:context>
    <inkml:brush xml:id="br0">
      <inkml:brushProperty name="width" value="0.04286" units="cm"/>
      <inkml:brushProperty name="height" value="0.04286" units="cm"/>
      <inkml:brushProperty name="color" value="#5B2D90"/>
    </inkml:brush>
  </inkml:definitions>
  <inkml:trace contextRef="#ctx0" brushRef="#br0">553 828 9242,'-54'6'4915,"1"0"0,-26-5-2095,71 62 1,23 14-2641,25 7-180,-6-15 0,8-6 0,46-15 359,-29-78 1,-5-20-135,-21 12 0,-6-4 45,10-28 0,-14-6 359,-30-2 1,-15 6-450,-22-5-135,-5 20 0,-8 12-45,-23 31 270,-14 36 0,57 31-270,36-3 0,12 4 0,8-7 0,8-1 0,19 12 0,9-4-720,4-13 0,1-5-4196,-10-8 1,-2-3 3977,27 12 0,-51-25 1,-20-8-1</inkml:trace>
  <inkml:trace contextRef="#ctx0" brushRef="#br0" timeOffset="367">943 1131 8342,'28'-49'9830,"-3"19"-2210,-20 51-8249,-6 42-271,10-17 630,12 10 90,25-40 900,26 3 90,-28-1-361,-2 16 990,-55 13-1079,-27-11-1979,-34-4-3297,18-46 1,1-10 3129,-8-6 0,-2-22 1,64 37-1</inkml:trace>
  <inkml:trace contextRef="#ctx0" brushRef="#br0" timeOffset="651">1505 1012 11580,'-42'-9'9830,"12"2"-4278,16 3-4743,42 1-5216,35-4-2250,29-5 6657,-40 4 0,-4-2 0,9 0 0,-16 0 0</inkml:trace>
  <inkml:trace contextRef="#ctx0" brushRef="#br0" timeOffset="1383">2284 705 11221,'-10'-17'9830,"-10"2"-3110,-26 43-5820,14 21-900,17-1 0,8 4 0,18 29-675,14-31 0,9-7-584,35-12 1169,28-28 270,-23-40 225,-28-29 0,-11-13-226,-18 23 1,-6-2-90,1-27 0,-12 2-90,-18 28 0,-12 11 0,-50-9 0,-16 51-90,20 44 180,42 29 0,54 16-90,5-43 0,8-3-45,1-3 0,3-3 90,5-3 0,0-2-2024,14 27-2158,-9-6 1708,-19-3 540,-2-14 1619,-6-19-89,45-20 3237,-23-16 1170,19-6 1169,-23-3-5217,-12 45 0,-14 15-9831,-2 66 0,-12-41 8524,1 16 0,0-62 0,1-3 0</inkml:trace>
  <inkml:trace contextRef="#ctx0" brushRef="#br0" timeOffset="2818">2839 967 12480,'-10'-4'7376,"-14"13"-6747,-1 11-359,-10 14-180,11-4 0,10 2 270,31-29 359,-1-2 2340,33-35-1350,-24 11-990,9-10-539,-22 19-90,4 15 0,-2 18-90,3 18 0,-4 11 0,-4-5 0,-3 0-90,-4-10-180,-2-6 180,-4-9 0,-5-11 0,-13-5 90,-24-2 720,13 3-270,1 3-180,55 5-270,3-5 0,45-3-630,-20-12-5307,14-7-179,-20-1 5268,-11-2 0,-20 10 0,-4 2 0</inkml:trace>
  <inkml:trace contextRef="#ctx0" brushRef="#br0" timeOffset="7266">2787 110 8522,'12'-3'6926,"-2"-1"-5307,-6-4-1439,-16-8 360,-26-3-450,-14 0 0,-29 8 0,-16 3 29,27 4 1,-3 0 0,-1 1-161,-7-1 1,-1 0 0,-11 2 55,12 3 0,-10 1 0,-5 2 0,0 0 0,5 0 0,12 0-204,-5 0 0,10 0 0,-8 0 296,-5 2 1,-12 1 0,-2 0 0,7 0 0,20-1 72,11-1 0,8-1 135,-16-2 0,5-1-225,5-2 269,-21-2 1,33 1 470,-24 0-650,29 0 578,-25-2-668,16 1-180,13 0 360,-11 12 630,31 27-1,-1 23-179,10 24-136,9-18 1,4 4-180,2-1 0,3 1-136,1 11 1,2 2-90,7 11 0,3-3-90,-3-20 0,1-2-1651,2 5 0,0-7 1741,5 9 45,-6-19 0,0-3-225,-2-3 0,14 40 0,3 1 0,-11-36 0,14 28 3392,28-40-3392,-13-27-1696,5-6 0,1-4 1696,4-6-26,0-4 1,15-1-1,-5 0 26,3-1 0,6 0 0,4 0 0,15-1 0,2-1 0,-9 2 0,-8 1 0,-6 1 0,5 0-87,0 0 0,5-1 0,0 1 0,-9 1 87,16 1 0,-1-1 0,-21 1 0,8-1 0,-2-1 0,-8 1 0,9 0 0,-1 0 0,0-1 0,7 0 0,-10 1 0,-12 0 0,-3 1 1591,15-2 0,1-1-1591,-12 0 0,-1 1 0,-5-1 0,-6 0 0,2-1 109,-12 1-109,-27 3 526,22-14-526,-25-16 0,-6-49 0,-15-16 0,-1 36 0,-4-7 0,-4-7 0,-4-8 0,0 6 0,0 3 0,-2-1 0,-4-9 0,-2-8 0,2 14 0,6 28 0,1 5 0,-3-8 0,3 6 0,2 5 0,7 14 0,2 8 0,4 10 0,-1-2 0,1 2 0,0 0 0,0 0 0,0 0 0,0-1 0,-4-4 0,-3-1 0,-3-3 0,2 5 0,-4-1 0,3 3 0,-6-3 0,0 1 0,-1 1 0,-14 1 0,5 6 0,-12 2 0,7 3-9831,-5 1 7373,15 0 0,2-1 1,17 0-1</inkml:trace>
</inkml:ink>
</file>

<file path=xl/ink/ink27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9:05.559"/>
    </inkml:context>
    <inkml:brush xml:id="br0">
      <inkml:brushProperty name="width" value="0.04286" units="cm"/>
      <inkml:brushProperty name="height" value="0.04286" units="cm"/>
      <inkml:brushProperty name="color" value="#5B2D90"/>
    </inkml:brush>
  </inkml:definitions>
  <inkml:trace contextRef="#ctx0" brushRef="#br0">113 459 9924,'-7'-11'6836,"-16"12"-5347,-7 21-1129,-1 6 352,10 22-82,53 17-273,11-21-87,20 3 447,0-45 2,1-57-179,-23-19-270,-1-11-90,-55 33 0,-16 11-90,-20 38-90,-19 7 0,49 69 0,53 7 0,33-10 0,-20-48 0,4-11 90,34-14 0,3-47 179,-49 8 1,-5-2-180,9-13-180,-9 28 180,-22 50-90,35 33 90,0-33-90,27-16 0,-15-52 0,-19 0-90,-8-11 90,-20 39 0,2 20 0,4 25 90,15 2-90,11-18 90,4-32-90,-8-35 360,-16-26 360,-23-11-91,-19 14-89,-13 28-270,2 42-180,10 42-90,19 35-3868,20 16-2339,11 4-3417,2-20 9624,-8-24 0,-12-25 0,-8-15 0</inkml:trace>
  <inkml:trace contextRef="#ctx0" brushRef="#br0" timeOffset="250">1151 458 8432,'-12'-81'8995,"25"30"-6296,64 39-1980,2 68-449,-49 2-2339,-3 37-5936,-25-25 8005,-4-20 0,3-21 0,-2-21 0</inkml:trace>
  <inkml:trace contextRef="#ctx0" brushRef="#br0" timeOffset="367">1312 260 8612,'-8'-29'150,"4"13"0,1 3 0</inkml:trace>
  <inkml:trace contextRef="#ctx0" brushRef="#br0" timeOffset="1134">1451 524 12300,'-13'9'5937,"-2"7"-4948,14 9-809,12 5-90,4-4-180,70-20 180,-24-46-90,-11 10 0,-2-10 0,-13-28 0,-11-10 315,-9 12 0,-7-1-1,-2-4 1,-7 4 135,-22-19 269,-10 64 1,8 31-270,9 66-405,19-17 0,6 3-270,3 3 0,3 0-45,2-4 0,5-7-179,39 6 404,-15-72 0,2-15 404,25-25-134,-30 5 0,-10-4 45,-18-12-180,-26 34 0,-13 35-90,1 37-360,18 28-539,33 11 539,25-17 270,28-35 540,6-74-1,-30 3 91,-28-6 0,-9 4-450,-13 27-630,2 56-5936,8 50 6476,-7-32 0,1-1 0,9 14 0,-5-41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023CE-5DEE-434C-AEA6-FB1ACD75F306}">
  <dimension ref="B3:D13"/>
  <sheetViews>
    <sheetView zoomScale="202" workbookViewId="0">
      <selection activeCell="D7" sqref="D7"/>
    </sheetView>
  </sheetViews>
  <sheetFormatPr baseColWidth="10" defaultRowHeight="16" x14ac:dyDescent="0.2"/>
  <sheetData>
    <row r="3" spans="2:4" x14ac:dyDescent="0.2">
      <c r="B3" t="s">
        <v>0</v>
      </c>
    </row>
    <row r="4" spans="2:4" x14ac:dyDescent="0.2">
      <c r="B4" t="s">
        <v>2</v>
      </c>
      <c r="D4" t="s">
        <v>34</v>
      </c>
    </row>
    <row r="5" spans="2:4" x14ac:dyDescent="0.2">
      <c r="B5" t="s">
        <v>1</v>
      </c>
    </row>
    <row r="6" spans="2:4" x14ac:dyDescent="0.2">
      <c r="B6" t="s">
        <v>3</v>
      </c>
      <c r="D6" t="s">
        <v>39</v>
      </c>
    </row>
    <row r="7" spans="2:4" x14ac:dyDescent="0.2">
      <c r="B7" t="s">
        <v>4</v>
      </c>
    </row>
    <row r="9" spans="2:4" x14ac:dyDescent="0.2">
      <c r="B9" t="s">
        <v>5</v>
      </c>
    </row>
    <row r="10" spans="2:4" x14ac:dyDescent="0.2">
      <c r="B10" t="s">
        <v>6</v>
      </c>
    </row>
    <row r="11" spans="2:4" x14ac:dyDescent="0.2">
      <c r="B11" t="s">
        <v>7</v>
      </c>
    </row>
    <row r="13" spans="2:4" x14ac:dyDescent="0.2">
      <c r="B13" t="s">
        <v>29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47116-1D4A-AA40-83F7-4EDD0E67B7DE}">
  <dimension ref="A10:L63"/>
  <sheetViews>
    <sheetView topLeftCell="A52" zoomScale="245" workbookViewId="0">
      <selection activeCell="A63" sqref="A63:G63"/>
    </sheetView>
  </sheetViews>
  <sheetFormatPr baseColWidth="10" defaultRowHeight="16" x14ac:dyDescent="0.2"/>
  <cols>
    <col min="4" max="4" width="13" customWidth="1"/>
  </cols>
  <sheetData>
    <row r="10" spans="2:12" x14ac:dyDescent="0.2">
      <c r="G10">
        <v>1</v>
      </c>
    </row>
    <row r="11" spans="2:12" x14ac:dyDescent="0.2">
      <c r="B11">
        <v>-1</v>
      </c>
      <c r="C11">
        <v>-2</v>
      </c>
      <c r="G11">
        <v>2</v>
      </c>
    </row>
    <row r="12" spans="2:12" x14ac:dyDescent="0.2">
      <c r="B12">
        <v>0</v>
      </c>
      <c r="C12">
        <v>-1</v>
      </c>
      <c r="E12">
        <f>AVERAGE(B11:B13)</f>
        <v>0</v>
      </c>
      <c r="G12">
        <v>3</v>
      </c>
    </row>
    <row r="13" spans="2:12" x14ac:dyDescent="0.2">
      <c r="B13">
        <v>1</v>
      </c>
      <c r="C13">
        <v>0</v>
      </c>
      <c r="E13">
        <f>AVERAGE(C11:C15)</f>
        <v>0</v>
      </c>
      <c r="G13">
        <v>4</v>
      </c>
    </row>
    <row r="14" spans="2:12" x14ac:dyDescent="0.2">
      <c r="C14">
        <v>1</v>
      </c>
      <c r="G14">
        <v>5</v>
      </c>
      <c r="L14">
        <f>SQRT(2)</f>
        <v>1.4142135623730951</v>
      </c>
    </row>
    <row r="15" spans="2:12" x14ac:dyDescent="0.2">
      <c r="C15">
        <v>2</v>
      </c>
    </row>
    <row r="18" spans="2:8" x14ac:dyDescent="0.2">
      <c r="B18" t="s">
        <v>8</v>
      </c>
    </row>
    <row r="32" spans="2:8" x14ac:dyDescent="0.2">
      <c r="E32">
        <f>SQRT(0.666)</f>
        <v>0.8160882305241266</v>
      </c>
      <c r="H32">
        <f>SQRT(2)</f>
        <v>1.4142135623730951</v>
      </c>
    </row>
    <row r="34" spans="2:7" x14ac:dyDescent="0.2">
      <c r="B34" t="s">
        <v>9</v>
      </c>
      <c r="D34" t="s">
        <v>10</v>
      </c>
    </row>
    <row r="36" spans="2:7" x14ac:dyDescent="0.2">
      <c r="D36" t="s">
        <v>11</v>
      </c>
    </row>
    <row r="39" spans="2:7" x14ac:dyDescent="0.2">
      <c r="B39" t="s">
        <v>6</v>
      </c>
      <c r="D39" t="str">
        <f>"+ve Square ROOT of VARIANCE"</f>
        <v>+ve Square ROOT of VARIANCE</v>
      </c>
      <c r="G39" t="s">
        <v>12</v>
      </c>
    </row>
    <row r="48" spans="2:7" x14ac:dyDescent="0.2">
      <c r="B48">
        <v>2011</v>
      </c>
    </row>
    <row r="49" spans="1:7" x14ac:dyDescent="0.2">
      <c r="A49" s="32"/>
      <c r="B49" s="32"/>
      <c r="C49" s="32"/>
      <c r="D49" s="32"/>
      <c r="E49" s="32"/>
      <c r="F49" s="32"/>
      <c r="G49" s="32"/>
    </row>
    <row r="51" spans="1:7" x14ac:dyDescent="0.2">
      <c r="B51" t="s">
        <v>23</v>
      </c>
      <c r="D51" t="s">
        <v>24</v>
      </c>
    </row>
    <row r="53" spans="1:7" ht="68" x14ac:dyDescent="0.2">
      <c r="B53" s="33" t="s">
        <v>25</v>
      </c>
      <c r="D53" s="33" t="s">
        <v>26</v>
      </c>
    </row>
    <row r="55" spans="1:7" x14ac:dyDescent="0.2">
      <c r="B55" t="s">
        <v>27</v>
      </c>
      <c r="D55" t="s">
        <v>28</v>
      </c>
    </row>
    <row r="57" spans="1:7" x14ac:dyDescent="0.2">
      <c r="B57">
        <f>_xlfn.VAR.P(-2,-1,0,1,2)</f>
        <v>2</v>
      </c>
      <c r="D57">
        <f>_xlfn.VAR.S(-2,-1,0,1,2)</f>
        <v>2.5</v>
      </c>
    </row>
    <row r="58" spans="1:7" x14ac:dyDescent="0.2">
      <c r="B58">
        <f>_xlfn.STDEV.P(-2,-1,0,1,2)</f>
        <v>1.4142135623730951</v>
      </c>
      <c r="D58">
        <f>_xlfn.STDEV.S(-2,-1,0,1,2)</f>
        <v>1.5811388300841898</v>
      </c>
    </row>
    <row r="63" spans="1:7" x14ac:dyDescent="0.2">
      <c r="A63" s="32"/>
      <c r="B63" s="32"/>
      <c r="C63" s="32"/>
      <c r="D63" s="32"/>
      <c r="E63" s="32"/>
      <c r="F63" s="32"/>
      <c r="G63" s="32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82B35-C64B-484E-9674-D77D73247A3F}">
  <dimension ref="A1:J81"/>
  <sheetViews>
    <sheetView tabSelected="1" topLeftCell="A72" zoomScale="216" workbookViewId="0">
      <selection activeCell="A79" sqref="A79:F82"/>
    </sheetView>
  </sheetViews>
  <sheetFormatPr baseColWidth="10" defaultRowHeight="16" x14ac:dyDescent="0.2"/>
  <sheetData>
    <row r="1" spans="2:4" x14ac:dyDescent="0.2">
      <c r="B1" t="s">
        <v>30</v>
      </c>
    </row>
    <row r="12" spans="2:4" x14ac:dyDescent="0.2">
      <c r="B12" t="s">
        <v>31</v>
      </c>
      <c r="D12" t="s">
        <v>32</v>
      </c>
    </row>
    <row r="25" spans="2:10" x14ac:dyDescent="0.2">
      <c r="B25" t="s">
        <v>33</v>
      </c>
      <c r="D25" t="s">
        <v>35</v>
      </c>
    </row>
    <row r="26" spans="2:10" x14ac:dyDescent="0.2">
      <c r="B26" s="34">
        <v>3</v>
      </c>
      <c r="D26">
        <f>PERCENTILE(B26:B35,100%)</f>
        <v>48</v>
      </c>
      <c r="E26">
        <f>MAX(B26:B35)</f>
        <v>48</v>
      </c>
    </row>
    <row r="27" spans="2:10" x14ac:dyDescent="0.2">
      <c r="B27" s="34">
        <v>6</v>
      </c>
    </row>
    <row r="28" spans="2:10" x14ac:dyDescent="0.2">
      <c r="B28" s="34">
        <v>8</v>
      </c>
      <c r="D28" t="s">
        <v>36</v>
      </c>
    </row>
    <row r="29" spans="2:10" x14ac:dyDescent="0.2">
      <c r="B29" s="34">
        <v>22</v>
      </c>
      <c r="D29">
        <f>PERCENTILE(B26:B35,0)</f>
        <v>3</v>
      </c>
      <c r="E29">
        <f>MIN(B26:B35)</f>
        <v>3</v>
      </c>
    </row>
    <row r="30" spans="2:10" x14ac:dyDescent="0.2">
      <c r="B30" s="34">
        <v>44</v>
      </c>
    </row>
    <row r="31" spans="2:10" x14ac:dyDescent="0.2">
      <c r="B31" s="34">
        <v>19</v>
      </c>
    </row>
    <row r="32" spans="2:10" x14ac:dyDescent="0.2">
      <c r="B32" s="34">
        <v>23</v>
      </c>
      <c r="D32" t="s">
        <v>37</v>
      </c>
      <c r="E32">
        <f>PERCENTILE(B26:B35,75%)</f>
        <v>22.75</v>
      </c>
      <c r="H32" t="s">
        <v>40</v>
      </c>
      <c r="I32" t="s">
        <v>41</v>
      </c>
      <c r="J32" t="s">
        <v>42</v>
      </c>
    </row>
    <row r="33" spans="1:10" x14ac:dyDescent="0.2">
      <c r="B33" s="34">
        <v>20</v>
      </c>
      <c r="H33">
        <f>PERCENTILE(B26:B35,25%)</f>
        <v>10.25</v>
      </c>
      <c r="I33">
        <f>PERCENTILE(B26:B35,50%)</f>
        <v>19.5</v>
      </c>
      <c r="J33">
        <f>PERCENTILE(B26:B35,75%)</f>
        <v>22.75</v>
      </c>
    </row>
    <row r="34" spans="1:10" x14ac:dyDescent="0.2">
      <c r="B34" s="34">
        <v>17</v>
      </c>
    </row>
    <row r="35" spans="1:10" x14ac:dyDescent="0.2">
      <c r="B35" s="34">
        <v>48</v>
      </c>
      <c r="D35" t="s">
        <v>38</v>
      </c>
      <c r="E35">
        <f>MEDIAN(B26:B35)</f>
        <v>19.5</v>
      </c>
      <c r="F35">
        <f>PERCENTILE(B26:B35,0.5)</f>
        <v>19.5</v>
      </c>
    </row>
    <row r="37" spans="1:10" x14ac:dyDescent="0.2">
      <c r="A37" s="32"/>
      <c r="B37" s="32"/>
      <c r="C37" s="32"/>
      <c r="D37" s="32"/>
      <c r="E37" s="32"/>
      <c r="F37" s="32"/>
      <c r="G37" s="32"/>
    </row>
    <row r="48" spans="1:10" x14ac:dyDescent="0.2">
      <c r="B48" t="str">
        <f>"QUARTILE()"</f>
        <v>QUARTILE()</v>
      </c>
      <c r="D48" t="s">
        <v>43</v>
      </c>
    </row>
    <row r="50" spans="1:7" x14ac:dyDescent="0.2">
      <c r="C50">
        <f>QUARTILE(B26:B35,1)</f>
        <v>10.25</v>
      </c>
    </row>
    <row r="53" spans="1:7" x14ac:dyDescent="0.2">
      <c r="A53" s="32"/>
      <c r="B53" s="32"/>
      <c r="C53" s="32"/>
      <c r="D53" s="32"/>
      <c r="E53" s="32"/>
      <c r="F53" s="32"/>
      <c r="G53" s="32"/>
    </row>
    <row r="55" spans="1:7" x14ac:dyDescent="0.2">
      <c r="B55" t="s">
        <v>44</v>
      </c>
    </row>
    <row r="57" spans="1:7" x14ac:dyDescent="0.2">
      <c r="B57" t="s">
        <v>45</v>
      </c>
    </row>
    <row r="58" spans="1:7" x14ac:dyDescent="0.2">
      <c r="B58" t="s">
        <v>46</v>
      </c>
    </row>
    <row r="59" spans="1:7" x14ac:dyDescent="0.2">
      <c r="B59" t="s">
        <v>47</v>
      </c>
    </row>
    <row r="65" spans="2:8" x14ac:dyDescent="0.2">
      <c r="B65">
        <v>3</v>
      </c>
    </row>
    <row r="66" spans="2:8" x14ac:dyDescent="0.2">
      <c r="B66">
        <v>6</v>
      </c>
      <c r="D66" t="s">
        <v>40</v>
      </c>
      <c r="E66">
        <f>QUARTILE($B$65:$B$74,1)</f>
        <v>10.25</v>
      </c>
    </row>
    <row r="67" spans="2:8" x14ac:dyDescent="0.2">
      <c r="B67">
        <v>8</v>
      </c>
      <c r="D67" t="s">
        <v>41</v>
      </c>
      <c r="E67">
        <f>QUARTILE($B$65:$B$74,2)</f>
        <v>19.5</v>
      </c>
      <c r="G67" t="s">
        <v>51</v>
      </c>
      <c r="H67" t="s">
        <v>52</v>
      </c>
    </row>
    <row r="68" spans="2:8" x14ac:dyDescent="0.2">
      <c r="B68">
        <v>22</v>
      </c>
      <c r="D68" t="s">
        <v>42</v>
      </c>
      <c r="E68">
        <f>QUARTILE($B$65:$B$74,3)</f>
        <v>22.75</v>
      </c>
      <c r="G68" t="s">
        <v>53</v>
      </c>
    </row>
    <row r="69" spans="2:8" x14ac:dyDescent="0.2">
      <c r="B69">
        <v>44</v>
      </c>
      <c r="D69" t="s">
        <v>48</v>
      </c>
      <c r="E69">
        <f>E68-E66</f>
        <v>12.5</v>
      </c>
    </row>
    <row r="70" spans="2:8" x14ac:dyDescent="0.2">
      <c r="B70">
        <v>19</v>
      </c>
    </row>
    <row r="71" spans="2:8" x14ac:dyDescent="0.2">
      <c r="B71">
        <v>23</v>
      </c>
      <c r="D71" t="s">
        <v>49</v>
      </c>
      <c r="E71">
        <f>E66-1.5*E69</f>
        <v>-8.5</v>
      </c>
    </row>
    <row r="72" spans="2:8" x14ac:dyDescent="0.2">
      <c r="B72">
        <v>20</v>
      </c>
      <c r="D72" t="s">
        <v>50</v>
      </c>
      <c r="E72">
        <f>E68+1.5*E69</f>
        <v>41.5</v>
      </c>
    </row>
    <row r="73" spans="2:8" x14ac:dyDescent="0.2">
      <c r="B73">
        <v>17</v>
      </c>
      <c r="G73">
        <f>QUARTILE(DEMO_data_viz!B39:B180,1)</f>
        <v>43.379116062499996</v>
      </c>
    </row>
    <row r="74" spans="2:8" x14ac:dyDescent="0.2">
      <c r="B74">
        <v>48</v>
      </c>
    </row>
    <row r="79" spans="2:8" x14ac:dyDescent="0.2">
      <c r="B79" t="s">
        <v>54</v>
      </c>
    </row>
    <row r="81" spans="2:2" x14ac:dyDescent="0.2">
      <c r="B81" t="s">
        <v>55</v>
      </c>
    </row>
  </sheetData>
  <conditionalFormatting sqref="B65:B74">
    <cfRule type="cellIs" dxfId="0" priority="1" operator="notBetween">
      <formula>$E$71</formula>
      <formula>$E$72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531EF-27DF-CF4F-BD45-33B8D402490A}">
  <dimension ref="A37:Y180"/>
  <sheetViews>
    <sheetView topLeftCell="A127" workbookViewId="0">
      <selection activeCell="S29" sqref="S29"/>
    </sheetView>
  </sheetViews>
  <sheetFormatPr baseColWidth="10" defaultRowHeight="16" x14ac:dyDescent="0.2"/>
  <sheetData>
    <row r="37" spans="1:25" x14ac:dyDescent="0.2">
      <c r="A37" s="1"/>
      <c r="B37" s="16" t="s">
        <v>13</v>
      </c>
      <c r="C37" s="17"/>
      <c r="D37" s="1"/>
      <c r="E37" s="18" t="s">
        <v>14</v>
      </c>
      <c r="F37" s="19"/>
      <c r="G37" s="1"/>
      <c r="H37" s="20" t="s">
        <v>15</v>
      </c>
      <c r="I37" s="21"/>
      <c r="J37" s="1"/>
      <c r="K37" s="22" t="s">
        <v>16</v>
      </c>
      <c r="L37" s="23"/>
      <c r="M37" s="25"/>
      <c r="N37" s="24"/>
      <c r="O37" s="1"/>
      <c r="P37" s="1"/>
      <c r="Q37" s="24"/>
      <c r="R37" s="24"/>
      <c r="S37" s="1"/>
      <c r="T37" s="24"/>
      <c r="U37" s="24"/>
      <c r="V37" s="1"/>
      <c r="W37" s="24"/>
      <c r="X37" s="24"/>
      <c r="Y37" s="1"/>
    </row>
    <row r="38" spans="1:25" ht="19" x14ac:dyDescent="0.25">
      <c r="A38" s="1"/>
      <c r="B38" s="2" t="s">
        <v>17</v>
      </c>
      <c r="C38" s="2" t="s">
        <v>18</v>
      </c>
      <c r="D38" s="1"/>
      <c r="E38" s="3" t="s">
        <v>17</v>
      </c>
      <c r="F38" s="3" t="s">
        <v>18</v>
      </c>
      <c r="G38" s="1"/>
      <c r="H38" s="4" t="s">
        <v>17</v>
      </c>
      <c r="I38" s="4" t="s">
        <v>18</v>
      </c>
      <c r="J38" s="1"/>
      <c r="K38" s="5" t="s">
        <v>17</v>
      </c>
      <c r="L38" s="5" t="s">
        <v>18</v>
      </c>
      <c r="M38" s="25"/>
      <c r="N38" s="26"/>
      <c r="O38" s="27" t="s">
        <v>13</v>
      </c>
      <c r="P38" s="28"/>
      <c r="Q38" s="1"/>
      <c r="R38" s="18" t="s">
        <v>14</v>
      </c>
      <c r="S38" s="19"/>
      <c r="T38" s="1"/>
      <c r="U38" s="20" t="s">
        <v>15</v>
      </c>
      <c r="V38" s="21"/>
      <c r="W38" s="1"/>
      <c r="X38" s="22" t="s">
        <v>16</v>
      </c>
      <c r="Y38" s="23"/>
    </row>
    <row r="39" spans="1:25" x14ac:dyDescent="0.2">
      <c r="A39" s="1"/>
      <c r="B39" s="6">
        <v>55.993030150000003</v>
      </c>
      <c r="C39" s="6">
        <v>79.277263700000006</v>
      </c>
      <c r="D39" s="1"/>
      <c r="E39" s="7">
        <v>55.384599999999999</v>
      </c>
      <c r="F39" s="7">
        <v>97.179500000000004</v>
      </c>
      <c r="G39" s="1"/>
      <c r="H39" s="8">
        <v>58.213608260000001</v>
      </c>
      <c r="I39" s="8">
        <v>91.881891510000003</v>
      </c>
      <c r="J39" s="1"/>
      <c r="K39" s="9">
        <v>38.337757179999997</v>
      </c>
      <c r="L39" s="9">
        <v>92.472719049999995</v>
      </c>
      <c r="M39" s="25"/>
      <c r="N39" s="26"/>
      <c r="O39" s="10" t="s">
        <v>19</v>
      </c>
      <c r="P39" s="10" t="s">
        <v>20</v>
      </c>
      <c r="Q39" s="1"/>
      <c r="R39" s="11" t="s">
        <v>19</v>
      </c>
      <c r="S39" s="11" t="s">
        <v>20</v>
      </c>
      <c r="T39" s="1"/>
      <c r="U39" s="12" t="s">
        <v>19</v>
      </c>
      <c r="V39" s="12" t="s">
        <v>20</v>
      </c>
      <c r="W39" s="1"/>
      <c r="X39" s="13" t="s">
        <v>19</v>
      </c>
      <c r="Y39" s="13" t="s">
        <v>20</v>
      </c>
    </row>
    <row r="40" spans="1:25" x14ac:dyDescent="0.2">
      <c r="A40" s="1"/>
      <c r="B40" s="6">
        <v>50.032253789999999</v>
      </c>
      <c r="C40" s="6">
        <v>79.013071199999999</v>
      </c>
      <c r="D40" s="1"/>
      <c r="E40" s="7">
        <v>51.538499999999999</v>
      </c>
      <c r="F40" s="7">
        <v>96.025599999999997</v>
      </c>
      <c r="G40" s="1"/>
      <c r="H40" s="8">
        <v>58.196053689999999</v>
      </c>
      <c r="I40" s="8">
        <v>92.214988649999995</v>
      </c>
      <c r="J40" s="1"/>
      <c r="K40" s="9">
        <v>35.751870789999998</v>
      </c>
      <c r="L40" s="9">
        <v>94.116768030000003</v>
      </c>
      <c r="M40" s="1"/>
      <c r="N40" s="10" t="s">
        <v>21</v>
      </c>
      <c r="O40" s="29">
        <v>54.267319710000002</v>
      </c>
      <c r="P40" s="29">
        <v>47.837717269999999</v>
      </c>
      <c r="Q40" s="30"/>
      <c r="R40" s="31">
        <f>AVERAGE(E39:E180)</f>
        <v>54.263273239436643</v>
      </c>
      <c r="S40" s="31">
        <f>AVERAGE(F39:F180)</f>
        <v>47.832252816901374</v>
      </c>
      <c r="T40" s="1"/>
      <c r="U40" s="14"/>
      <c r="V40" s="14"/>
      <c r="W40" s="1"/>
      <c r="X40" s="15"/>
      <c r="Y40" s="15"/>
    </row>
    <row r="41" spans="1:25" x14ac:dyDescent="0.2">
      <c r="A41" s="1"/>
      <c r="B41" s="6">
        <v>51.288458660000003</v>
      </c>
      <c r="C41" s="6">
        <v>82.435939840000003</v>
      </c>
      <c r="D41" s="1"/>
      <c r="E41" s="7">
        <v>46.153799999999997</v>
      </c>
      <c r="F41" s="7">
        <v>94.487200000000001</v>
      </c>
      <c r="G41" s="1"/>
      <c r="H41" s="8">
        <v>58.718230720000001</v>
      </c>
      <c r="I41" s="8">
        <v>90.310532089999995</v>
      </c>
      <c r="J41" s="1"/>
      <c r="K41" s="9">
        <v>32.767217960000004</v>
      </c>
      <c r="L41" s="9">
        <v>88.518294580000003</v>
      </c>
      <c r="M41" s="1"/>
      <c r="N41" s="10" t="s">
        <v>22</v>
      </c>
      <c r="O41" s="29">
        <v>16.760012660000001</v>
      </c>
      <c r="P41" s="29">
        <v>26.930036090000002</v>
      </c>
      <c r="Q41" s="30"/>
      <c r="R41" s="31">
        <f>STDEV(E39:E180)</f>
        <v>16.765142039116689</v>
      </c>
      <c r="S41" s="31">
        <f>STDEV(F39:F180)</f>
        <v>26.93540348693919</v>
      </c>
      <c r="T41" s="1"/>
      <c r="U41" s="14"/>
      <c r="V41" s="14"/>
      <c r="W41" s="1"/>
      <c r="X41" s="15"/>
      <c r="Y41" s="15"/>
    </row>
    <row r="42" spans="1:25" x14ac:dyDescent="0.2">
      <c r="A42" s="1"/>
      <c r="B42" s="6">
        <v>51.170536890000001</v>
      </c>
      <c r="C42" s="6">
        <v>79.165294110000005</v>
      </c>
      <c r="D42" s="1"/>
      <c r="E42" s="7">
        <v>42.820500000000003</v>
      </c>
      <c r="F42" s="7">
        <v>91.410300000000007</v>
      </c>
      <c r="G42" s="1"/>
      <c r="H42" s="8">
        <v>57.278372869999998</v>
      </c>
      <c r="I42" s="8">
        <v>89.907606720000004</v>
      </c>
      <c r="J42" s="1"/>
      <c r="K42" s="9">
        <v>33.729606779999997</v>
      </c>
      <c r="L42" s="9">
        <v>88.62226579</v>
      </c>
      <c r="M42" s="25"/>
      <c r="N42" s="24"/>
      <c r="O42" s="1"/>
      <c r="P42" s="1"/>
      <c r="Q42" s="24"/>
      <c r="R42" s="24"/>
      <c r="S42" s="1"/>
      <c r="T42" s="24"/>
      <c r="U42" s="24"/>
      <c r="V42" s="1"/>
      <c r="W42" s="24"/>
      <c r="X42" s="24"/>
      <c r="Y42" s="1"/>
    </row>
    <row r="43" spans="1:25" x14ac:dyDescent="0.2">
      <c r="A43" s="1"/>
      <c r="B43" s="6">
        <v>44.377914529999998</v>
      </c>
      <c r="C43" s="6">
        <v>78.164627999999993</v>
      </c>
      <c r="D43" s="1"/>
      <c r="E43" s="7">
        <v>40.769199999999998</v>
      </c>
      <c r="F43" s="7">
        <v>88.333299999999994</v>
      </c>
      <c r="G43" s="1"/>
      <c r="H43" s="8">
        <v>58.082020489999998</v>
      </c>
      <c r="I43" s="8">
        <v>92.008145010000007</v>
      </c>
      <c r="J43" s="1"/>
      <c r="K43" s="9">
        <v>37.238249330000002</v>
      </c>
      <c r="L43" s="9">
        <v>83.724928410000004</v>
      </c>
      <c r="M43" s="25"/>
      <c r="N43" s="24"/>
      <c r="O43" s="1"/>
      <c r="P43" s="1"/>
      <c r="Q43" s="24"/>
      <c r="R43" s="24"/>
      <c r="S43" s="1"/>
      <c r="T43" s="24"/>
      <c r="U43" s="24"/>
      <c r="V43" s="1"/>
      <c r="W43" s="24"/>
      <c r="X43" s="24"/>
      <c r="Y43" s="1"/>
    </row>
    <row r="44" spans="1:25" x14ac:dyDescent="0.2">
      <c r="A44" s="1"/>
      <c r="B44" s="6">
        <v>45.010270069999997</v>
      </c>
      <c r="C44" s="6">
        <v>77.880863120000001</v>
      </c>
      <c r="D44" s="1"/>
      <c r="E44" s="7">
        <v>38.7179</v>
      </c>
      <c r="F44" s="7">
        <v>84.871799999999993</v>
      </c>
      <c r="G44" s="1"/>
      <c r="H44" s="8">
        <v>57.489447769999998</v>
      </c>
      <c r="I44" s="8">
        <v>88.085285560000003</v>
      </c>
      <c r="J44" s="1"/>
      <c r="K44" s="9">
        <v>36.027198220000002</v>
      </c>
      <c r="L44" s="9">
        <v>82.040780650000002</v>
      </c>
      <c r="M44" s="25"/>
      <c r="N44" s="24"/>
      <c r="O44" s="1"/>
      <c r="P44" s="1"/>
      <c r="Q44" s="24"/>
      <c r="R44" s="24"/>
      <c r="S44" s="1"/>
      <c r="T44" s="24"/>
      <c r="U44" s="24"/>
      <c r="V44" s="1"/>
      <c r="W44" s="24"/>
      <c r="X44" s="24"/>
      <c r="Y44" s="1"/>
    </row>
    <row r="45" spans="1:25" x14ac:dyDescent="0.2">
      <c r="A45" s="1"/>
      <c r="B45" s="6">
        <v>48.559816720000001</v>
      </c>
      <c r="C45" s="6">
        <v>78.788370599999993</v>
      </c>
      <c r="D45" s="1"/>
      <c r="E45" s="7">
        <v>35.640999999999998</v>
      </c>
      <c r="F45" s="7">
        <v>79.871799999999993</v>
      </c>
      <c r="G45" s="1"/>
      <c r="H45" s="8">
        <v>28.08874132</v>
      </c>
      <c r="I45" s="8">
        <v>63.510794429999997</v>
      </c>
      <c r="J45" s="1"/>
      <c r="K45" s="9">
        <v>39.239280780000001</v>
      </c>
      <c r="L45" s="9">
        <v>79.263723839999997</v>
      </c>
      <c r="M45" s="25"/>
      <c r="N45" s="24"/>
      <c r="O45" s="1"/>
      <c r="P45" s="1"/>
      <c r="Q45" s="24"/>
      <c r="R45" s="24"/>
      <c r="S45" s="1"/>
      <c r="T45" s="24"/>
      <c r="U45" s="24"/>
      <c r="V45" s="1"/>
      <c r="W45" s="24"/>
      <c r="X45" s="24"/>
      <c r="Y45" s="1"/>
    </row>
    <row r="46" spans="1:25" x14ac:dyDescent="0.2">
      <c r="A46" s="1"/>
      <c r="B46" s="6">
        <v>42.142268289999997</v>
      </c>
      <c r="C46" s="6">
        <v>76.880634549999996</v>
      </c>
      <c r="D46" s="1"/>
      <c r="E46" s="7">
        <v>33.076900000000002</v>
      </c>
      <c r="F46" s="7">
        <v>77.564099999999996</v>
      </c>
      <c r="G46" s="1"/>
      <c r="H46" s="8">
        <v>28.085468209999998</v>
      </c>
      <c r="I46" s="8">
        <v>63.590196949999999</v>
      </c>
      <c r="J46" s="1"/>
      <c r="K46" s="9">
        <v>39.784524939999997</v>
      </c>
      <c r="L46" s="9">
        <v>82.260565900000003</v>
      </c>
      <c r="M46" s="25"/>
      <c r="N46" s="24"/>
      <c r="O46" s="1"/>
      <c r="P46" s="1"/>
      <c r="Q46" s="24"/>
      <c r="R46" s="24"/>
      <c r="S46" s="1"/>
      <c r="T46" s="24"/>
      <c r="U46" s="24"/>
      <c r="V46" s="1"/>
      <c r="W46" s="24"/>
      <c r="X46" s="24"/>
      <c r="Y46" s="1"/>
    </row>
    <row r="47" spans="1:25" x14ac:dyDescent="0.2">
      <c r="A47" s="1"/>
      <c r="B47" s="6">
        <v>41.026971570000001</v>
      </c>
      <c r="C47" s="6">
        <v>76.409588459999995</v>
      </c>
      <c r="D47" s="1"/>
      <c r="E47" s="7">
        <v>28.974399999999999</v>
      </c>
      <c r="F47" s="7">
        <v>74.487200000000001</v>
      </c>
      <c r="G47" s="1"/>
      <c r="H47" s="8">
        <v>28.08727305</v>
      </c>
      <c r="I47" s="8">
        <v>63.123282809999999</v>
      </c>
      <c r="J47" s="1"/>
      <c r="K47" s="9">
        <v>35.166029389999999</v>
      </c>
      <c r="L47" s="9">
        <v>84.156491979999998</v>
      </c>
      <c r="M47" s="25"/>
      <c r="N47" s="24"/>
      <c r="O47" s="1"/>
      <c r="P47" s="1"/>
      <c r="Q47" s="24"/>
      <c r="R47" s="24"/>
      <c r="S47" s="1"/>
      <c r="T47" s="24"/>
      <c r="U47" s="24"/>
      <c r="V47" s="1"/>
      <c r="W47" s="24"/>
      <c r="X47" s="24"/>
      <c r="Y47" s="1"/>
    </row>
    <row r="48" spans="1:25" x14ac:dyDescent="0.2">
      <c r="A48" s="1"/>
      <c r="B48" s="6">
        <v>34.575309009999998</v>
      </c>
      <c r="C48" s="6">
        <v>72.724841179999999</v>
      </c>
      <c r="D48" s="1"/>
      <c r="E48" s="7">
        <v>26.1538</v>
      </c>
      <c r="F48" s="7">
        <v>71.410300000000007</v>
      </c>
      <c r="G48" s="1"/>
      <c r="H48" s="8">
        <v>27.578025220000001</v>
      </c>
      <c r="I48" s="8">
        <v>62.821038659999999</v>
      </c>
      <c r="J48" s="1"/>
      <c r="K48" s="9">
        <v>40.622115919999999</v>
      </c>
      <c r="L48" s="9">
        <v>78.542104210000005</v>
      </c>
      <c r="M48" s="25"/>
      <c r="N48" s="24"/>
      <c r="O48" s="1"/>
      <c r="P48" s="1"/>
      <c r="Q48" s="24"/>
      <c r="R48" s="24"/>
      <c r="S48" s="1"/>
      <c r="T48" s="24"/>
      <c r="U48" s="24"/>
      <c r="V48" s="1"/>
      <c r="W48" s="24"/>
      <c r="X48" s="24"/>
      <c r="Y48" s="1"/>
    </row>
    <row r="49" spans="1:25" x14ac:dyDescent="0.2">
      <c r="A49" s="1"/>
      <c r="B49" s="6">
        <v>31.168600720000001</v>
      </c>
      <c r="C49" s="6">
        <v>69.245421320000005</v>
      </c>
      <c r="D49" s="1"/>
      <c r="E49" s="7">
        <v>23.076899999999998</v>
      </c>
      <c r="F49" s="7">
        <v>66.410300000000007</v>
      </c>
      <c r="G49" s="1"/>
      <c r="H49" s="8">
        <v>27.779919110000002</v>
      </c>
      <c r="I49" s="8">
        <v>63.518147519999999</v>
      </c>
      <c r="J49" s="1"/>
      <c r="K49" s="9">
        <v>39.181907090000003</v>
      </c>
      <c r="L49" s="9">
        <v>79.819037199999997</v>
      </c>
      <c r="M49" s="25"/>
      <c r="N49" s="24"/>
      <c r="O49" s="1"/>
      <c r="P49" s="1"/>
      <c r="Q49" s="24"/>
      <c r="R49" s="24"/>
      <c r="S49" s="1"/>
      <c r="T49" s="24"/>
      <c r="U49" s="24"/>
      <c r="V49" s="1"/>
      <c r="W49" s="24"/>
      <c r="X49" s="24"/>
      <c r="Y49" s="1"/>
    </row>
    <row r="50" spans="1:25" x14ac:dyDescent="0.2">
      <c r="A50" s="1"/>
      <c r="B50" s="6">
        <v>32.644254070000002</v>
      </c>
      <c r="C50" s="6">
        <v>70.73255503</v>
      </c>
      <c r="D50" s="1"/>
      <c r="E50" s="7">
        <v>22.307700000000001</v>
      </c>
      <c r="F50" s="7">
        <v>61.794899999999998</v>
      </c>
      <c r="G50" s="1"/>
      <c r="H50" s="8">
        <v>28.588999810000001</v>
      </c>
      <c r="I50" s="8">
        <v>63.024080570000002</v>
      </c>
      <c r="J50" s="1"/>
      <c r="K50" s="9">
        <v>42.43088899</v>
      </c>
      <c r="L50" s="9">
        <v>75.133634639999997</v>
      </c>
      <c r="M50" s="25"/>
      <c r="N50" s="24"/>
      <c r="O50" s="1"/>
      <c r="P50" s="1"/>
      <c r="Q50" s="24"/>
      <c r="R50" s="24"/>
      <c r="S50" s="1"/>
      <c r="T50" s="24"/>
      <c r="U50" s="24"/>
      <c r="V50" s="1"/>
      <c r="W50" s="24"/>
      <c r="X50" s="24"/>
      <c r="Y50" s="1"/>
    </row>
    <row r="51" spans="1:25" x14ac:dyDescent="0.2">
      <c r="A51" s="1"/>
      <c r="B51" s="6">
        <v>26.66664565</v>
      </c>
      <c r="C51" s="6">
        <v>62.98097121</v>
      </c>
      <c r="D51" s="1"/>
      <c r="E51" s="7">
        <v>22.307700000000001</v>
      </c>
      <c r="F51" s="7">
        <v>57.179499999999997</v>
      </c>
      <c r="G51" s="1"/>
      <c r="H51" s="8">
        <v>28.739141499999999</v>
      </c>
      <c r="I51" s="8">
        <v>62.720863889999997</v>
      </c>
      <c r="J51" s="1"/>
      <c r="K51" s="9">
        <v>43.081255859999999</v>
      </c>
      <c r="L51" s="9">
        <v>75.346701640000006</v>
      </c>
      <c r="M51" s="25"/>
      <c r="N51" s="24"/>
      <c r="O51" s="1"/>
      <c r="P51" s="1"/>
      <c r="Q51" s="24"/>
      <c r="R51" s="24"/>
      <c r="S51" s="1"/>
      <c r="T51" s="24"/>
      <c r="U51" s="24"/>
      <c r="V51" s="1"/>
      <c r="W51" s="24"/>
      <c r="X51" s="24"/>
      <c r="Y51" s="1"/>
    </row>
    <row r="52" spans="1:25" x14ac:dyDescent="0.2">
      <c r="A52" s="1"/>
      <c r="B52" s="6">
        <v>26.459262330000001</v>
      </c>
      <c r="C52" s="6">
        <v>62.634673370000002</v>
      </c>
      <c r="D52" s="1"/>
      <c r="E52" s="7">
        <v>23.333300000000001</v>
      </c>
      <c r="F52" s="7">
        <v>52.948700000000002</v>
      </c>
      <c r="G52" s="1"/>
      <c r="H52" s="8">
        <v>27.024603240000001</v>
      </c>
      <c r="I52" s="8">
        <v>62.901858859999997</v>
      </c>
      <c r="J52" s="1"/>
      <c r="K52" s="9">
        <v>44.360719430000003</v>
      </c>
      <c r="L52" s="9">
        <v>70.474207050000004</v>
      </c>
      <c r="M52" s="25"/>
      <c r="N52" s="24"/>
      <c r="O52" s="1"/>
      <c r="P52" s="1"/>
      <c r="Q52" s="24"/>
      <c r="R52" s="24"/>
      <c r="S52" s="1"/>
      <c r="T52" s="24"/>
      <c r="U52" s="24"/>
      <c r="V52" s="1"/>
      <c r="W52" s="24"/>
      <c r="X52" s="24"/>
      <c r="Y52" s="1"/>
    </row>
    <row r="53" spans="1:25" x14ac:dyDescent="0.2">
      <c r="A53" s="1"/>
      <c r="B53" s="6">
        <v>25.538007650000001</v>
      </c>
      <c r="C53" s="6">
        <v>60.630236109999998</v>
      </c>
      <c r="D53" s="1"/>
      <c r="E53" s="7">
        <v>25.897400000000001</v>
      </c>
      <c r="F53" s="7">
        <v>51.025599999999997</v>
      </c>
      <c r="G53" s="1"/>
      <c r="H53" s="8">
        <v>28.8013367</v>
      </c>
      <c r="I53" s="8">
        <v>63.389040389999998</v>
      </c>
      <c r="J53" s="1"/>
      <c r="K53" s="9">
        <v>44.32477884</v>
      </c>
      <c r="L53" s="9">
        <v>71.045904399999998</v>
      </c>
      <c r="M53" s="25"/>
      <c r="N53" s="24"/>
      <c r="O53" s="1"/>
      <c r="P53" s="1"/>
      <c r="Q53" s="24"/>
      <c r="R53" s="24"/>
      <c r="S53" s="1"/>
      <c r="T53" s="24"/>
      <c r="U53" s="24"/>
      <c r="V53" s="1"/>
      <c r="W53" s="24"/>
      <c r="X53" s="24"/>
      <c r="Y53" s="1"/>
    </row>
    <row r="54" spans="1:25" x14ac:dyDescent="0.2">
      <c r="A54" s="1"/>
      <c r="B54" s="6">
        <v>26.320711190000001</v>
      </c>
      <c r="C54" s="6">
        <v>62.396281119999998</v>
      </c>
      <c r="D54" s="1"/>
      <c r="E54" s="7">
        <v>29.487200000000001</v>
      </c>
      <c r="F54" s="7">
        <v>51.025599999999997</v>
      </c>
      <c r="G54" s="1"/>
      <c r="H54" s="8">
        <v>27.186463839999998</v>
      </c>
      <c r="I54" s="8">
        <v>63.558729649999997</v>
      </c>
      <c r="J54" s="1"/>
      <c r="K54" s="9">
        <v>47.552160200000003</v>
      </c>
      <c r="L54" s="9">
        <v>66.460403720000002</v>
      </c>
      <c r="M54" s="25"/>
      <c r="N54" s="24"/>
      <c r="O54" s="1"/>
      <c r="P54" s="1"/>
      <c r="Q54" s="24"/>
      <c r="R54" s="24"/>
      <c r="S54" s="1"/>
      <c r="T54" s="24"/>
      <c r="U54" s="24"/>
      <c r="V54" s="1"/>
      <c r="W54" s="24"/>
      <c r="X54" s="24"/>
      <c r="Y54" s="1"/>
    </row>
    <row r="55" spans="1:25" x14ac:dyDescent="0.2">
      <c r="A55" s="1"/>
      <c r="B55" s="6">
        <v>26.163387459999999</v>
      </c>
      <c r="C55" s="6">
        <v>62.026814899999998</v>
      </c>
      <c r="D55" s="1"/>
      <c r="E55" s="7">
        <v>32.820500000000003</v>
      </c>
      <c r="F55" s="7">
        <v>51.025599999999997</v>
      </c>
      <c r="G55" s="1"/>
      <c r="H55" s="8">
        <v>29.285146600000001</v>
      </c>
      <c r="I55" s="8">
        <v>63.38360583</v>
      </c>
      <c r="J55" s="1"/>
      <c r="K55" s="9">
        <v>48.664924620000001</v>
      </c>
      <c r="L55" s="9">
        <v>64.961004939999995</v>
      </c>
      <c r="M55" s="25"/>
      <c r="N55" s="24"/>
      <c r="O55" s="1"/>
      <c r="P55" s="1"/>
      <c r="Q55" s="24"/>
      <c r="R55" s="24"/>
      <c r="S55" s="1"/>
      <c r="T55" s="24"/>
      <c r="U55" s="24"/>
      <c r="V55" s="1"/>
      <c r="W55" s="24"/>
      <c r="X55" s="24"/>
      <c r="Y55" s="1"/>
    </row>
    <row r="56" spans="1:25" x14ac:dyDescent="0.2">
      <c r="A56" s="1"/>
      <c r="B56" s="6">
        <v>25.213790459999998</v>
      </c>
      <c r="C56" s="6">
        <v>60.2733986</v>
      </c>
      <c r="D56" s="1"/>
      <c r="E56" s="7">
        <v>35.384599999999999</v>
      </c>
      <c r="F56" s="7">
        <v>51.410299999999999</v>
      </c>
      <c r="G56" s="1"/>
      <c r="H56" s="8">
        <v>39.402945299999999</v>
      </c>
      <c r="I56" s="8">
        <v>51.150857199999997</v>
      </c>
      <c r="J56" s="1"/>
      <c r="K56" s="9">
        <v>46.280631960000001</v>
      </c>
      <c r="L56" s="9">
        <v>68.028423149999995</v>
      </c>
      <c r="M56" s="25"/>
      <c r="N56" s="24"/>
      <c r="O56" s="1"/>
      <c r="P56" s="1"/>
      <c r="Q56" s="24"/>
      <c r="R56" s="24"/>
      <c r="S56" s="1"/>
      <c r="T56" s="24"/>
      <c r="U56" s="24"/>
      <c r="V56" s="1"/>
      <c r="W56" s="24"/>
      <c r="X56" s="24"/>
      <c r="Y56" s="1"/>
    </row>
    <row r="57" spans="1:25" x14ac:dyDescent="0.2">
      <c r="A57" s="1"/>
      <c r="B57" s="6">
        <v>26.859529559999999</v>
      </c>
      <c r="C57" s="6">
        <v>63.141834670000001</v>
      </c>
      <c r="D57" s="1"/>
      <c r="E57" s="7">
        <v>40.256399999999999</v>
      </c>
      <c r="F57" s="7">
        <v>51.410299999999999</v>
      </c>
      <c r="G57" s="1"/>
      <c r="H57" s="8">
        <v>28.81132844</v>
      </c>
      <c r="I57" s="8">
        <v>61.357854060000001</v>
      </c>
      <c r="J57" s="1"/>
      <c r="K57" s="9">
        <v>50.563244480000002</v>
      </c>
      <c r="L57" s="9">
        <v>62.623827970000001</v>
      </c>
      <c r="M57" s="25"/>
      <c r="N57" s="24"/>
      <c r="O57" s="1"/>
      <c r="P57" s="1"/>
      <c r="Q57" s="24"/>
      <c r="R57" s="24"/>
      <c r="S57" s="1"/>
      <c r="T57" s="24"/>
      <c r="U57" s="24"/>
      <c r="V57" s="1"/>
      <c r="W57" s="24"/>
      <c r="X57" s="24"/>
      <c r="Y57" s="1"/>
    </row>
    <row r="58" spans="1:25" x14ac:dyDescent="0.2">
      <c r="A58" s="1"/>
      <c r="B58" s="6">
        <v>31.76066917</v>
      </c>
      <c r="C58" s="6">
        <v>69.797655390000003</v>
      </c>
      <c r="D58" s="1"/>
      <c r="E58" s="7">
        <v>44.102600000000002</v>
      </c>
      <c r="F58" s="7">
        <v>52.948700000000002</v>
      </c>
      <c r="G58" s="1"/>
      <c r="H58" s="8">
        <v>34.303957910000001</v>
      </c>
      <c r="I58" s="8">
        <v>56.542125910000003</v>
      </c>
      <c r="J58" s="1"/>
      <c r="K58" s="9">
        <v>52.630964229999996</v>
      </c>
      <c r="L58" s="9">
        <v>59.963935790000001</v>
      </c>
      <c r="M58" s="25"/>
      <c r="N58" s="24"/>
      <c r="O58" s="1"/>
      <c r="P58" s="1"/>
      <c r="Q58" s="24"/>
      <c r="R58" s="24"/>
      <c r="S58" s="1"/>
      <c r="T58" s="24"/>
      <c r="U58" s="24"/>
      <c r="V58" s="1"/>
      <c r="W58" s="24"/>
      <c r="X58" s="24"/>
      <c r="Y58" s="1"/>
    </row>
    <row r="59" spans="1:25" x14ac:dyDescent="0.2">
      <c r="A59" s="1"/>
      <c r="B59" s="6">
        <v>39.793290570000003</v>
      </c>
      <c r="C59" s="6">
        <v>75.807964220000002</v>
      </c>
      <c r="D59" s="1"/>
      <c r="E59" s="7">
        <v>46.666699999999999</v>
      </c>
      <c r="F59" s="7">
        <v>54.102600000000002</v>
      </c>
      <c r="G59" s="1"/>
      <c r="H59" s="8">
        <v>29.602760979999999</v>
      </c>
      <c r="I59" s="8">
        <v>60.15734672</v>
      </c>
      <c r="J59" s="1"/>
      <c r="K59" s="9">
        <v>54.636206440000002</v>
      </c>
      <c r="L59" s="9">
        <v>57.493842440000002</v>
      </c>
      <c r="M59" s="25"/>
      <c r="N59" s="24"/>
      <c r="O59" s="1"/>
      <c r="P59" s="1"/>
      <c r="Q59" s="24"/>
      <c r="R59" s="24"/>
      <c r="S59" s="1"/>
      <c r="T59" s="24"/>
      <c r="U59" s="24"/>
      <c r="V59" s="1"/>
      <c r="W59" s="24"/>
      <c r="X59" s="24"/>
      <c r="Y59" s="1"/>
    </row>
    <row r="60" spans="1:25" x14ac:dyDescent="0.2">
      <c r="A60" s="1"/>
      <c r="B60" s="6">
        <v>45.617439189999999</v>
      </c>
      <c r="C60" s="6">
        <v>78.119970230000007</v>
      </c>
      <c r="D60" s="1"/>
      <c r="E60" s="7">
        <v>50</v>
      </c>
      <c r="F60" s="7">
        <v>55.256399999999999</v>
      </c>
      <c r="G60" s="1"/>
      <c r="H60" s="8">
        <v>49.116156859999997</v>
      </c>
      <c r="I60" s="8">
        <v>63.660000619999998</v>
      </c>
      <c r="J60" s="1"/>
      <c r="K60" s="9">
        <v>51.346027139999997</v>
      </c>
      <c r="L60" s="9">
        <v>61.600553040000001</v>
      </c>
      <c r="M60" s="25"/>
      <c r="N60" s="24"/>
      <c r="O60" s="1"/>
      <c r="P60" s="1"/>
      <c r="Q60" s="24"/>
      <c r="R60" s="24"/>
      <c r="S60" s="1"/>
      <c r="T60" s="24"/>
      <c r="U60" s="24"/>
      <c r="V60" s="1"/>
      <c r="W60" s="24"/>
      <c r="X60" s="24"/>
      <c r="Y60" s="1"/>
    </row>
    <row r="61" spans="1:25" x14ac:dyDescent="0.2">
      <c r="A61" s="1"/>
      <c r="B61" s="6">
        <v>53.771460679999997</v>
      </c>
      <c r="C61" s="6">
        <v>79.302931639999997</v>
      </c>
      <c r="D61" s="1"/>
      <c r="E61" s="7">
        <v>53.076900000000002</v>
      </c>
      <c r="F61" s="7">
        <v>55.640999999999998</v>
      </c>
      <c r="G61" s="1"/>
      <c r="H61" s="8">
        <v>39.617545829999997</v>
      </c>
      <c r="I61" s="8">
        <v>62.925187960000002</v>
      </c>
      <c r="J61" s="1"/>
      <c r="K61" s="9">
        <v>57.134855350000002</v>
      </c>
      <c r="L61" s="9">
        <v>53.877965799999998</v>
      </c>
      <c r="M61" s="25"/>
      <c r="N61" s="24"/>
      <c r="O61" s="1"/>
      <c r="P61" s="1"/>
      <c r="Q61" s="24"/>
      <c r="R61" s="24"/>
      <c r="S61" s="1"/>
      <c r="T61" s="24"/>
      <c r="U61" s="24"/>
      <c r="V61" s="1"/>
      <c r="W61" s="24"/>
      <c r="X61" s="24"/>
      <c r="Y61" s="1"/>
    </row>
    <row r="62" spans="1:25" x14ac:dyDescent="0.2">
      <c r="A62" s="1"/>
      <c r="B62" s="6">
        <v>56.45143367</v>
      </c>
      <c r="C62" s="6">
        <v>79.247107020000001</v>
      </c>
      <c r="D62" s="1"/>
      <c r="E62" s="7">
        <v>56.666699999999999</v>
      </c>
      <c r="F62" s="7">
        <v>56.025599999999997</v>
      </c>
      <c r="G62" s="1"/>
      <c r="H62" s="8">
        <v>43.233084660000003</v>
      </c>
      <c r="I62" s="8">
        <v>63.165218719999999</v>
      </c>
      <c r="J62" s="1"/>
      <c r="K62" s="9">
        <v>54.171241569999999</v>
      </c>
      <c r="L62" s="9">
        <v>58.059807900000003</v>
      </c>
      <c r="M62" s="25"/>
      <c r="N62" s="24"/>
      <c r="O62" s="1"/>
      <c r="P62" s="1"/>
      <c r="Q62" s="24"/>
      <c r="R62" s="24"/>
      <c r="S62" s="1"/>
      <c r="T62" s="24"/>
      <c r="U62" s="24"/>
      <c r="V62" s="1"/>
      <c r="W62" s="24"/>
      <c r="X62" s="24"/>
      <c r="Y62" s="1"/>
    </row>
    <row r="63" spans="1:25" x14ac:dyDescent="0.2">
      <c r="A63" s="1"/>
      <c r="B63" s="6">
        <v>66.093720200000007</v>
      </c>
      <c r="C63" s="6">
        <v>77.017818259999999</v>
      </c>
      <c r="D63" s="1"/>
      <c r="E63" s="7">
        <v>59.230800000000002</v>
      </c>
      <c r="F63" s="7">
        <v>57.948700000000002</v>
      </c>
      <c r="G63" s="1"/>
      <c r="H63" s="8">
        <v>64.892787940000005</v>
      </c>
      <c r="I63" s="8">
        <v>65.814176759999995</v>
      </c>
      <c r="J63" s="1"/>
      <c r="K63" s="9">
        <v>50.942382309999999</v>
      </c>
      <c r="L63" s="9">
        <v>62.097393940000003</v>
      </c>
      <c r="M63" s="25"/>
      <c r="N63" s="24"/>
      <c r="O63" s="1"/>
      <c r="P63" s="1"/>
      <c r="Q63" s="24"/>
      <c r="R63" s="24"/>
      <c r="S63" s="1"/>
      <c r="T63" s="24"/>
      <c r="U63" s="24"/>
      <c r="V63" s="1"/>
      <c r="W63" s="24"/>
      <c r="X63" s="24"/>
      <c r="Y63" s="1"/>
    </row>
    <row r="64" spans="1:25" x14ac:dyDescent="0.2">
      <c r="A64" s="1"/>
      <c r="B64" s="6">
        <v>56.925839420000003</v>
      </c>
      <c r="C64" s="6">
        <v>79.206318620000005</v>
      </c>
      <c r="D64" s="1"/>
      <c r="E64" s="7">
        <v>61.2821</v>
      </c>
      <c r="F64" s="7">
        <v>62.179499999999997</v>
      </c>
      <c r="G64" s="1"/>
      <c r="H64" s="8">
        <v>62.49014932</v>
      </c>
      <c r="I64" s="8">
        <v>74.584289609999999</v>
      </c>
      <c r="J64" s="1"/>
      <c r="K64" s="9">
        <v>66.512924459999994</v>
      </c>
      <c r="L64" s="9">
        <v>59.071281849999998</v>
      </c>
      <c r="M64" s="25"/>
      <c r="N64" s="24"/>
      <c r="O64" s="1"/>
      <c r="P64" s="1"/>
      <c r="Q64" s="24"/>
      <c r="R64" s="24"/>
      <c r="S64" s="1"/>
      <c r="T64" s="24"/>
      <c r="U64" s="24"/>
      <c r="V64" s="1"/>
      <c r="W64" s="24"/>
      <c r="X64" s="24"/>
      <c r="Y64" s="1"/>
    </row>
    <row r="65" spans="1:25" x14ac:dyDescent="0.2">
      <c r="A65" s="1"/>
      <c r="B65" s="6">
        <v>58.98825385</v>
      </c>
      <c r="C65" s="6">
        <v>78.917258959999998</v>
      </c>
      <c r="D65" s="1"/>
      <c r="E65" s="7">
        <v>61.538499999999999</v>
      </c>
      <c r="F65" s="7">
        <v>66.410300000000007</v>
      </c>
      <c r="G65" s="1"/>
      <c r="H65" s="8">
        <v>68.988084430000001</v>
      </c>
      <c r="I65" s="8">
        <v>63.232147310000002</v>
      </c>
      <c r="J65" s="1"/>
      <c r="K65" s="9">
        <v>64.397909499999997</v>
      </c>
      <c r="L65" s="9">
        <v>56.174875399999998</v>
      </c>
      <c r="M65" s="25"/>
      <c r="N65" s="24"/>
      <c r="O65" s="1"/>
      <c r="P65" s="1"/>
      <c r="Q65" s="24"/>
      <c r="R65" s="24"/>
      <c r="S65" s="1"/>
      <c r="T65" s="24"/>
      <c r="U65" s="24"/>
      <c r="V65" s="1"/>
      <c r="W65" s="24"/>
      <c r="X65" s="24"/>
      <c r="Y65" s="1"/>
    </row>
    <row r="66" spans="1:25" x14ac:dyDescent="0.2">
      <c r="A66" s="1"/>
      <c r="B66" s="6">
        <v>57.902266050000001</v>
      </c>
      <c r="C66" s="6">
        <v>79.080867819999995</v>
      </c>
      <c r="D66" s="1"/>
      <c r="E66" s="7">
        <v>61.794899999999998</v>
      </c>
      <c r="F66" s="7">
        <v>69.102599999999995</v>
      </c>
      <c r="G66" s="1"/>
      <c r="H66" s="8">
        <v>62.105618630000002</v>
      </c>
      <c r="I66" s="8">
        <v>75.990870760000007</v>
      </c>
      <c r="J66" s="1"/>
      <c r="K66" s="9">
        <v>68.686593290000005</v>
      </c>
      <c r="L66" s="9">
        <v>62.237343989999999</v>
      </c>
      <c r="M66" s="25"/>
      <c r="N66" s="24"/>
      <c r="O66" s="1"/>
      <c r="P66" s="1"/>
      <c r="Q66" s="24"/>
      <c r="R66" s="24"/>
      <c r="S66" s="1"/>
      <c r="T66" s="24"/>
      <c r="U66" s="24"/>
      <c r="V66" s="1"/>
      <c r="W66" s="24"/>
      <c r="X66" s="24"/>
      <c r="Y66" s="1"/>
    </row>
    <row r="67" spans="1:25" x14ac:dyDescent="0.2">
      <c r="A67" s="1"/>
      <c r="B67" s="6">
        <v>64.812866959999994</v>
      </c>
      <c r="C67" s="6">
        <v>77.48693892</v>
      </c>
      <c r="D67" s="1"/>
      <c r="E67" s="7">
        <v>57.435899999999997</v>
      </c>
      <c r="F67" s="7">
        <v>55.256399999999999</v>
      </c>
      <c r="G67" s="1"/>
      <c r="H67" s="8">
        <v>32.461846739999999</v>
      </c>
      <c r="I67" s="8">
        <v>62.881902920000002</v>
      </c>
      <c r="J67" s="1"/>
      <c r="K67" s="9">
        <v>65.027793709999997</v>
      </c>
      <c r="L67" s="9">
        <v>57.096257350000002</v>
      </c>
      <c r="M67" s="25"/>
      <c r="N67" s="24"/>
      <c r="O67" s="1"/>
      <c r="P67" s="1"/>
      <c r="Q67" s="24"/>
      <c r="R67" s="24"/>
      <c r="S67" s="1"/>
      <c r="T67" s="24"/>
      <c r="U67" s="24"/>
      <c r="V67" s="1"/>
      <c r="W67" s="24"/>
      <c r="X67" s="24"/>
      <c r="Y67" s="1"/>
    </row>
    <row r="68" spans="1:25" x14ac:dyDescent="0.2">
      <c r="A68" s="1"/>
      <c r="B68" s="6">
        <v>60.349793519999999</v>
      </c>
      <c r="C68" s="6">
        <v>78.729445870000006</v>
      </c>
      <c r="D68" s="1"/>
      <c r="E68" s="7">
        <v>54.8718</v>
      </c>
      <c r="F68" s="7">
        <v>49.8718</v>
      </c>
      <c r="G68" s="1"/>
      <c r="H68" s="8">
        <v>41.327200650000002</v>
      </c>
      <c r="I68" s="8">
        <v>49.07025127</v>
      </c>
      <c r="J68" s="1"/>
      <c r="K68" s="9">
        <v>53.304503169999997</v>
      </c>
      <c r="L68" s="9">
        <v>40.883844549999999</v>
      </c>
      <c r="M68" s="25"/>
      <c r="N68" s="24"/>
      <c r="O68" s="1"/>
      <c r="P68" s="1"/>
      <c r="Q68" s="24"/>
      <c r="R68" s="24"/>
      <c r="S68" s="1"/>
      <c r="T68" s="24"/>
      <c r="U68" s="24"/>
      <c r="V68" s="1"/>
      <c r="W68" s="24"/>
      <c r="X68" s="24"/>
      <c r="Y68" s="1"/>
    </row>
    <row r="69" spans="1:25" x14ac:dyDescent="0.2">
      <c r="A69" s="1"/>
      <c r="B69" s="6">
        <v>48.890555759999998</v>
      </c>
      <c r="C69" s="6">
        <v>16.806543520000002</v>
      </c>
      <c r="D69" s="1"/>
      <c r="E69" s="7">
        <v>52.564100000000003</v>
      </c>
      <c r="F69" s="7">
        <v>46.025599999999997</v>
      </c>
      <c r="G69" s="1"/>
      <c r="H69" s="8">
        <v>44.007149929999997</v>
      </c>
      <c r="I69" s="8">
        <v>46.449673779999998</v>
      </c>
      <c r="J69" s="1"/>
      <c r="K69" s="9">
        <v>52.945178089999999</v>
      </c>
      <c r="L69" s="9">
        <v>40.38462569</v>
      </c>
      <c r="M69" s="25"/>
      <c r="N69" s="24"/>
      <c r="O69" s="1"/>
      <c r="P69" s="1"/>
      <c r="Q69" s="24"/>
      <c r="R69" s="24"/>
      <c r="S69" s="1"/>
      <c r="T69" s="24"/>
      <c r="U69" s="24"/>
      <c r="V69" s="1"/>
      <c r="W69" s="24"/>
      <c r="X69" s="24"/>
      <c r="Y69" s="1"/>
    </row>
    <row r="70" spans="1:25" x14ac:dyDescent="0.2">
      <c r="A70" s="1"/>
      <c r="B70" s="6">
        <v>47.549506350000001</v>
      </c>
      <c r="C70" s="6">
        <v>17.071404520000002</v>
      </c>
      <c r="D70" s="1"/>
      <c r="E70" s="7">
        <v>48.205100000000002</v>
      </c>
      <c r="F70" s="7">
        <v>38.333300000000001</v>
      </c>
      <c r="G70" s="1"/>
      <c r="H70" s="8">
        <v>44.074060690000003</v>
      </c>
      <c r="I70" s="8">
        <v>34.553203889999999</v>
      </c>
      <c r="J70" s="1"/>
      <c r="K70" s="9">
        <v>45.225738200000002</v>
      </c>
      <c r="L70" s="9">
        <v>30.555225920000002</v>
      </c>
      <c r="M70" s="25"/>
      <c r="N70" s="24"/>
      <c r="O70" s="1"/>
      <c r="P70" s="1"/>
      <c r="Q70" s="24"/>
      <c r="R70" s="24"/>
      <c r="S70" s="1"/>
      <c r="T70" s="24"/>
      <c r="U70" s="24"/>
      <c r="V70" s="1"/>
      <c r="W70" s="24"/>
      <c r="X70" s="24"/>
      <c r="Y70" s="1"/>
    </row>
    <row r="71" spans="1:25" x14ac:dyDescent="0.2">
      <c r="A71" s="1"/>
      <c r="B71" s="6">
        <v>30.889430829999998</v>
      </c>
      <c r="C71" s="6">
        <v>26.329037230000001</v>
      </c>
      <c r="D71" s="1"/>
      <c r="E71" s="7">
        <v>49.487200000000001</v>
      </c>
      <c r="F71" s="7">
        <v>42.179499999999997</v>
      </c>
      <c r="G71" s="1"/>
      <c r="H71" s="8">
        <v>44.001315239999997</v>
      </c>
      <c r="I71" s="8">
        <v>33.90420735</v>
      </c>
      <c r="J71" s="1"/>
      <c r="K71" s="9">
        <v>50.843304619999998</v>
      </c>
      <c r="L71" s="9">
        <v>37.7446281</v>
      </c>
      <c r="M71" s="25"/>
      <c r="N71" s="24"/>
      <c r="O71" s="1"/>
      <c r="P71" s="1"/>
      <c r="Q71" s="24"/>
      <c r="R71" s="24"/>
      <c r="S71" s="1"/>
      <c r="T71" s="24"/>
      <c r="U71" s="24"/>
      <c r="V71" s="1"/>
      <c r="W71" s="24"/>
      <c r="X71" s="24"/>
      <c r="Y71" s="1"/>
    </row>
    <row r="72" spans="1:25" x14ac:dyDescent="0.2">
      <c r="A72" s="1"/>
      <c r="B72" s="6">
        <v>28.972835719999999</v>
      </c>
      <c r="C72" s="6">
        <v>29.05046892</v>
      </c>
      <c r="D72" s="1"/>
      <c r="E72" s="7">
        <v>51.025599999999997</v>
      </c>
      <c r="F72" s="7">
        <v>44.102600000000002</v>
      </c>
      <c r="G72" s="1"/>
      <c r="H72" s="8">
        <v>45.006300449999998</v>
      </c>
      <c r="I72" s="8">
        <v>38.299019549999997</v>
      </c>
      <c r="J72" s="1"/>
      <c r="K72" s="9">
        <v>49.659293939999998</v>
      </c>
      <c r="L72" s="9">
        <v>36.27344274</v>
      </c>
      <c r="M72" s="25"/>
      <c r="N72" s="24"/>
      <c r="O72" s="1"/>
      <c r="P72" s="1"/>
      <c r="Q72" s="24"/>
      <c r="R72" s="24"/>
      <c r="S72" s="1"/>
      <c r="T72" s="24"/>
      <c r="U72" s="24"/>
      <c r="V72" s="1"/>
      <c r="W72" s="24"/>
      <c r="X72" s="24"/>
      <c r="Y72" s="1"/>
    </row>
    <row r="73" spans="1:25" x14ac:dyDescent="0.2">
      <c r="A73" s="1"/>
      <c r="B73" s="6">
        <v>35.16136075</v>
      </c>
      <c r="C73" s="6">
        <v>22.786849650000001</v>
      </c>
      <c r="D73" s="1"/>
      <c r="E73" s="7">
        <v>45.384599999999999</v>
      </c>
      <c r="F73" s="7">
        <v>36.410299999999999</v>
      </c>
      <c r="G73" s="1"/>
      <c r="H73" s="8">
        <v>44.443840610000002</v>
      </c>
      <c r="I73" s="8">
        <v>36.019083299999998</v>
      </c>
      <c r="J73" s="1"/>
      <c r="K73" s="9">
        <v>47.142788930000002</v>
      </c>
      <c r="L73" s="9">
        <v>32.02506417</v>
      </c>
      <c r="M73" s="25"/>
      <c r="N73" s="24"/>
      <c r="O73" s="1"/>
      <c r="P73" s="1"/>
      <c r="Q73" s="24"/>
      <c r="R73" s="24"/>
      <c r="S73" s="1"/>
      <c r="T73" s="24"/>
      <c r="U73" s="24"/>
      <c r="V73" s="1"/>
      <c r="W73" s="24"/>
      <c r="X73" s="24"/>
      <c r="Y73" s="1"/>
    </row>
    <row r="74" spans="1:25" x14ac:dyDescent="0.2">
      <c r="A74" s="1"/>
      <c r="B74" s="6">
        <v>45.870369169999996</v>
      </c>
      <c r="C74" s="6">
        <v>17.489393369999998</v>
      </c>
      <c r="D74" s="1"/>
      <c r="E74" s="7">
        <v>42.820500000000003</v>
      </c>
      <c r="F74" s="7">
        <v>32.564100000000003</v>
      </c>
      <c r="G74" s="1"/>
      <c r="H74" s="8">
        <v>42.178713399999999</v>
      </c>
      <c r="I74" s="8">
        <v>26.492119479999999</v>
      </c>
      <c r="J74" s="1"/>
      <c r="K74" s="9">
        <v>41.270056529999998</v>
      </c>
      <c r="L74" s="9">
        <v>21.72181715</v>
      </c>
      <c r="M74" s="25"/>
      <c r="N74" s="24"/>
      <c r="O74" s="1"/>
      <c r="P74" s="1"/>
      <c r="Q74" s="24"/>
      <c r="R74" s="24"/>
      <c r="S74" s="1"/>
      <c r="T74" s="24"/>
      <c r="U74" s="24"/>
      <c r="V74" s="1"/>
      <c r="W74" s="24"/>
      <c r="X74" s="24"/>
      <c r="Y74" s="1"/>
    </row>
    <row r="75" spans="1:25" x14ac:dyDescent="0.2">
      <c r="A75" s="1"/>
      <c r="B75" s="6">
        <v>32.831420610000002</v>
      </c>
      <c r="C75" s="6">
        <v>24.797538150000001</v>
      </c>
      <c r="D75" s="1"/>
      <c r="E75" s="7">
        <v>38.7179</v>
      </c>
      <c r="F75" s="7">
        <v>31.410299999999999</v>
      </c>
      <c r="G75" s="1"/>
      <c r="H75" s="8">
        <v>44.04456562</v>
      </c>
      <c r="I75" s="8">
        <v>35.662238279999997</v>
      </c>
      <c r="J75" s="1"/>
      <c r="K75" s="9">
        <v>47.130127160000001</v>
      </c>
      <c r="L75" s="9">
        <v>31.309902919999999</v>
      </c>
      <c r="M75" s="25"/>
      <c r="N75" s="24"/>
      <c r="O75" s="1"/>
      <c r="P75" s="1"/>
      <c r="Q75" s="24"/>
      <c r="R75" s="24"/>
      <c r="S75" s="1"/>
      <c r="T75" s="24"/>
      <c r="U75" s="24"/>
      <c r="V75" s="1"/>
      <c r="W75" s="24"/>
      <c r="X75" s="24"/>
      <c r="Y75" s="1"/>
    </row>
    <row r="76" spans="1:25" x14ac:dyDescent="0.2">
      <c r="A76" s="1"/>
      <c r="B76" s="6">
        <v>39.485574790000001</v>
      </c>
      <c r="C76" s="6">
        <v>20.03305005</v>
      </c>
      <c r="D76" s="1"/>
      <c r="E76" s="7">
        <v>35.1282</v>
      </c>
      <c r="F76" s="7">
        <v>30.256399999999999</v>
      </c>
      <c r="G76" s="1"/>
      <c r="H76" s="8">
        <v>41.64045402</v>
      </c>
      <c r="I76" s="8">
        <v>27.093095420000001</v>
      </c>
      <c r="J76" s="1"/>
      <c r="K76" s="9">
        <v>40.915971579999997</v>
      </c>
      <c r="L76" s="9">
        <v>23.541592390000002</v>
      </c>
      <c r="M76" s="25"/>
      <c r="N76" s="24"/>
      <c r="O76" s="1"/>
      <c r="P76" s="1"/>
      <c r="Q76" s="24"/>
      <c r="R76" s="24"/>
      <c r="S76" s="1"/>
      <c r="T76" s="24"/>
      <c r="U76" s="24"/>
      <c r="V76" s="1"/>
      <c r="W76" s="24"/>
      <c r="X76" s="24"/>
      <c r="Y76" s="1"/>
    </row>
    <row r="77" spans="1:25" x14ac:dyDescent="0.2">
      <c r="A77" s="1"/>
      <c r="B77" s="6">
        <v>33.446182929999999</v>
      </c>
      <c r="C77" s="6">
        <v>24.19064341</v>
      </c>
      <c r="D77" s="1"/>
      <c r="E77" s="7">
        <v>32.564100000000003</v>
      </c>
      <c r="F77" s="7">
        <v>32.179499999999997</v>
      </c>
      <c r="G77" s="1"/>
      <c r="H77" s="8">
        <v>41.938330010000001</v>
      </c>
      <c r="I77" s="8">
        <v>24.991522979999999</v>
      </c>
      <c r="J77" s="1"/>
      <c r="K77" s="9">
        <v>38.660163969999999</v>
      </c>
      <c r="L77" s="9">
        <v>21.689549639999999</v>
      </c>
      <c r="M77" s="25"/>
      <c r="N77" s="24"/>
      <c r="O77" s="1"/>
      <c r="P77" s="1"/>
      <c r="Q77" s="24"/>
      <c r="R77" s="24"/>
      <c r="S77" s="1"/>
      <c r="T77" s="24"/>
      <c r="U77" s="24"/>
      <c r="V77" s="1"/>
      <c r="W77" s="24"/>
      <c r="X77" s="24"/>
      <c r="Y77" s="1"/>
    </row>
    <row r="78" spans="1:25" x14ac:dyDescent="0.2">
      <c r="A78" s="1"/>
      <c r="B78" s="6">
        <v>21.863581279999998</v>
      </c>
      <c r="C78" s="6">
        <v>46.052593350000002</v>
      </c>
      <c r="D78" s="1"/>
      <c r="E78" s="7">
        <v>30</v>
      </c>
      <c r="F78" s="7">
        <v>36.794899999999998</v>
      </c>
      <c r="G78" s="1"/>
      <c r="H78" s="8">
        <v>44.053927510000001</v>
      </c>
      <c r="I78" s="8">
        <v>33.55639249</v>
      </c>
      <c r="J78" s="1"/>
      <c r="K78" s="9">
        <v>42.612550830000004</v>
      </c>
      <c r="L78" s="9">
        <v>24.195053770000001</v>
      </c>
      <c r="M78" s="25"/>
      <c r="N78" s="24"/>
      <c r="O78" s="1"/>
      <c r="P78" s="1"/>
      <c r="Q78" s="24"/>
      <c r="R78" s="24"/>
      <c r="S78" s="1"/>
      <c r="T78" s="24"/>
      <c r="U78" s="24"/>
      <c r="V78" s="1"/>
      <c r="W78" s="24"/>
      <c r="X78" s="24"/>
      <c r="Y78" s="1"/>
    </row>
    <row r="79" spans="1:25" x14ac:dyDescent="0.2">
      <c r="A79" s="1"/>
      <c r="B79" s="6">
        <v>25.16587084</v>
      </c>
      <c r="C79" s="6">
        <v>35.76661395</v>
      </c>
      <c r="D79" s="1"/>
      <c r="E79" s="7">
        <v>33.589700000000001</v>
      </c>
      <c r="F79" s="7">
        <v>41.410299999999999</v>
      </c>
      <c r="G79" s="1"/>
      <c r="H79" s="8">
        <v>39.206719329999999</v>
      </c>
      <c r="I79" s="8">
        <v>51.533715700000002</v>
      </c>
      <c r="J79" s="1"/>
      <c r="K79" s="9">
        <v>41.209039500000003</v>
      </c>
      <c r="L79" s="9">
        <v>24.128709189999999</v>
      </c>
      <c r="M79" s="25"/>
      <c r="N79" s="24"/>
      <c r="O79" s="1"/>
      <c r="P79" s="1"/>
      <c r="Q79" s="24"/>
      <c r="R79" s="24"/>
      <c r="S79" s="1"/>
      <c r="T79" s="24"/>
      <c r="U79" s="24"/>
      <c r="V79" s="1"/>
      <c r="W79" s="24"/>
      <c r="X79" s="24"/>
      <c r="Y79" s="1"/>
    </row>
    <row r="80" spans="1:25" x14ac:dyDescent="0.2">
      <c r="A80" s="1"/>
      <c r="B80" s="6">
        <v>22.95947898</v>
      </c>
      <c r="C80" s="6">
        <v>51.287706790000001</v>
      </c>
      <c r="D80" s="1"/>
      <c r="E80" s="7">
        <v>36.666699999999999</v>
      </c>
      <c r="F80" s="7">
        <v>45.640999999999998</v>
      </c>
      <c r="G80" s="1"/>
      <c r="H80" s="8">
        <v>28.704449230000002</v>
      </c>
      <c r="I80" s="8">
        <v>61.777525400000002</v>
      </c>
      <c r="J80" s="1"/>
      <c r="K80" s="9">
        <v>50.649221150000002</v>
      </c>
      <c r="L80" s="9">
        <v>37.483790740000003</v>
      </c>
      <c r="M80" s="25"/>
      <c r="N80" s="24"/>
      <c r="O80" s="1"/>
      <c r="P80" s="1"/>
      <c r="Q80" s="24"/>
      <c r="R80" s="24"/>
      <c r="S80" s="1"/>
      <c r="T80" s="24"/>
      <c r="U80" s="24"/>
      <c r="V80" s="1"/>
      <c r="W80" s="24"/>
      <c r="X80" s="24"/>
      <c r="Y80" s="1"/>
    </row>
    <row r="81" spans="1:25" x14ac:dyDescent="0.2">
      <c r="A81" s="1"/>
      <c r="B81" s="6">
        <v>25.58605524</v>
      </c>
      <c r="C81" s="6">
        <v>60.846583359999997</v>
      </c>
      <c r="D81" s="1"/>
      <c r="E81" s="7">
        <v>38.205100000000002</v>
      </c>
      <c r="F81" s="7">
        <v>49.102600000000002</v>
      </c>
      <c r="G81" s="1"/>
      <c r="H81" s="8">
        <v>31.7086629</v>
      </c>
      <c r="I81" s="8">
        <v>58.837754369999999</v>
      </c>
      <c r="J81" s="1"/>
      <c r="K81" s="9">
        <v>52.131901939999999</v>
      </c>
      <c r="L81" s="9">
        <v>39.364602079999997</v>
      </c>
      <c r="M81" s="25"/>
      <c r="N81" s="24"/>
      <c r="O81" s="1"/>
      <c r="P81" s="1"/>
      <c r="Q81" s="24"/>
      <c r="R81" s="24"/>
      <c r="S81" s="1"/>
      <c r="T81" s="24"/>
      <c r="U81" s="24"/>
      <c r="V81" s="1"/>
      <c r="W81" s="24"/>
      <c r="X81" s="24"/>
      <c r="Y81" s="1"/>
    </row>
    <row r="82" spans="1:25" x14ac:dyDescent="0.2">
      <c r="A82" s="1"/>
      <c r="B82" s="6">
        <v>26.314310070000001</v>
      </c>
      <c r="C82" s="6">
        <v>33.2971681</v>
      </c>
      <c r="D82" s="1"/>
      <c r="E82" s="7">
        <v>29.743600000000001</v>
      </c>
      <c r="F82" s="7">
        <v>36.025599999999997</v>
      </c>
      <c r="G82" s="1"/>
      <c r="H82" s="8">
        <v>42.811711469999999</v>
      </c>
      <c r="I82" s="8">
        <v>30.020448420000001</v>
      </c>
      <c r="J82" s="1"/>
      <c r="K82" s="9">
        <v>39.797271270000003</v>
      </c>
      <c r="L82" s="9">
        <v>16.083549649999998</v>
      </c>
      <c r="M82" s="25"/>
      <c r="N82" s="24"/>
      <c r="O82" s="1"/>
      <c r="P82" s="1"/>
      <c r="Q82" s="24"/>
      <c r="R82" s="24"/>
      <c r="S82" s="1"/>
      <c r="T82" s="24"/>
      <c r="U82" s="24"/>
      <c r="V82" s="1"/>
      <c r="W82" s="24"/>
      <c r="X82" s="24"/>
      <c r="Y82" s="1"/>
    </row>
    <row r="83" spans="1:25" x14ac:dyDescent="0.2">
      <c r="A83" s="1"/>
      <c r="B83" s="6">
        <v>33.037301249999999</v>
      </c>
      <c r="C83" s="6">
        <v>24.56446249</v>
      </c>
      <c r="D83" s="1"/>
      <c r="E83" s="7">
        <v>29.743600000000001</v>
      </c>
      <c r="F83" s="7">
        <v>32.179499999999997</v>
      </c>
      <c r="G83" s="1"/>
      <c r="H83" s="8">
        <v>43.300614889999999</v>
      </c>
      <c r="I83" s="8">
        <v>31.5264262</v>
      </c>
      <c r="J83" s="1"/>
      <c r="K83" s="9">
        <v>43.549881480000003</v>
      </c>
      <c r="L83" s="9">
        <v>24.307210940000001</v>
      </c>
      <c r="M83" s="25"/>
      <c r="N83" s="24"/>
      <c r="O83" s="1"/>
      <c r="P83" s="1"/>
      <c r="Q83" s="24"/>
      <c r="R83" s="24"/>
      <c r="S83" s="1"/>
      <c r="T83" s="24"/>
      <c r="U83" s="24"/>
      <c r="V83" s="1"/>
      <c r="W83" s="24"/>
      <c r="X83" s="24"/>
      <c r="Y83" s="1"/>
    </row>
    <row r="84" spans="1:25" x14ac:dyDescent="0.2">
      <c r="A84" s="1"/>
      <c r="B84" s="6">
        <v>36.468889480000001</v>
      </c>
      <c r="C84" s="6">
        <v>21.876114470000001</v>
      </c>
      <c r="D84" s="1"/>
      <c r="E84" s="7">
        <v>30</v>
      </c>
      <c r="F84" s="7">
        <v>29.102599999999999</v>
      </c>
      <c r="G84" s="1"/>
      <c r="H84" s="8">
        <v>40.398632910000003</v>
      </c>
      <c r="I84" s="8">
        <v>16.347008379999998</v>
      </c>
      <c r="J84" s="1"/>
      <c r="K84" s="9">
        <v>36.714663340000001</v>
      </c>
      <c r="L84" s="9">
        <v>17.381809860000001</v>
      </c>
      <c r="M84" s="25"/>
      <c r="N84" s="24"/>
      <c r="O84" s="1"/>
      <c r="P84" s="1"/>
      <c r="Q84" s="24"/>
      <c r="R84" s="24"/>
      <c r="S84" s="1"/>
      <c r="T84" s="24"/>
      <c r="U84" s="24"/>
      <c r="V84" s="1"/>
      <c r="W84" s="24"/>
      <c r="X84" s="24"/>
      <c r="Y84" s="1"/>
    </row>
    <row r="85" spans="1:25" x14ac:dyDescent="0.2">
      <c r="A85" s="1"/>
      <c r="B85" s="6">
        <v>26.513553099999999</v>
      </c>
      <c r="C85" s="6">
        <v>32.918749820000002</v>
      </c>
      <c r="D85" s="1"/>
      <c r="E85" s="7">
        <v>32.051299999999998</v>
      </c>
      <c r="F85" s="7">
        <v>26.794899999999998</v>
      </c>
      <c r="G85" s="1"/>
      <c r="H85" s="8">
        <v>40.435691579999997</v>
      </c>
      <c r="I85" s="8">
        <v>20.232670679999998</v>
      </c>
      <c r="J85" s="1"/>
      <c r="K85" s="9">
        <v>37.224610130000002</v>
      </c>
      <c r="L85" s="9">
        <v>17.980064479999999</v>
      </c>
      <c r="M85" s="25"/>
      <c r="N85" s="24"/>
      <c r="O85" s="1"/>
      <c r="P85" s="1"/>
      <c r="Q85" s="24"/>
      <c r="R85" s="24"/>
      <c r="S85" s="1"/>
      <c r="T85" s="24"/>
      <c r="U85" s="24"/>
      <c r="V85" s="1"/>
      <c r="W85" s="24"/>
      <c r="X85" s="24"/>
      <c r="Y85" s="1"/>
    </row>
    <row r="86" spans="1:25" x14ac:dyDescent="0.2">
      <c r="A86" s="1"/>
      <c r="B86" s="6">
        <v>36.027091210000002</v>
      </c>
      <c r="C86" s="6">
        <v>22.195438540000001</v>
      </c>
      <c r="D86" s="1"/>
      <c r="E86" s="7">
        <v>35.897399999999998</v>
      </c>
      <c r="F86" s="7">
        <v>25.256399999999999</v>
      </c>
      <c r="G86" s="1"/>
      <c r="H86" s="8">
        <v>40.936546669999998</v>
      </c>
      <c r="I86" s="8">
        <v>16.913004839999999</v>
      </c>
      <c r="J86" s="1"/>
      <c r="K86" s="9">
        <v>40.512447850000001</v>
      </c>
      <c r="L86" s="9">
        <v>22.96221457</v>
      </c>
      <c r="M86" s="25"/>
      <c r="N86" s="24"/>
      <c r="O86" s="1"/>
      <c r="P86" s="1"/>
      <c r="Q86" s="24"/>
      <c r="R86" s="24"/>
      <c r="S86" s="1"/>
      <c r="T86" s="24"/>
      <c r="U86" s="24"/>
      <c r="V86" s="1"/>
      <c r="W86" s="24"/>
      <c r="X86" s="24"/>
      <c r="Y86" s="1"/>
    </row>
    <row r="87" spans="1:25" x14ac:dyDescent="0.2">
      <c r="A87" s="1"/>
      <c r="B87" s="6">
        <v>42.681040410000001</v>
      </c>
      <c r="C87" s="6">
        <v>18.542536200000001</v>
      </c>
      <c r="D87" s="1"/>
      <c r="E87" s="7">
        <v>41.025599999999997</v>
      </c>
      <c r="F87" s="7">
        <v>25.256399999999999</v>
      </c>
      <c r="G87" s="1"/>
      <c r="H87" s="8">
        <v>39.661573670000003</v>
      </c>
      <c r="I87" s="8">
        <v>15.609355580000001</v>
      </c>
      <c r="J87" s="1"/>
      <c r="K87" s="9">
        <v>40.222062790000003</v>
      </c>
      <c r="L87" s="9">
        <v>20.614621700000001</v>
      </c>
      <c r="M87" s="25"/>
      <c r="N87" s="24"/>
      <c r="O87" s="1"/>
      <c r="P87" s="1"/>
      <c r="Q87" s="24"/>
      <c r="R87" s="24"/>
      <c r="S87" s="1"/>
      <c r="T87" s="24"/>
      <c r="U87" s="24"/>
      <c r="V87" s="1"/>
      <c r="W87" s="24"/>
      <c r="X87" s="24"/>
      <c r="Y87" s="1"/>
    </row>
    <row r="88" spans="1:25" x14ac:dyDescent="0.2">
      <c r="A88" s="1"/>
      <c r="B88" s="6">
        <v>45.041077129999998</v>
      </c>
      <c r="C88" s="6">
        <v>17.73451773</v>
      </c>
      <c r="D88" s="1"/>
      <c r="E88" s="7">
        <v>44.102600000000002</v>
      </c>
      <c r="F88" s="7">
        <v>25.640999999999998</v>
      </c>
      <c r="G88" s="1"/>
      <c r="H88" s="8">
        <v>40.899259180000001</v>
      </c>
      <c r="I88" s="8">
        <v>20.798528950000001</v>
      </c>
      <c r="J88" s="1"/>
      <c r="K88" s="9">
        <v>44.124961210000002</v>
      </c>
      <c r="L88" s="9">
        <v>23.366245289999998</v>
      </c>
      <c r="M88" s="25"/>
      <c r="N88" s="24"/>
      <c r="O88" s="1"/>
      <c r="P88" s="1"/>
      <c r="Q88" s="24"/>
      <c r="R88" s="24"/>
      <c r="S88" s="1"/>
      <c r="T88" s="24"/>
      <c r="U88" s="24"/>
      <c r="V88" s="1"/>
      <c r="W88" s="24"/>
      <c r="X88" s="24"/>
      <c r="Y88" s="1"/>
    </row>
    <row r="89" spans="1:25" x14ac:dyDescent="0.2">
      <c r="A89" s="1"/>
      <c r="B89" s="6">
        <v>47.352416460000001</v>
      </c>
      <c r="C89" s="6">
        <v>17.134745429999999</v>
      </c>
      <c r="D89" s="1"/>
      <c r="E89" s="7">
        <v>47.179499999999997</v>
      </c>
      <c r="F89" s="7">
        <v>28.718</v>
      </c>
      <c r="G89" s="1"/>
      <c r="H89" s="8">
        <v>41.968616830000002</v>
      </c>
      <c r="I89" s="8">
        <v>26.497072599999999</v>
      </c>
      <c r="J89" s="1"/>
      <c r="K89" s="9">
        <v>42.346261599999998</v>
      </c>
      <c r="L89" s="9">
        <v>24.558326940000001</v>
      </c>
      <c r="M89" s="25"/>
      <c r="N89" s="24"/>
      <c r="O89" s="1"/>
      <c r="P89" s="1"/>
      <c r="Q89" s="24"/>
      <c r="R89" s="24"/>
      <c r="S89" s="1"/>
      <c r="T89" s="24"/>
      <c r="U89" s="24"/>
      <c r="V89" s="1"/>
      <c r="W89" s="24"/>
      <c r="X89" s="24"/>
      <c r="Y89" s="1"/>
    </row>
    <row r="90" spans="1:25" x14ac:dyDescent="0.2">
      <c r="A90" s="1"/>
      <c r="B90" s="6">
        <v>53.846194029999999</v>
      </c>
      <c r="C90" s="6">
        <v>16.387318100000002</v>
      </c>
      <c r="D90" s="1"/>
      <c r="E90" s="7">
        <v>49.487200000000001</v>
      </c>
      <c r="F90" s="7">
        <v>31.410299999999999</v>
      </c>
      <c r="G90" s="1"/>
      <c r="H90" s="8">
        <v>40.38340582</v>
      </c>
      <c r="I90" s="8">
        <v>21.391225519999999</v>
      </c>
      <c r="J90" s="1"/>
      <c r="K90" s="9">
        <v>44.189084370000003</v>
      </c>
      <c r="L90" s="9">
        <v>28.772625470000001</v>
      </c>
      <c r="M90" s="25"/>
      <c r="N90" s="24"/>
      <c r="O90" s="1"/>
      <c r="P90" s="1"/>
      <c r="Q90" s="24"/>
      <c r="R90" s="24"/>
      <c r="S90" s="1"/>
      <c r="T90" s="24"/>
      <c r="U90" s="24"/>
      <c r="V90" s="1"/>
      <c r="W90" s="24"/>
      <c r="X90" s="24"/>
      <c r="Y90" s="1"/>
    </row>
    <row r="91" spans="1:25" x14ac:dyDescent="0.2">
      <c r="A91" s="1"/>
      <c r="B91" s="6">
        <v>55.12963938</v>
      </c>
      <c r="C91" s="6">
        <v>16.35324687</v>
      </c>
      <c r="D91" s="1"/>
      <c r="E91" s="7">
        <v>51.538499999999999</v>
      </c>
      <c r="F91" s="7">
        <v>34.8718</v>
      </c>
      <c r="G91" s="1"/>
      <c r="H91" s="8">
        <v>56.53812645</v>
      </c>
      <c r="I91" s="8">
        <v>32.444245469999998</v>
      </c>
      <c r="J91" s="1"/>
      <c r="K91" s="9">
        <v>45.814245309999997</v>
      </c>
      <c r="L91" s="9">
        <v>31.05697967</v>
      </c>
      <c r="M91" s="25"/>
      <c r="N91" s="24"/>
      <c r="O91" s="1"/>
      <c r="P91" s="1"/>
      <c r="Q91" s="24"/>
      <c r="R91" s="24"/>
      <c r="S91" s="1"/>
      <c r="T91" s="24"/>
      <c r="U91" s="24"/>
      <c r="V91" s="1"/>
      <c r="W91" s="24"/>
      <c r="X91" s="24"/>
      <c r="Y91" s="1"/>
    </row>
    <row r="92" spans="1:25" x14ac:dyDescent="0.2">
      <c r="A92" s="1"/>
      <c r="B92" s="6">
        <v>52.188119960000002</v>
      </c>
      <c r="C92" s="6">
        <v>16.418217469999998</v>
      </c>
      <c r="D92" s="1"/>
      <c r="E92" s="7">
        <v>53.589700000000001</v>
      </c>
      <c r="F92" s="7">
        <v>37.564100000000003</v>
      </c>
      <c r="G92" s="1"/>
      <c r="H92" s="8">
        <v>52.970691279999997</v>
      </c>
      <c r="I92" s="8">
        <v>29.040196689999998</v>
      </c>
      <c r="J92" s="1"/>
      <c r="K92" s="9">
        <v>46.64311927</v>
      </c>
      <c r="L92" s="9">
        <v>31.407219059999999</v>
      </c>
      <c r="M92" s="25"/>
      <c r="N92" s="24"/>
      <c r="O92" s="1"/>
      <c r="P92" s="1"/>
      <c r="Q92" s="24"/>
      <c r="R92" s="24"/>
      <c r="S92" s="1"/>
      <c r="T92" s="24"/>
      <c r="U92" s="24"/>
      <c r="V92" s="1"/>
      <c r="W92" s="24"/>
      <c r="X92" s="24"/>
      <c r="Y92" s="1"/>
    </row>
    <row r="93" spans="1:25" x14ac:dyDescent="0.2">
      <c r="A93" s="1"/>
      <c r="B93" s="6">
        <v>58.67266308</v>
      </c>
      <c r="C93" s="6">
        <v>16.663372429999999</v>
      </c>
      <c r="D93" s="1"/>
      <c r="E93" s="7">
        <v>55.1282</v>
      </c>
      <c r="F93" s="7">
        <v>40.640999999999998</v>
      </c>
      <c r="G93" s="1"/>
      <c r="H93" s="8">
        <v>54.620952590000002</v>
      </c>
      <c r="I93" s="8">
        <v>30.344524450000002</v>
      </c>
      <c r="J93" s="1"/>
      <c r="K93" s="9">
        <v>52.1898883</v>
      </c>
      <c r="L93" s="9">
        <v>39.367796490000003</v>
      </c>
      <c r="M93" s="25"/>
      <c r="N93" s="24"/>
      <c r="O93" s="1"/>
      <c r="P93" s="1"/>
      <c r="Q93" s="24"/>
      <c r="R93" s="24"/>
      <c r="S93" s="1"/>
      <c r="T93" s="24"/>
      <c r="U93" s="24"/>
      <c r="V93" s="1"/>
      <c r="W93" s="24"/>
      <c r="X93" s="24"/>
      <c r="Y93" s="1"/>
    </row>
    <row r="94" spans="1:25" x14ac:dyDescent="0.2">
      <c r="A94" s="1"/>
      <c r="B94" s="6">
        <v>82.144311599999995</v>
      </c>
      <c r="C94" s="6">
        <v>33.195221869999997</v>
      </c>
      <c r="D94" s="1"/>
      <c r="E94" s="7">
        <v>56.666699999999999</v>
      </c>
      <c r="F94" s="7">
        <v>42.179499999999997</v>
      </c>
      <c r="G94" s="1"/>
      <c r="H94" s="8">
        <v>65.099044390000003</v>
      </c>
      <c r="I94" s="8">
        <v>27.24155756</v>
      </c>
      <c r="J94" s="1"/>
      <c r="K94" s="9">
        <v>51.100317359999998</v>
      </c>
      <c r="L94" s="9">
        <v>38.095699979999999</v>
      </c>
      <c r="M94" s="25"/>
      <c r="N94" s="24"/>
      <c r="O94" s="1"/>
      <c r="P94" s="1"/>
      <c r="Q94" s="24"/>
      <c r="R94" s="24"/>
      <c r="S94" s="1"/>
      <c r="T94" s="24"/>
      <c r="U94" s="24"/>
      <c r="V94" s="1"/>
      <c r="W94" s="24"/>
      <c r="X94" s="24"/>
      <c r="Y94" s="1"/>
    </row>
    <row r="95" spans="1:25" x14ac:dyDescent="0.2">
      <c r="A95" s="1"/>
      <c r="B95" s="6">
        <v>75.686571139999998</v>
      </c>
      <c r="C95" s="6">
        <v>24.741510389999998</v>
      </c>
      <c r="D95" s="1"/>
      <c r="E95" s="7">
        <v>59.230800000000002</v>
      </c>
      <c r="F95" s="7">
        <v>44.487200000000001</v>
      </c>
      <c r="G95" s="1"/>
      <c r="H95" s="8">
        <v>63.055990909999998</v>
      </c>
      <c r="I95" s="8">
        <v>29.70909567</v>
      </c>
      <c r="J95" s="1"/>
      <c r="K95" s="9">
        <v>65.400834149999994</v>
      </c>
      <c r="L95" s="9">
        <v>42.614032039999998</v>
      </c>
      <c r="M95" s="25"/>
      <c r="N95" s="24"/>
      <c r="O95" s="1"/>
      <c r="P95" s="1"/>
      <c r="Q95" s="24"/>
      <c r="R95" s="24"/>
      <c r="S95" s="1"/>
      <c r="T95" s="24"/>
      <c r="U95" s="24"/>
      <c r="V95" s="1"/>
      <c r="W95" s="24"/>
      <c r="X95" s="24"/>
      <c r="Y95" s="1"/>
    </row>
    <row r="96" spans="1:25" x14ac:dyDescent="0.2">
      <c r="A96" s="1"/>
      <c r="B96" s="6">
        <v>85.344964500000003</v>
      </c>
      <c r="C96" s="6">
        <v>52.886419869999997</v>
      </c>
      <c r="D96" s="1"/>
      <c r="E96" s="7">
        <v>62.307699999999997</v>
      </c>
      <c r="F96" s="7">
        <v>46.025599999999997</v>
      </c>
      <c r="G96" s="1"/>
      <c r="H96" s="8">
        <v>70.960136230000003</v>
      </c>
      <c r="I96" s="8">
        <v>41.259501290000003</v>
      </c>
      <c r="J96" s="1"/>
      <c r="K96" s="9">
        <v>64.852039829999995</v>
      </c>
      <c r="L96" s="9">
        <v>43.133734840000002</v>
      </c>
      <c r="M96" s="25"/>
      <c r="N96" s="24"/>
      <c r="O96" s="1"/>
      <c r="P96" s="1"/>
      <c r="Q96" s="24"/>
      <c r="R96" s="24"/>
      <c r="S96" s="1"/>
      <c r="T96" s="24"/>
      <c r="U96" s="24"/>
      <c r="V96" s="1"/>
      <c r="W96" s="24"/>
      <c r="X96" s="24"/>
      <c r="Y96" s="1"/>
    </row>
    <row r="97" spans="1:25" x14ac:dyDescent="0.2">
      <c r="A97" s="1"/>
      <c r="B97" s="6">
        <v>83.844653510000001</v>
      </c>
      <c r="C97" s="6">
        <v>58.616060230000002</v>
      </c>
      <c r="D97" s="1"/>
      <c r="E97" s="7">
        <v>64.871799999999993</v>
      </c>
      <c r="F97" s="7">
        <v>46.794899999999998</v>
      </c>
      <c r="G97" s="1"/>
      <c r="H97" s="8">
        <v>69.895819239999994</v>
      </c>
      <c r="I97" s="8">
        <v>43.453759269999999</v>
      </c>
      <c r="J97" s="1"/>
      <c r="K97" s="9">
        <v>63.403806009999997</v>
      </c>
      <c r="L97" s="9">
        <v>44.84749369</v>
      </c>
      <c r="M97" s="25"/>
      <c r="N97" s="24"/>
      <c r="O97" s="1"/>
      <c r="P97" s="1"/>
      <c r="Q97" s="24"/>
      <c r="R97" s="24"/>
      <c r="S97" s="1"/>
      <c r="T97" s="24"/>
      <c r="U97" s="24"/>
      <c r="V97" s="1"/>
      <c r="W97" s="24"/>
      <c r="X97" s="24"/>
      <c r="Y97" s="1"/>
    </row>
    <row r="98" spans="1:25" x14ac:dyDescent="0.2">
      <c r="A98" s="1"/>
      <c r="B98" s="6">
        <v>85.664760659999999</v>
      </c>
      <c r="C98" s="6">
        <v>45.54275277</v>
      </c>
      <c r="D98" s="1"/>
      <c r="E98" s="7">
        <v>67.948700000000002</v>
      </c>
      <c r="F98" s="7">
        <v>47.948700000000002</v>
      </c>
      <c r="G98" s="1"/>
      <c r="H98" s="8">
        <v>70.595892860000006</v>
      </c>
      <c r="I98" s="8">
        <v>41.96474387</v>
      </c>
      <c r="J98" s="1"/>
      <c r="K98" s="9">
        <v>65.371548869999998</v>
      </c>
      <c r="L98" s="9">
        <v>42.695971319999998</v>
      </c>
      <c r="M98" s="25"/>
      <c r="N98" s="24"/>
      <c r="O98" s="1"/>
      <c r="P98" s="1"/>
      <c r="Q98" s="24"/>
      <c r="R98" s="24"/>
      <c r="S98" s="1"/>
      <c r="T98" s="24"/>
      <c r="U98" s="24"/>
      <c r="V98" s="1"/>
      <c r="W98" s="24"/>
      <c r="X98" s="24"/>
      <c r="Y98" s="1"/>
    </row>
    <row r="99" spans="1:25" x14ac:dyDescent="0.2">
      <c r="A99" s="1"/>
      <c r="B99" s="6">
        <v>77.93100493</v>
      </c>
      <c r="C99" s="6">
        <v>68.690061880000002</v>
      </c>
      <c r="D99" s="1"/>
      <c r="E99" s="7">
        <v>70.512799999999999</v>
      </c>
      <c r="F99" s="7">
        <v>53.718000000000004</v>
      </c>
      <c r="G99" s="1"/>
      <c r="H99" s="8">
        <v>69.647021429999995</v>
      </c>
      <c r="I99" s="8">
        <v>44.044445019999998</v>
      </c>
      <c r="J99" s="1"/>
      <c r="K99" s="9">
        <v>61.908039700000003</v>
      </c>
      <c r="L99" s="9">
        <v>53.190352070000003</v>
      </c>
      <c r="M99" s="25"/>
      <c r="N99" s="24"/>
      <c r="O99" s="1"/>
      <c r="P99" s="1"/>
      <c r="Q99" s="24"/>
      <c r="R99" s="24"/>
      <c r="S99" s="1"/>
      <c r="T99" s="24"/>
      <c r="U99" s="24"/>
      <c r="V99" s="1"/>
      <c r="W99" s="24"/>
      <c r="X99" s="24"/>
      <c r="Y99" s="1"/>
    </row>
    <row r="100" spans="1:25" x14ac:dyDescent="0.2">
      <c r="A100" s="1"/>
      <c r="B100" s="6">
        <v>73.031833019999993</v>
      </c>
      <c r="C100" s="6">
        <v>73.120574730000001</v>
      </c>
      <c r="D100" s="1"/>
      <c r="E100" s="7">
        <v>71.538499999999999</v>
      </c>
      <c r="F100" s="7">
        <v>60.640999999999998</v>
      </c>
      <c r="G100" s="1"/>
      <c r="H100" s="8">
        <v>77.392982489999994</v>
      </c>
      <c r="I100" s="8">
        <v>63.371459059999999</v>
      </c>
      <c r="J100" s="1"/>
      <c r="K100" s="9">
        <v>71.826652999999993</v>
      </c>
      <c r="L100" s="9">
        <v>65.686230359999996</v>
      </c>
      <c r="M100" s="25"/>
      <c r="N100" s="24"/>
      <c r="O100" s="1"/>
      <c r="P100" s="1"/>
      <c r="Q100" s="24"/>
      <c r="R100" s="24"/>
      <c r="S100" s="1"/>
      <c r="T100" s="24"/>
      <c r="U100" s="24"/>
      <c r="V100" s="1"/>
      <c r="W100" s="24"/>
      <c r="X100" s="24"/>
      <c r="Y100" s="1"/>
    </row>
    <row r="101" spans="1:25" x14ac:dyDescent="0.2">
      <c r="A101" s="1"/>
      <c r="B101" s="6">
        <v>70.102804500000005</v>
      </c>
      <c r="C101" s="6">
        <v>75.683206850000005</v>
      </c>
      <c r="D101" s="1"/>
      <c r="E101" s="7">
        <v>71.538499999999999</v>
      </c>
      <c r="F101" s="7">
        <v>64.487200000000001</v>
      </c>
      <c r="G101" s="1"/>
      <c r="H101" s="8">
        <v>64.400787190000003</v>
      </c>
      <c r="I101" s="8">
        <v>67.448718450000001</v>
      </c>
      <c r="J101" s="1"/>
      <c r="K101" s="9">
        <v>72.65462316</v>
      </c>
      <c r="L101" s="9">
        <v>66.878277609999998</v>
      </c>
      <c r="M101" s="25"/>
      <c r="N101" s="24"/>
      <c r="O101" s="1"/>
      <c r="P101" s="1"/>
      <c r="Q101" s="24"/>
      <c r="R101" s="24"/>
      <c r="S101" s="1"/>
      <c r="T101" s="24"/>
      <c r="U101" s="24"/>
      <c r="V101" s="1"/>
      <c r="W101" s="24"/>
      <c r="X101" s="24"/>
      <c r="Y101" s="1"/>
    </row>
    <row r="102" spans="1:25" x14ac:dyDescent="0.2">
      <c r="A102" s="1"/>
      <c r="B102" s="6">
        <v>57.144694690000001</v>
      </c>
      <c r="C102" s="6">
        <v>79.19410259</v>
      </c>
      <c r="D102" s="1"/>
      <c r="E102" s="7">
        <v>69.487200000000001</v>
      </c>
      <c r="F102" s="7">
        <v>69.487200000000001</v>
      </c>
      <c r="G102" s="1"/>
      <c r="H102" s="8">
        <v>63.868959830000001</v>
      </c>
      <c r="I102" s="8">
        <v>70.213738829999997</v>
      </c>
      <c r="J102" s="1"/>
      <c r="K102" s="9">
        <v>76.888578159999994</v>
      </c>
      <c r="L102" s="9">
        <v>72.165472080000001</v>
      </c>
      <c r="M102" s="25"/>
      <c r="N102" s="24"/>
      <c r="O102" s="1"/>
      <c r="P102" s="1"/>
      <c r="Q102" s="24"/>
      <c r="R102" s="24"/>
      <c r="S102" s="1"/>
      <c r="T102" s="24"/>
      <c r="U102" s="24"/>
      <c r="V102" s="1"/>
      <c r="W102" s="24"/>
      <c r="X102" s="24"/>
      <c r="Y102" s="1"/>
    </row>
    <row r="103" spans="1:25" x14ac:dyDescent="0.2">
      <c r="A103" s="1"/>
      <c r="B103" s="6">
        <v>46.962461990000001</v>
      </c>
      <c r="C103" s="6">
        <v>78.666559000000007</v>
      </c>
      <c r="D103" s="1"/>
      <c r="E103" s="7">
        <v>46.923099999999998</v>
      </c>
      <c r="F103" s="7">
        <v>79.871799999999993</v>
      </c>
      <c r="G103" s="1"/>
      <c r="H103" s="8">
        <v>56.594421320000002</v>
      </c>
      <c r="I103" s="8">
        <v>86.927006219999996</v>
      </c>
      <c r="J103" s="1"/>
      <c r="K103" s="9">
        <v>43.74461968</v>
      </c>
      <c r="L103" s="9">
        <v>71.267961080000006</v>
      </c>
      <c r="M103" s="25"/>
      <c r="N103" s="24"/>
      <c r="O103" s="1"/>
      <c r="P103" s="1"/>
      <c r="Q103" s="24"/>
      <c r="R103" s="24"/>
      <c r="S103" s="1"/>
      <c r="T103" s="24"/>
      <c r="U103" s="24"/>
      <c r="V103" s="1"/>
      <c r="W103" s="24"/>
      <c r="X103" s="24"/>
      <c r="Y103" s="1"/>
    </row>
    <row r="104" spans="1:25" x14ac:dyDescent="0.2">
      <c r="A104" s="1"/>
      <c r="B104" s="6">
        <v>50.564933809999999</v>
      </c>
      <c r="C104" s="6">
        <v>79.077298549999995</v>
      </c>
      <c r="D104" s="1"/>
      <c r="E104" s="7">
        <v>48.205100000000002</v>
      </c>
      <c r="F104" s="7">
        <v>84.102599999999995</v>
      </c>
      <c r="G104" s="1"/>
      <c r="H104" s="8">
        <v>56.531337290000003</v>
      </c>
      <c r="I104" s="8">
        <v>87.499811070000007</v>
      </c>
      <c r="J104" s="1"/>
      <c r="K104" s="9">
        <v>39.054248440000002</v>
      </c>
      <c r="L104" s="9">
        <v>83.119020699999993</v>
      </c>
      <c r="M104" s="25"/>
      <c r="N104" s="24"/>
      <c r="O104" s="1"/>
      <c r="P104" s="1"/>
      <c r="Q104" s="24"/>
      <c r="R104" s="24"/>
      <c r="S104" s="1"/>
      <c r="T104" s="24"/>
      <c r="U104" s="24"/>
      <c r="V104" s="1"/>
      <c r="W104" s="24"/>
      <c r="X104" s="24"/>
      <c r="Y104" s="1"/>
    </row>
    <row r="105" spans="1:25" x14ac:dyDescent="0.2">
      <c r="A105" s="1"/>
      <c r="B105" s="6">
        <v>53.719676569999997</v>
      </c>
      <c r="C105" s="6">
        <v>79.30693617</v>
      </c>
      <c r="D105" s="1"/>
      <c r="E105" s="7">
        <v>50</v>
      </c>
      <c r="F105" s="7">
        <v>85.256399999999999</v>
      </c>
      <c r="G105" s="1"/>
      <c r="H105" s="8">
        <v>59.652158370000002</v>
      </c>
      <c r="I105" s="8">
        <v>87.809461589999998</v>
      </c>
      <c r="J105" s="1"/>
      <c r="K105" s="9">
        <v>39.931674630000003</v>
      </c>
      <c r="L105" s="9">
        <v>79.939188000000001</v>
      </c>
      <c r="M105" s="25"/>
      <c r="N105" s="24"/>
      <c r="O105" s="1"/>
      <c r="P105" s="1"/>
      <c r="Q105" s="24"/>
      <c r="R105" s="24"/>
      <c r="S105" s="1"/>
      <c r="T105" s="24"/>
      <c r="U105" s="24"/>
      <c r="V105" s="1"/>
      <c r="W105" s="24"/>
      <c r="X105" s="24"/>
      <c r="Y105" s="1"/>
    </row>
    <row r="106" spans="1:25" x14ac:dyDescent="0.2">
      <c r="A106" s="1"/>
      <c r="B106" s="6">
        <v>54.200232319999998</v>
      </c>
      <c r="C106" s="6">
        <v>79.325002339999998</v>
      </c>
      <c r="D106" s="1"/>
      <c r="E106" s="7">
        <v>53.076900000000002</v>
      </c>
      <c r="F106" s="7">
        <v>85.256399999999999</v>
      </c>
      <c r="G106" s="1"/>
      <c r="H106" s="8">
        <v>56.6365087</v>
      </c>
      <c r="I106" s="8">
        <v>85.637495560000005</v>
      </c>
      <c r="J106" s="1"/>
      <c r="K106" s="9">
        <v>39.762826109999999</v>
      </c>
      <c r="L106" s="9">
        <v>76.405967450000006</v>
      </c>
      <c r="M106" s="25"/>
      <c r="N106" s="24"/>
      <c r="O106" s="1"/>
      <c r="P106" s="1"/>
      <c r="Q106" s="24"/>
      <c r="R106" s="24"/>
      <c r="S106" s="1"/>
      <c r="T106" s="24"/>
      <c r="U106" s="24"/>
      <c r="V106" s="1"/>
      <c r="W106" s="24"/>
      <c r="X106" s="24"/>
      <c r="Y106" s="1"/>
    </row>
    <row r="107" spans="1:25" x14ac:dyDescent="0.2">
      <c r="A107" s="1"/>
      <c r="B107" s="6">
        <v>47.875198339999997</v>
      </c>
      <c r="C107" s="6">
        <v>78.675853430000004</v>
      </c>
      <c r="D107" s="1"/>
      <c r="E107" s="7">
        <v>55.384599999999999</v>
      </c>
      <c r="F107" s="7">
        <v>86.025599999999997</v>
      </c>
      <c r="G107" s="1"/>
      <c r="H107" s="8">
        <v>58.672288000000002</v>
      </c>
      <c r="I107" s="8">
        <v>90.077160309999996</v>
      </c>
      <c r="J107" s="1"/>
      <c r="K107" s="9">
        <v>41.323383290000002</v>
      </c>
      <c r="L107" s="9">
        <v>80.211868600000003</v>
      </c>
      <c r="M107" s="25"/>
      <c r="N107" s="24"/>
      <c r="O107" s="1"/>
      <c r="P107" s="1"/>
      <c r="Q107" s="24"/>
      <c r="R107" s="24"/>
      <c r="S107" s="1"/>
      <c r="T107" s="24"/>
      <c r="U107" s="24"/>
      <c r="V107" s="1"/>
      <c r="W107" s="24"/>
      <c r="X107" s="24"/>
      <c r="Y107" s="1"/>
    </row>
    <row r="108" spans="1:25" x14ac:dyDescent="0.2">
      <c r="A108" s="1"/>
      <c r="B108" s="6">
        <v>51.47345851</v>
      </c>
      <c r="C108" s="6">
        <v>79.159867000000006</v>
      </c>
      <c r="D108" s="1"/>
      <c r="E108" s="7">
        <v>56.666699999999999</v>
      </c>
      <c r="F108" s="7">
        <v>86.025599999999997</v>
      </c>
      <c r="G108" s="1"/>
      <c r="H108" s="8">
        <v>58.221612729999997</v>
      </c>
      <c r="I108" s="8">
        <v>90.411018769999998</v>
      </c>
      <c r="J108" s="1"/>
      <c r="K108" s="9">
        <v>41.787323229999998</v>
      </c>
      <c r="L108" s="9">
        <v>83.988077989999994</v>
      </c>
      <c r="M108" s="25"/>
      <c r="N108" s="24"/>
      <c r="O108" s="1"/>
      <c r="P108" s="1"/>
      <c r="Q108" s="24"/>
      <c r="R108" s="24"/>
      <c r="S108" s="1"/>
      <c r="T108" s="24"/>
      <c r="U108" s="24"/>
      <c r="V108" s="1"/>
      <c r="W108" s="24"/>
      <c r="X108" s="24"/>
      <c r="Y108" s="1"/>
    </row>
    <row r="109" spans="1:25" x14ac:dyDescent="0.2">
      <c r="A109" s="1"/>
      <c r="B109" s="6">
        <v>52.751222220000002</v>
      </c>
      <c r="C109" s="6">
        <v>79.293659930000004</v>
      </c>
      <c r="D109" s="1"/>
      <c r="E109" s="7">
        <v>56.153799999999997</v>
      </c>
      <c r="F109" s="7">
        <v>82.948700000000002</v>
      </c>
      <c r="G109" s="1"/>
      <c r="H109" s="8">
        <v>57.914664479999999</v>
      </c>
      <c r="I109" s="8">
        <v>89.953802769999996</v>
      </c>
      <c r="J109" s="1"/>
      <c r="K109" s="9">
        <v>39.755649069999997</v>
      </c>
      <c r="L109" s="9">
        <v>79.657096640000006</v>
      </c>
      <c r="M109" s="25"/>
      <c r="N109" s="24"/>
      <c r="O109" s="1"/>
      <c r="P109" s="1"/>
      <c r="Q109" s="24"/>
      <c r="R109" s="24"/>
      <c r="S109" s="1"/>
      <c r="T109" s="24"/>
      <c r="U109" s="24"/>
      <c r="V109" s="1"/>
      <c r="W109" s="24"/>
      <c r="X109" s="24"/>
      <c r="Y109" s="1"/>
    </row>
    <row r="110" spans="1:25" x14ac:dyDescent="0.2">
      <c r="A110" s="1"/>
      <c r="B110" s="6">
        <v>48.562223000000003</v>
      </c>
      <c r="C110" s="6">
        <v>78.782383530000004</v>
      </c>
      <c r="D110" s="1"/>
      <c r="E110" s="7">
        <v>53.846200000000003</v>
      </c>
      <c r="F110" s="7">
        <v>80.641000000000005</v>
      </c>
      <c r="G110" s="1"/>
      <c r="H110" s="8">
        <v>55.315509059999997</v>
      </c>
      <c r="I110" s="8">
        <v>80.251860690000001</v>
      </c>
      <c r="J110" s="1"/>
      <c r="K110" s="9">
        <v>40.749879399999998</v>
      </c>
      <c r="L110" s="9">
        <v>77.20465729</v>
      </c>
      <c r="M110" s="25"/>
      <c r="N110" s="24"/>
      <c r="O110" s="1"/>
      <c r="P110" s="1"/>
      <c r="Q110" s="24"/>
      <c r="R110" s="24"/>
      <c r="S110" s="1"/>
      <c r="T110" s="24"/>
      <c r="U110" s="24"/>
      <c r="V110" s="1"/>
      <c r="W110" s="24"/>
      <c r="X110" s="24"/>
      <c r="Y110" s="1"/>
    </row>
    <row r="111" spans="1:25" x14ac:dyDescent="0.2">
      <c r="A111" s="1"/>
      <c r="B111" s="6">
        <v>53.081241689999999</v>
      </c>
      <c r="C111" s="6">
        <v>79.297250770000005</v>
      </c>
      <c r="D111" s="1"/>
      <c r="E111" s="7">
        <v>51.2821</v>
      </c>
      <c r="F111" s="7">
        <v>78.718000000000004</v>
      </c>
      <c r="G111" s="1"/>
      <c r="H111" s="8">
        <v>54.575728589999997</v>
      </c>
      <c r="I111" s="8">
        <v>77.536288470000002</v>
      </c>
      <c r="J111" s="1"/>
      <c r="K111" s="9">
        <v>43.8568985</v>
      </c>
      <c r="L111" s="9">
        <v>77.609843650000002</v>
      </c>
      <c r="M111" s="25"/>
      <c r="N111" s="24"/>
      <c r="O111" s="1"/>
      <c r="P111" s="1"/>
      <c r="Q111" s="24"/>
      <c r="R111" s="24"/>
      <c r="S111" s="1"/>
      <c r="T111" s="24"/>
      <c r="U111" s="24"/>
      <c r="V111" s="1"/>
      <c r="W111" s="24"/>
      <c r="X111" s="24"/>
      <c r="Y111" s="1"/>
    </row>
    <row r="112" spans="1:25" x14ac:dyDescent="0.2">
      <c r="A112" s="1"/>
      <c r="B112" s="6">
        <v>56.475383370000003</v>
      </c>
      <c r="C112" s="6">
        <v>79.167840100000006</v>
      </c>
      <c r="D112" s="1"/>
      <c r="E112" s="7">
        <v>50</v>
      </c>
      <c r="F112" s="7">
        <v>78.718000000000004</v>
      </c>
      <c r="G112" s="1"/>
      <c r="H112" s="8">
        <v>54.41309365</v>
      </c>
      <c r="I112" s="8">
        <v>78.229086589999994</v>
      </c>
      <c r="J112" s="1"/>
      <c r="K112" s="9">
        <v>42.367822500000003</v>
      </c>
      <c r="L112" s="9">
        <v>73.638271829999994</v>
      </c>
      <c r="M112" s="25"/>
      <c r="N112" s="24"/>
      <c r="O112" s="1"/>
      <c r="P112" s="1"/>
      <c r="Q112" s="24"/>
      <c r="R112" s="24"/>
      <c r="S112" s="1"/>
      <c r="T112" s="24"/>
      <c r="U112" s="24"/>
      <c r="V112" s="1"/>
      <c r="W112" s="24"/>
      <c r="X112" s="24"/>
      <c r="Y112" s="1"/>
    </row>
    <row r="113" spans="1:25" x14ac:dyDescent="0.2">
      <c r="A113" s="1"/>
      <c r="B113" s="6">
        <v>49.570911410000001</v>
      </c>
      <c r="C113" s="6">
        <v>79.038123880000001</v>
      </c>
      <c r="D113" s="1"/>
      <c r="E113" s="7">
        <v>47.948700000000002</v>
      </c>
      <c r="F113" s="7">
        <v>77.564099999999996</v>
      </c>
      <c r="G113" s="1"/>
      <c r="H113" s="8">
        <v>55.074505899999998</v>
      </c>
      <c r="I113" s="8">
        <v>79.817546419999999</v>
      </c>
      <c r="J113" s="1"/>
      <c r="K113" s="9">
        <v>39.462959840000003</v>
      </c>
      <c r="L113" s="9">
        <v>78.459973899999994</v>
      </c>
      <c r="M113" s="25"/>
      <c r="N113" s="24"/>
      <c r="O113" s="1"/>
      <c r="P113" s="1"/>
      <c r="Q113" s="24"/>
      <c r="R113" s="24"/>
      <c r="S113" s="1"/>
      <c r="T113" s="24"/>
      <c r="U113" s="24"/>
      <c r="V113" s="1"/>
      <c r="W113" s="24"/>
      <c r="X113" s="24"/>
      <c r="Y113" s="1"/>
    </row>
    <row r="114" spans="1:25" x14ac:dyDescent="0.2">
      <c r="A114" s="1"/>
      <c r="B114" s="6">
        <v>37.6277033</v>
      </c>
      <c r="C114" s="6">
        <v>74.557504339999994</v>
      </c>
      <c r="D114" s="1"/>
      <c r="E114" s="7">
        <v>29.743600000000001</v>
      </c>
      <c r="F114" s="7">
        <v>59.8718</v>
      </c>
      <c r="G114" s="1"/>
      <c r="H114" s="8">
        <v>29.432960520000002</v>
      </c>
      <c r="I114" s="8">
        <v>60.801776539999999</v>
      </c>
      <c r="J114" s="1"/>
      <c r="K114" s="9">
        <v>44.517333950000001</v>
      </c>
      <c r="L114" s="9">
        <v>70.369349830000004</v>
      </c>
      <c r="M114" s="25"/>
      <c r="N114" s="24"/>
      <c r="O114" s="1"/>
      <c r="P114" s="1"/>
      <c r="Q114" s="24"/>
      <c r="R114" s="24"/>
      <c r="S114" s="1"/>
      <c r="T114" s="24"/>
      <c r="U114" s="24"/>
      <c r="V114" s="1"/>
      <c r="W114" s="24"/>
      <c r="X114" s="24"/>
      <c r="Y114" s="1"/>
    </row>
    <row r="115" spans="1:25" x14ac:dyDescent="0.2">
      <c r="A115" s="1"/>
      <c r="B115" s="6">
        <v>32.26370009</v>
      </c>
      <c r="C115" s="6">
        <v>70.316638900000001</v>
      </c>
      <c r="D115" s="1"/>
      <c r="E115" s="7">
        <v>29.743600000000001</v>
      </c>
      <c r="F115" s="7">
        <v>62.179499999999997</v>
      </c>
      <c r="G115" s="1"/>
      <c r="H115" s="8">
        <v>29.422686070000001</v>
      </c>
      <c r="I115" s="8">
        <v>63.068464820000003</v>
      </c>
      <c r="J115" s="1"/>
      <c r="K115" s="9">
        <v>41.636093000000002</v>
      </c>
      <c r="L115" s="9">
        <v>76.249222919999994</v>
      </c>
      <c r="M115" s="25"/>
      <c r="N115" s="24"/>
      <c r="O115" s="1"/>
      <c r="P115" s="1"/>
      <c r="Q115" s="24"/>
      <c r="R115" s="24"/>
      <c r="S115" s="1"/>
      <c r="T115" s="24"/>
      <c r="U115" s="24"/>
      <c r="V115" s="1"/>
      <c r="W115" s="24"/>
      <c r="X115" s="24"/>
      <c r="Y115" s="1"/>
    </row>
    <row r="116" spans="1:25" x14ac:dyDescent="0.2">
      <c r="A116" s="1"/>
      <c r="B116" s="6">
        <v>32.542380340000001</v>
      </c>
      <c r="C116" s="6">
        <v>70.702417209999993</v>
      </c>
      <c r="D116" s="1"/>
      <c r="E116" s="7">
        <v>31.2821</v>
      </c>
      <c r="F116" s="7">
        <v>62.564100000000003</v>
      </c>
      <c r="G116" s="1"/>
      <c r="H116" s="8">
        <v>29.00561416</v>
      </c>
      <c r="I116" s="8">
        <v>63.390751330000001</v>
      </c>
      <c r="J116" s="1"/>
      <c r="K116" s="9">
        <v>45.422932179999997</v>
      </c>
      <c r="L116" s="9">
        <v>69.095501670000004</v>
      </c>
      <c r="M116" s="25"/>
      <c r="N116" s="24"/>
      <c r="O116" s="1"/>
      <c r="P116" s="1"/>
      <c r="Q116" s="24"/>
      <c r="R116" s="24"/>
      <c r="S116" s="1"/>
      <c r="T116" s="24"/>
      <c r="U116" s="24"/>
      <c r="V116" s="1"/>
      <c r="W116" s="24"/>
      <c r="X116" s="24"/>
      <c r="Y116" s="1"/>
    </row>
    <row r="117" spans="1:25" x14ac:dyDescent="0.2">
      <c r="A117" s="1"/>
      <c r="B117" s="6">
        <v>52.825017189999997</v>
      </c>
      <c r="C117" s="6">
        <v>85.578133879999996</v>
      </c>
      <c r="D117" s="1"/>
      <c r="E117" s="7">
        <v>57.948700000000002</v>
      </c>
      <c r="F117" s="7">
        <v>99.487200000000001</v>
      </c>
      <c r="G117" s="1"/>
      <c r="H117" s="8">
        <v>58.461838589999999</v>
      </c>
      <c r="I117" s="8">
        <v>90.265326389999998</v>
      </c>
      <c r="J117" s="1"/>
      <c r="K117" s="9">
        <v>42.002856270000002</v>
      </c>
      <c r="L117" s="9">
        <v>97.837614720000005</v>
      </c>
      <c r="M117" s="25"/>
      <c r="N117" s="24"/>
      <c r="O117" s="1"/>
      <c r="P117" s="1"/>
      <c r="Q117" s="24"/>
      <c r="R117" s="24"/>
      <c r="S117" s="1"/>
      <c r="T117" s="24"/>
      <c r="U117" s="24"/>
      <c r="V117" s="1"/>
      <c r="W117" s="24"/>
      <c r="X117" s="24"/>
      <c r="Y117" s="1"/>
    </row>
    <row r="118" spans="1:25" x14ac:dyDescent="0.2">
      <c r="A118" s="1"/>
      <c r="B118" s="6">
        <v>58.528289540000003</v>
      </c>
      <c r="C118" s="6">
        <v>78.978704250000007</v>
      </c>
      <c r="D118" s="1"/>
      <c r="E118" s="7">
        <v>61.794899999999998</v>
      </c>
      <c r="F118" s="7">
        <v>99.102599999999995</v>
      </c>
      <c r="G118" s="1"/>
      <c r="H118" s="8">
        <v>57.997804739999999</v>
      </c>
      <c r="I118" s="8">
        <v>92.159908610000002</v>
      </c>
      <c r="J118" s="1"/>
      <c r="K118" s="9">
        <v>76.105629030000003</v>
      </c>
      <c r="L118" s="9">
        <v>95.304980580000006</v>
      </c>
      <c r="M118" s="25"/>
      <c r="N118" s="24"/>
      <c r="O118" s="1"/>
      <c r="P118" s="1"/>
      <c r="Q118" s="24"/>
      <c r="R118" s="24"/>
      <c r="S118" s="1"/>
      <c r="T118" s="24"/>
      <c r="U118" s="24"/>
      <c r="V118" s="1"/>
      <c r="W118" s="24"/>
      <c r="X118" s="24"/>
      <c r="Y118" s="1"/>
    </row>
    <row r="119" spans="1:25" x14ac:dyDescent="0.2">
      <c r="A119" s="1"/>
      <c r="B119" s="6">
        <v>56.265834259999998</v>
      </c>
      <c r="C119" s="6">
        <v>79.252939490000003</v>
      </c>
      <c r="D119" s="1"/>
      <c r="E119" s="7">
        <v>64.871799999999993</v>
      </c>
      <c r="F119" s="7">
        <v>97.564099999999996</v>
      </c>
      <c r="G119" s="1"/>
      <c r="H119" s="8">
        <v>57.549474080000003</v>
      </c>
      <c r="I119" s="8">
        <v>90.748906559999995</v>
      </c>
      <c r="J119" s="1"/>
      <c r="K119" s="9">
        <v>79.20256268</v>
      </c>
      <c r="L119" s="9">
        <v>92.407215629999996</v>
      </c>
      <c r="M119" s="25"/>
      <c r="N119" s="24"/>
      <c r="O119" s="1"/>
      <c r="P119" s="1"/>
      <c r="Q119" s="24"/>
      <c r="R119" s="24"/>
      <c r="S119" s="1"/>
      <c r="T119" s="24"/>
      <c r="U119" s="24"/>
      <c r="V119" s="1"/>
      <c r="W119" s="24"/>
      <c r="X119" s="24"/>
      <c r="Y119" s="1"/>
    </row>
    <row r="120" spans="1:25" x14ac:dyDescent="0.2">
      <c r="A120" s="1"/>
      <c r="B120" s="6">
        <v>57.075892420000002</v>
      </c>
      <c r="C120" s="6">
        <v>79.193922540000003</v>
      </c>
      <c r="D120" s="1"/>
      <c r="E120" s="7">
        <v>68.461500000000001</v>
      </c>
      <c r="F120" s="7">
        <v>94.102599999999995</v>
      </c>
      <c r="G120" s="1"/>
      <c r="H120" s="8">
        <v>59.529928460000001</v>
      </c>
      <c r="I120" s="8">
        <v>88.327274149999994</v>
      </c>
      <c r="J120" s="1"/>
      <c r="K120" s="9">
        <v>84.848244089999994</v>
      </c>
      <c r="L120" s="9">
        <v>95.424804530000003</v>
      </c>
      <c r="M120" s="25"/>
      <c r="N120" s="24"/>
      <c r="O120" s="1"/>
      <c r="P120" s="1"/>
      <c r="Q120" s="24"/>
      <c r="R120" s="24"/>
      <c r="S120" s="1"/>
      <c r="T120" s="24"/>
      <c r="U120" s="24"/>
      <c r="V120" s="1"/>
      <c r="W120" s="24"/>
      <c r="X120" s="24"/>
      <c r="Y120" s="1"/>
    </row>
    <row r="121" spans="1:25" x14ac:dyDescent="0.2">
      <c r="A121" s="1"/>
      <c r="B121" s="6">
        <v>54.256402379999997</v>
      </c>
      <c r="C121" s="6">
        <v>79.313864850000002</v>
      </c>
      <c r="D121" s="1"/>
      <c r="E121" s="7">
        <v>70.769199999999998</v>
      </c>
      <c r="F121" s="7">
        <v>91.025599999999997</v>
      </c>
      <c r="G121" s="1"/>
      <c r="H121" s="8">
        <v>58.249391060000001</v>
      </c>
      <c r="I121" s="8">
        <v>92.129681480000002</v>
      </c>
      <c r="J121" s="1"/>
      <c r="K121" s="9">
        <v>81.56447532</v>
      </c>
      <c r="L121" s="9">
        <v>83.792907229999997</v>
      </c>
      <c r="M121" s="25"/>
      <c r="N121" s="24"/>
      <c r="O121" s="1"/>
      <c r="P121" s="1"/>
      <c r="Q121" s="24"/>
      <c r="R121" s="24"/>
      <c r="S121" s="1"/>
      <c r="T121" s="24"/>
      <c r="U121" s="24"/>
      <c r="V121" s="1"/>
      <c r="W121" s="24"/>
      <c r="X121" s="24"/>
      <c r="Y121" s="1"/>
    </row>
    <row r="122" spans="1:25" x14ac:dyDescent="0.2">
      <c r="A122" s="1"/>
      <c r="B122" s="6">
        <v>62.685671249999999</v>
      </c>
      <c r="C122" s="6">
        <v>78.174743269999993</v>
      </c>
      <c r="D122" s="1"/>
      <c r="E122" s="7">
        <v>72.051299999999998</v>
      </c>
      <c r="F122" s="7">
        <v>86.410300000000007</v>
      </c>
      <c r="G122" s="1"/>
      <c r="H122" s="8">
        <v>58.024514009999997</v>
      </c>
      <c r="I122" s="8">
        <v>91.694421169999998</v>
      </c>
      <c r="J122" s="1"/>
      <c r="K122" s="9">
        <v>85.446186400000002</v>
      </c>
      <c r="L122" s="9">
        <v>83.078293840000001</v>
      </c>
      <c r="M122" s="25"/>
      <c r="N122" s="24"/>
      <c r="O122" s="1"/>
      <c r="P122" s="1"/>
      <c r="Q122" s="24"/>
      <c r="R122" s="24"/>
      <c r="S122" s="1"/>
      <c r="T122" s="24"/>
      <c r="U122" s="24"/>
      <c r="V122" s="1"/>
      <c r="W122" s="24"/>
      <c r="X122" s="24"/>
      <c r="Y122" s="1"/>
    </row>
    <row r="123" spans="1:25" x14ac:dyDescent="0.2">
      <c r="A123" s="1"/>
      <c r="B123" s="6">
        <v>68.085605860000001</v>
      </c>
      <c r="C123" s="6">
        <v>76.112317500000003</v>
      </c>
      <c r="D123" s="1"/>
      <c r="E123" s="7">
        <v>73.846199999999996</v>
      </c>
      <c r="F123" s="7">
        <v>83.333299999999994</v>
      </c>
      <c r="G123" s="1"/>
      <c r="H123" s="8">
        <v>58.382124490000002</v>
      </c>
      <c r="I123" s="8">
        <v>90.553476070000002</v>
      </c>
      <c r="J123" s="1"/>
      <c r="K123" s="9">
        <v>80.312491379999997</v>
      </c>
      <c r="L123" s="9">
        <v>76.516238950000002</v>
      </c>
      <c r="M123" s="25"/>
      <c r="N123" s="24"/>
      <c r="O123" s="1"/>
      <c r="P123" s="1"/>
      <c r="Q123" s="24"/>
      <c r="R123" s="24"/>
      <c r="S123" s="1"/>
      <c r="T123" s="24"/>
      <c r="U123" s="24"/>
      <c r="V123" s="1"/>
      <c r="W123" s="24"/>
      <c r="X123" s="24"/>
      <c r="Y123" s="1"/>
    </row>
    <row r="124" spans="1:25" x14ac:dyDescent="0.2">
      <c r="A124" s="1"/>
      <c r="B124" s="6">
        <v>65.118121959999996</v>
      </c>
      <c r="C124" s="6">
        <v>77.399188449999997</v>
      </c>
      <c r="D124" s="1"/>
      <c r="E124" s="7">
        <v>75.128200000000007</v>
      </c>
      <c r="F124" s="7">
        <v>79.102599999999995</v>
      </c>
      <c r="G124" s="1"/>
      <c r="H124" s="8">
        <v>62.566759040000001</v>
      </c>
      <c r="I124" s="8">
        <v>77.743934760000002</v>
      </c>
      <c r="J124" s="1"/>
      <c r="K124" s="9">
        <v>80.766232299999999</v>
      </c>
      <c r="L124" s="9">
        <v>79.896065680000007</v>
      </c>
      <c r="M124" s="25"/>
      <c r="N124" s="24"/>
      <c r="O124" s="1"/>
      <c r="P124" s="1"/>
      <c r="Q124" s="24"/>
      <c r="R124" s="24"/>
      <c r="S124" s="1"/>
      <c r="T124" s="24"/>
      <c r="U124" s="24"/>
      <c r="V124" s="1"/>
      <c r="W124" s="24"/>
      <c r="X124" s="24"/>
      <c r="Y124" s="1"/>
    </row>
    <row r="125" spans="1:25" x14ac:dyDescent="0.2">
      <c r="A125" s="1"/>
      <c r="B125" s="6">
        <v>68.745631299999999</v>
      </c>
      <c r="C125" s="6">
        <v>75.790055449999997</v>
      </c>
      <c r="D125" s="1"/>
      <c r="E125" s="7">
        <v>76.666700000000006</v>
      </c>
      <c r="F125" s="7">
        <v>75.256399999999999</v>
      </c>
      <c r="G125" s="1"/>
      <c r="H125" s="8">
        <v>72.175824309999996</v>
      </c>
      <c r="I125" s="8">
        <v>63.128929419999999</v>
      </c>
      <c r="J125" s="1"/>
      <c r="K125" s="9">
        <v>82.67011248</v>
      </c>
      <c r="L125" s="9">
        <v>81.711479850000003</v>
      </c>
      <c r="M125" s="25"/>
      <c r="N125" s="24"/>
      <c r="O125" s="1"/>
      <c r="P125" s="1"/>
      <c r="Q125" s="24"/>
      <c r="R125" s="24"/>
      <c r="S125" s="1"/>
      <c r="T125" s="24"/>
      <c r="U125" s="24"/>
      <c r="V125" s="1"/>
      <c r="W125" s="24"/>
      <c r="X125" s="24"/>
      <c r="Y125" s="1"/>
    </row>
    <row r="126" spans="1:25" x14ac:dyDescent="0.2">
      <c r="A126" s="1"/>
      <c r="B126" s="6">
        <v>63.090225140000001</v>
      </c>
      <c r="C126" s="6">
        <v>78.0414095</v>
      </c>
      <c r="D126" s="1"/>
      <c r="E126" s="7">
        <v>77.692300000000003</v>
      </c>
      <c r="F126" s="7">
        <v>71.410300000000007</v>
      </c>
      <c r="G126" s="1"/>
      <c r="H126" s="8">
        <v>79.472761570000003</v>
      </c>
      <c r="I126" s="8">
        <v>63.408686119999999</v>
      </c>
      <c r="J126" s="1"/>
      <c r="K126" s="9">
        <v>77.163625479999993</v>
      </c>
      <c r="L126" s="9">
        <v>73.523718959999997</v>
      </c>
      <c r="M126" s="25"/>
      <c r="N126" s="24"/>
      <c r="O126" s="1"/>
      <c r="P126" s="1"/>
      <c r="Q126" s="24"/>
      <c r="R126" s="24"/>
      <c r="S126" s="1"/>
      <c r="T126" s="24"/>
      <c r="U126" s="24"/>
      <c r="V126" s="1"/>
      <c r="W126" s="24"/>
      <c r="X126" s="24"/>
      <c r="Y126" s="1"/>
    </row>
    <row r="127" spans="1:25" x14ac:dyDescent="0.2">
      <c r="A127" s="1"/>
      <c r="B127" s="6">
        <v>77.204589319999997</v>
      </c>
      <c r="C127" s="6">
        <v>69.312149770000005</v>
      </c>
      <c r="D127" s="1"/>
      <c r="E127" s="7">
        <v>79.743600000000001</v>
      </c>
      <c r="F127" s="7">
        <v>66.794899999999998</v>
      </c>
      <c r="G127" s="1"/>
      <c r="H127" s="8">
        <v>80.357700879999996</v>
      </c>
      <c r="I127" s="8">
        <v>63.295437540000002</v>
      </c>
      <c r="J127" s="1"/>
      <c r="K127" s="9">
        <v>74.070700029999998</v>
      </c>
      <c r="L127" s="9">
        <v>68.479564289999999</v>
      </c>
      <c r="M127" s="25"/>
      <c r="N127" s="24"/>
      <c r="O127" s="1"/>
      <c r="P127" s="1"/>
      <c r="Q127" s="24"/>
      <c r="R127" s="24"/>
      <c r="S127" s="1"/>
      <c r="T127" s="24"/>
      <c r="U127" s="24"/>
      <c r="V127" s="1"/>
      <c r="W127" s="24"/>
      <c r="X127" s="24"/>
      <c r="Y127" s="1"/>
    </row>
    <row r="128" spans="1:25" x14ac:dyDescent="0.2">
      <c r="A128" s="1"/>
      <c r="B128" s="6">
        <v>82.033908479999994</v>
      </c>
      <c r="C128" s="6">
        <v>62.68186979</v>
      </c>
      <c r="D128" s="1"/>
      <c r="E128" s="7">
        <v>81.794899999999998</v>
      </c>
      <c r="F128" s="7">
        <v>60.256399999999999</v>
      </c>
      <c r="G128" s="1"/>
      <c r="H128" s="8">
        <v>78.757236140000003</v>
      </c>
      <c r="I128" s="8">
        <v>53.332620009999999</v>
      </c>
      <c r="J128" s="1"/>
      <c r="K128" s="9">
        <v>74.11423087</v>
      </c>
      <c r="L128" s="9">
        <v>71.926363519999995</v>
      </c>
      <c r="M128" s="25"/>
      <c r="N128" s="24"/>
      <c r="O128" s="1"/>
      <c r="P128" s="1"/>
      <c r="Q128" s="24"/>
      <c r="R128" s="24"/>
      <c r="S128" s="1"/>
      <c r="T128" s="24"/>
      <c r="U128" s="24"/>
      <c r="V128" s="1"/>
      <c r="W128" s="24"/>
      <c r="X128" s="24"/>
      <c r="Y128" s="1"/>
    </row>
    <row r="129" spans="1:25" x14ac:dyDescent="0.2">
      <c r="A129" s="1"/>
      <c r="B129" s="6">
        <v>81.577945920000005</v>
      </c>
      <c r="C129" s="6">
        <v>63.894925499999999</v>
      </c>
      <c r="D129" s="1"/>
      <c r="E129" s="7">
        <v>83.333299999999994</v>
      </c>
      <c r="F129" s="7">
        <v>55.256399999999999</v>
      </c>
      <c r="G129" s="1"/>
      <c r="H129" s="8">
        <v>82.540239589999999</v>
      </c>
      <c r="I129" s="8">
        <v>56.541052290000003</v>
      </c>
      <c r="J129" s="1"/>
      <c r="K129" s="9">
        <v>68.942075459999998</v>
      </c>
      <c r="L129" s="9">
        <v>62.635150580000001</v>
      </c>
      <c r="M129" s="25"/>
      <c r="N129" s="24"/>
      <c r="O129" s="1"/>
      <c r="P129" s="1"/>
      <c r="Q129" s="24"/>
      <c r="R129" s="24"/>
      <c r="S129" s="1"/>
      <c r="T129" s="24"/>
      <c r="U129" s="24"/>
      <c r="V129" s="1"/>
      <c r="W129" s="24"/>
      <c r="X129" s="24"/>
      <c r="Y129" s="1"/>
    </row>
    <row r="130" spans="1:25" x14ac:dyDescent="0.2">
      <c r="A130" s="1"/>
      <c r="B130" s="6">
        <v>85.180143279999996</v>
      </c>
      <c r="C130" s="6">
        <v>53.781676660000002</v>
      </c>
      <c r="D130" s="1"/>
      <c r="E130" s="7">
        <v>85.128200000000007</v>
      </c>
      <c r="F130" s="7">
        <v>51.410299999999999</v>
      </c>
      <c r="G130" s="1"/>
      <c r="H130" s="8">
        <v>86.435897190000006</v>
      </c>
      <c r="I130" s="8">
        <v>59.792761810000002</v>
      </c>
      <c r="J130" s="1"/>
      <c r="K130" s="9">
        <v>73.242002330000005</v>
      </c>
      <c r="L130" s="9">
        <v>67.353271129999996</v>
      </c>
      <c r="M130" s="25"/>
      <c r="N130" s="24"/>
      <c r="O130" s="1"/>
      <c r="P130" s="1"/>
      <c r="Q130" s="24"/>
      <c r="R130" s="24"/>
      <c r="S130" s="1"/>
      <c r="T130" s="24"/>
      <c r="U130" s="24"/>
      <c r="V130" s="1"/>
      <c r="W130" s="24"/>
      <c r="X130" s="24"/>
      <c r="Y130" s="1"/>
    </row>
    <row r="131" spans="1:25" x14ac:dyDescent="0.2">
      <c r="A131" s="1"/>
      <c r="B131" s="6">
        <v>84.28682499</v>
      </c>
      <c r="C131" s="6">
        <v>57.256168090000003</v>
      </c>
      <c r="D131" s="1"/>
      <c r="E131" s="7">
        <v>86.410300000000007</v>
      </c>
      <c r="F131" s="7">
        <v>47.564100000000003</v>
      </c>
      <c r="G131" s="1"/>
      <c r="H131" s="8">
        <v>79.488684419999998</v>
      </c>
      <c r="I131" s="8">
        <v>53.65167426</v>
      </c>
      <c r="J131" s="1"/>
      <c r="K131" s="9">
        <v>71.867013159999999</v>
      </c>
      <c r="L131" s="9">
        <v>34.329157590000001</v>
      </c>
      <c r="M131" s="25"/>
      <c r="N131" s="24"/>
      <c r="O131" s="1"/>
      <c r="P131" s="1"/>
      <c r="Q131" s="24"/>
      <c r="R131" s="24"/>
      <c r="S131" s="1"/>
      <c r="T131" s="24"/>
      <c r="U131" s="24"/>
      <c r="V131" s="1"/>
      <c r="W131" s="24"/>
      <c r="X131" s="24"/>
      <c r="Y131" s="1"/>
    </row>
    <row r="132" spans="1:25" x14ac:dyDescent="0.2">
      <c r="A132" s="1"/>
      <c r="B132" s="6">
        <v>85.622486710000004</v>
      </c>
      <c r="C132" s="6">
        <v>45.024165859999997</v>
      </c>
      <c r="D132" s="1"/>
      <c r="E132" s="7">
        <v>87.948700000000002</v>
      </c>
      <c r="F132" s="7">
        <v>46.025599999999997</v>
      </c>
      <c r="G132" s="1"/>
      <c r="H132" s="8">
        <v>81.530420320000005</v>
      </c>
      <c r="I132" s="8">
        <v>56.025364570000001</v>
      </c>
      <c r="J132" s="1"/>
      <c r="K132" s="9">
        <v>71.569188850000003</v>
      </c>
      <c r="L132" s="9">
        <v>34.699218610000003</v>
      </c>
      <c r="M132" s="25"/>
      <c r="N132" s="24"/>
      <c r="O132" s="1"/>
      <c r="P132" s="1"/>
      <c r="Q132" s="24"/>
      <c r="R132" s="24"/>
      <c r="S132" s="1"/>
      <c r="T132" s="24"/>
      <c r="U132" s="24"/>
      <c r="V132" s="1"/>
      <c r="W132" s="24"/>
      <c r="X132" s="24"/>
      <c r="Y132" s="1"/>
    </row>
    <row r="133" spans="1:25" x14ac:dyDescent="0.2">
      <c r="A133" s="1"/>
      <c r="B133" s="6">
        <v>85.604499020000006</v>
      </c>
      <c r="C133" s="6">
        <v>50.762337909999999</v>
      </c>
      <c r="D133" s="1"/>
      <c r="E133" s="7">
        <v>89.487200000000001</v>
      </c>
      <c r="F133" s="7">
        <v>42.564100000000003</v>
      </c>
      <c r="G133" s="1"/>
      <c r="H133" s="8">
        <v>79.186788570000004</v>
      </c>
      <c r="I133" s="8">
        <v>53.234791850000001</v>
      </c>
      <c r="J133" s="1"/>
      <c r="K133" s="9">
        <v>71.48290969</v>
      </c>
      <c r="L133" s="9">
        <v>34.680516990000001</v>
      </c>
      <c r="M133" s="25"/>
      <c r="N133" s="24"/>
      <c r="O133" s="1"/>
      <c r="P133" s="1"/>
      <c r="Q133" s="24"/>
      <c r="R133" s="24"/>
      <c r="S133" s="1"/>
      <c r="T133" s="24"/>
      <c r="U133" s="24"/>
      <c r="V133" s="1"/>
      <c r="W133" s="24"/>
      <c r="X133" s="24"/>
      <c r="Y133" s="1"/>
    </row>
    <row r="134" spans="1:25" x14ac:dyDescent="0.2">
      <c r="A134" s="1"/>
      <c r="B134" s="6">
        <v>84.424785830000005</v>
      </c>
      <c r="C134" s="6">
        <v>38.761410159999997</v>
      </c>
      <c r="D134" s="1"/>
      <c r="E134" s="7">
        <v>93.333299999999994</v>
      </c>
      <c r="F134" s="7">
        <v>39.8718</v>
      </c>
      <c r="G134" s="1"/>
      <c r="H134" s="8">
        <v>77.89905795</v>
      </c>
      <c r="I134" s="8">
        <v>51.822458330000003</v>
      </c>
      <c r="J134" s="1"/>
      <c r="K134" s="9">
        <v>78.128522050000001</v>
      </c>
      <c r="L134" s="9">
        <v>23.139231840000001</v>
      </c>
      <c r="M134" s="25"/>
      <c r="N134" s="24"/>
      <c r="O134" s="1"/>
      <c r="P134" s="1"/>
      <c r="Q134" s="24"/>
      <c r="R134" s="24"/>
      <c r="S134" s="1"/>
      <c r="T134" s="24"/>
      <c r="U134" s="24"/>
      <c r="V134" s="1"/>
      <c r="W134" s="24"/>
      <c r="X134" s="24"/>
      <c r="Y134" s="1"/>
    </row>
    <row r="135" spans="1:25" x14ac:dyDescent="0.2">
      <c r="A135" s="1"/>
      <c r="B135" s="6">
        <v>85.57098508</v>
      </c>
      <c r="C135" s="6">
        <v>44.560096440000002</v>
      </c>
      <c r="D135" s="1"/>
      <c r="E135" s="7">
        <v>95.384600000000006</v>
      </c>
      <c r="F135" s="7">
        <v>36.794899999999998</v>
      </c>
      <c r="G135" s="1"/>
      <c r="H135" s="8">
        <v>75.130714209999994</v>
      </c>
      <c r="I135" s="8">
        <v>23.372441970000001</v>
      </c>
      <c r="J135" s="1"/>
      <c r="K135" s="9">
        <v>78.789825250000007</v>
      </c>
      <c r="L135" s="9">
        <v>25.597193350000001</v>
      </c>
      <c r="M135" s="25"/>
      <c r="N135" s="24"/>
      <c r="O135" s="1"/>
      <c r="P135" s="1"/>
      <c r="Q135" s="24"/>
      <c r="R135" s="24"/>
      <c r="S135" s="1"/>
      <c r="T135" s="24"/>
      <c r="U135" s="24"/>
      <c r="V135" s="1"/>
      <c r="W135" s="24"/>
      <c r="X135" s="24"/>
      <c r="Y135" s="1"/>
    </row>
    <row r="136" spans="1:25" x14ac:dyDescent="0.2">
      <c r="A136" s="1"/>
      <c r="B136" s="6">
        <v>84.626724199999998</v>
      </c>
      <c r="C136" s="6">
        <v>39.487077509999999</v>
      </c>
      <c r="D136" s="1"/>
      <c r="E136" s="7">
        <v>98.205100000000002</v>
      </c>
      <c r="F136" s="7">
        <v>33.718000000000004</v>
      </c>
      <c r="G136" s="1"/>
      <c r="H136" s="8">
        <v>76.058013750000001</v>
      </c>
      <c r="I136" s="8">
        <v>16.383749689999998</v>
      </c>
      <c r="J136" s="1"/>
      <c r="K136" s="9">
        <v>77.781546800000001</v>
      </c>
      <c r="L136" s="9">
        <v>23.447214469999999</v>
      </c>
      <c r="M136" s="25"/>
      <c r="N136" s="24"/>
      <c r="O136" s="1"/>
      <c r="P136" s="1"/>
      <c r="Q136" s="24"/>
      <c r="R136" s="24"/>
      <c r="S136" s="1"/>
      <c r="T136" s="24"/>
      <c r="U136" s="24"/>
      <c r="V136" s="1"/>
      <c r="W136" s="24"/>
      <c r="X136" s="24"/>
      <c r="Y136" s="1"/>
    </row>
    <row r="137" spans="1:25" x14ac:dyDescent="0.2">
      <c r="A137" s="1"/>
      <c r="B137" s="6">
        <v>73.396154929999994</v>
      </c>
      <c r="C137" s="6">
        <v>22.81624794</v>
      </c>
      <c r="D137" s="1"/>
      <c r="E137" s="7">
        <v>56.666699999999999</v>
      </c>
      <c r="F137" s="7">
        <v>40.640999999999998</v>
      </c>
      <c r="G137" s="1"/>
      <c r="H137" s="8">
        <v>57.614674389999998</v>
      </c>
      <c r="I137" s="8">
        <v>33.822447650000001</v>
      </c>
      <c r="J137" s="1"/>
      <c r="K137" s="9">
        <v>48.53062937</v>
      </c>
      <c r="L137" s="9">
        <v>34.152450010000003</v>
      </c>
      <c r="M137" s="25"/>
      <c r="N137" s="24"/>
      <c r="O137" s="1"/>
      <c r="P137" s="1"/>
      <c r="Q137" s="24"/>
      <c r="R137" s="24"/>
      <c r="S137" s="1"/>
      <c r="T137" s="24"/>
      <c r="U137" s="24"/>
      <c r="V137" s="1"/>
      <c r="W137" s="24"/>
      <c r="X137" s="24"/>
      <c r="Y137" s="1"/>
    </row>
    <row r="138" spans="1:25" x14ac:dyDescent="0.2">
      <c r="A138" s="1"/>
      <c r="B138" s="6">
        <v>73.507447729999996</v>
      </c>
      <c r="C138" s="6">
        <v>22.85698876</v>
      </c>
      <c r="D138" s="1"/>
      <c r="E138" s="7">
        <v>59.230800000000002</v>
      </c>
      <c r="F138" s="7">
        <v>38.333300000000001</v>
      </c>
      <c r="G138" s="1"/>
      <c r="H138" s="8">
        <v>56.17139753</v>
      </c>
      <c r="I138" s="8">
        <v>32.117988769999997</v>
      </c>
      <c r="J138" s="1"/>
      <c r="K138" s="9">
        <v>65.530781469999994</v>
      </c>
      <c r="L138" s="9">
        <v>42.281084700000001</v>
      </c>
      <c r="M138" s="25"/>
      <c r="N138" s="24"/>
      <c r="O138" s="1"/>
      <c r="P138" s="1"/>
      <c r="Q138" s="24"/>
      <c r="R138" s="24"/>
      <c r="S138" s="1"/>
      <c r="T138" s="24"/>
      <c r="U138" s="24"/>
      <c r="V138" s="1"/>
      <c r="W138" s="24"/>
      <c r="X138" s="24"/>
      <c r="Y138" s="1"/>
    </row>
    <row r="139" spans="1:25" x14ac:dyDescent="0.2">
      <c r="A139" s="1"/>
      <c r="B139" s="6">
        <v>63.356488110000001</v>
      </c>
      <c r="C139" s="6">
        <v>17.724068840000001</v>
      </c>
      <c r="D139" s="1"/>
      <c r="E139" s="7">
        <v>60.769199999999998</v>
      </c>
      <c r="F139" s="7">
        <v>33.718000000000004</v>
      </c>
      <c r="G139" s="1"/>
      <c r="H139" s="8">
        <v>66.287890599999997</v>
      </c>
      <c r="I139" s="8">
        <v>26.117109750000001</v>
      </c>
      <c r="J139" s="1"/>
      <c r="K139" s="9">
        <v>70.118034140000006</v>
      </c>
      <c r="L139" s="9">
        <v>36.448184789999999</v>
      </c>
      <c r="M139" s="25"/>
      <c r="N139" s="24"/>
      <c r="O139" s="1"/>
      <c r="P139" s="1"/>
      <c r="Q139" s="24"/>
      <c r="R139" s="24"/>
      <c r="S139" s="1"/>
      <c r="T139" s="24"/>
      <c r="U139" s="24"/>
      <c r="V139" s="1"/>
      <c r="W139" s="24"/>
      <c r="X139" s="24"/>
      <c r="Y139" s="1"/>
    </row>
    <row r="140" spans="1:25" x14ac:dyDescent="0.2">
      <c r="A140" s="1"/>
      <c r="B140" s="6">
        <v>72.959046869999995</v>
      </c>
      <c r="C140" s="6">
        <v>22.511499830000002</v>
      </c>
      <c r="D140" s="1"/>
      <c r="E140" s="7">
        <v>63.076900000000002</v>
      </c>
      <c r="F140" s="7">
        <v>29.102599999999999</v>
      </c>
      <c r="G140" s="1"/>
      <c r="H140" s="8">
        <v>67.881719619999998</v>
      </c>
      <c r="I140" s="8">
        <v>24.23601841</v>
      </c>
      <c r="J140" s="1"/>
      <c r="K140" s="9">
        <v>70.472262610000001</v>
      </c>
      <c r="L140" s="9">
        <v>36.08805306</v>
      </c>
      <c r="M140" s="25"/>
      <c r="N140" s="24"/>
      <c r="O140" s="1"/>
      <c r="P140" s="1"/>
      <c r="Q140" s="24"/>
      <c r="R140" s="24"/>
      <c r="S140" s="1"/>
      <c r="T140" s="24"/>
      <c r="U140" s="24"/>
      <c r="V140" s="1"/>
      <c r="W140" s="24"/>
      <c r="X140" s="24"/>
      <c r="Y140" s="1"/>
    </row>
    <row r="141" spans="1:25" x14ac:dyDescent="0.2">
      <c r="A141" s="1"/>
      <c r="B141" s="6">
        <v>64.020841649999994</v>
      </c>
      <c r="C141" s="6">
        <v>17.883581249999999</v>
      </c>
      <c r="D141" s="1"/>
      <c r="E141" s="7">
        <v>64.102599999999995</v>
      </c>
      <c r="F141" s="7">
        <v>25.256399999999999</v>
      </c>
      <c r="G141" s="1"/>
      <c r="H141" s="8">
        <v>64.028081299999997</v>
      </c>
      <c r="I141" s="8">
        <v>27.672685510000001</v>
      </c>
      <c r="J141" s="1"/>
      <c r="K141" s="9">
        <v>76.791130069999994</v>
      </c>
      <c r="L141" s="9">
        <v>28.07200817</v>
      </c>
      <c r="M141" s="25"/>
      <c r="N141" s="24"/>
      <c r="O141" s="1"/>
      <c r="P141" s="1"/>
      <c r="Q141" s="24"/>
      <c r="R141" s="24"/>
      <c r="S141" s="1"/>
      <c r="T141" s="24"/>
      <c r="U141" s="24"/>
      <c r="V141" s="1"/>
      <c r="W141" s="24"/>
      <c r="X141" s="24"/>
      <c r="Y141" s="1"/>
    </row>
    <row r="142" spans="1:25" x14ac:dyDescent="0.2">
      <c r="A142" s="1"/>
      <c r="B142" s="6">
        <v>61.124463239999997</v>
      </c>
      <c r="C142" s="6">
        <v>17.116353360000002</v>
      </c>
      <c r="D142" s="1"/>
      <c r="E142" s="7">
        <v>64.358999999999995</v>
      </c>
      <c r="F142" s="7">
        <v>24.102599999999999</v>
      </c>
      <c r="G142" s="1"/>
      <c r="H142" s="8">
        <v>77.496651749999998</v>
      </c>
      <c r="I142" s="8">
        <v>14.94852356</v>
      </c>
      <c r="J142" s="1"/>
      <c r="K142" s="9">
        <v>72.409354590000007</v>
      </c>
      <c r="L142" s="9">
        <v>33.039256969999997</v>
      </c>
      <c r="M142" s="25"/>
      <c r="N142" s="24"/>
      <c r="O142" s="1"/>
      <c r="P142" s="1"/>
      <c r="Q142" s="24"/>
      <c r="R142" s="24"/>
      <c r="S142" s="1"/>
      <c r="T142" s="24"/>
      <c r="U142" s="24"/>
      <c r="V142" s="1"/>
      <c r="W142" s="24"/>
      <c r="X142" s="24"/>
      <c r="Y142" s="1"/>
    </row>
    <row r="143" spans="1:25" x14ac:dyDescent="0.2">
      <c r="A143" s="1"/>
      <c r="B143" s="6">
        <v>75.674207330000002</v>
      </c>
      <c r="C143" s="6">
        <v>24.782500970000001</v>
      </c>
      <c r="D143" s="1"/>
      <c r="E143" s="7">
        <v>74.358999999999995</v>
      </c>
      <c r="F143" s="7">
        <v>22.948699999999999</v>
      </c>
      <c r="G143" s="1"/>
      <c r="H143" s="8">
        <v>77.634651759999997</v>
      </c>
      <c r="I143" s="8">
        <v>14.46185393</v>
      </c>
      <c r="J143" s="1"/>
      <c r="K143" s="9">
        <v>76.271299819999996</v>
      </c>
      <c r="L143" s="9">
        <v>25.569544149999999</v>
      </c>
      <c r="M143" s="25"/>
      <c r="N143" s="24"/>
      <c r="O143" s="1"/>
      <c r="P143" s="1"/>
      <c r="Q143" s="24"/>
      <c r="R143" s="24"/>
      <c r="S143" s="1"/>
      <c r="T143" s="24"/>
      <c r="U143" s="24"/>
      <c r="V143" s="1"/>
      <c r="W143" s="24"/>
      <c r="X143" s="24"/>
      <c r="Y143" s="1"/>
    </row>
    <row r="144" spans="1:25" x14ac:dyDescent="0.2">
      <c r="A144" s="1"/>
      <c r="B144" s="6">
        <v>69.513583159999996</v>
      </c>
      <c r="C144" s="6">
        <v>20.27935789</v>
      </c>
      <c r="D144" s="1"/>
      <c r="E144" s="7">
        <v>71.2821</v>
      </c>
      <c r="F144" s="7">
        <v>22.948699999999999</v>
      </c>
      <c r="G144" s="1"/>
      <c r="H144" s="8">
        <v>77.86372643</v>
      </c>
      <c r="I144" s="8">
        <v>14.61067765</v>
      </c>
      <c r="J144" s="1"/>
      <c r="K144" s="9">
        <v>76.95325914</v>
      </c>
      <c r="L144" s="9">
        <v>27.770610739999999</v>
      </c>
      <c r="M144" s="25"/>
      <c r="N144" s="24"/>
      <c r="O144" s="1"/>
      <c r="P144" s="1"/>
      <c r="Q144" s="24"/>
      <c r="R144" s="24"/>
      <c r="S144" s="1"/>
      <c r="T144" s="24"/>
      <c r="U144" s="24"/>
      <c r="V144" s="1"/>
      <c r="W144" s="24"/>
      <c r="X144" s="24"/>
      <c r="Y144" s="1"/>
    </row>
    <row r="145" spans="1:25" x14ac:dyDescent="0.2">
      <c r="A145" s="1"/>
      <c r="B145" s="6">
        <v>58.572135469999999</v>
      </c>
      <c r="C145" s="6">
        <v>16.64270381</v>
      </c>
      <c r="D145" s="1"/>
      <c r="E145" s="7">
        <v>67.948700000000002</v>
      </c>
      <c r="F145" s="7">
        <v>22.179500000000001</v>
      </c>
      <c r="G145" s="1"/>
      <c r="H145" s="8">
        <v>77.33815817</v>
      </c>
      <c r="I145" s="8">
        <v>15.890054660000001</v>
      </c>
      <c r="J145" s="1"/>
      <c r="K145" s="9">
        <v>75.107730090000004</v>
      </c>
      <c r="L145" s="9">
        <v>30.016983419999999</v>
      </c>
      <c r="M145" s="25"/>
      <c r="N145" s="24"/>
      <c r="O145" s="1"/>
      <c r="P145" s="1"/>
      <c r="Q145" s="24"/>
      <c r="R145" s="24"/>
      <c r="S145" s="1"/>
      <c r="T145" s="24"/>
      <c r="U145" s="24"/>
      <c r="V145" s="1"/>
      <c r="W145" s="24"/>
      <c r="X145" s="24"/>
      <c r="Y145" s="1"/>
    </row>
    <row r="146" spans="1:25" x14ac:dyDescent="0.2">
      <c r="A146" s="1"/>
      <c r="B146" s="6">
        <v>70.981940989999998</v>
      </c>
      <c r="C146" s="6">
        <v>21.145888100000001</v>
      </c>
      <c r="D146" s="1"/>
      <c r="E146" s="7">
        <v>65.897400000000005</v>
      </c>
      <c r="F146" s="7">
        <v>20.256399999999999</v>
      </c>
      <c r="G146" s="1"/>
      <c r="H146" s="8">
        <v>76.180416530000002</v>
      </c>
      <c r="I146" s="8">
        <v>15.91257375</v>
      </c>
      <c r="J146" s="1"/>
      <c r="K146" s="9">
        <v>75.969285200000002</v>
      </c>
      <c r="L146" s="9">
        <v>29.038865380000001</v>
      </c>
      <c r="M146" s="25"/>
      <c r="N146" s="24"/>
      <c r="O146" s="1"/>
      <c r="P146" s="1"/>
      <c r="Q146" s="24"/>
      <c r="R146" s="24"/>
      <c r="S146" s="1"/>
      <c r="T146" s="24"/>
      <c r="U146" s="24"/>
      <c r="V146" s="1"/>
      <c r="W146" s="24"/>
      <c r="X146" s="24"/>
      <c r="Y146" s="1"/>
    </row>
    <row r="147" spans="1:25" x14ac:dyDescent="0.2">
      <c r="A147" s="1"/>
      <c r="B147" s="6">
        <v>65.223030399999999</v>
      </c>
      <c r="C147" s="6">
        <v>18.397195119999999</v>
      </c>
      <c r="D147" s="1"/>
      <c r="E147" s="7">
        <v>63.076900000000002</v>
      </c>
      <c r="F147" s="7">
        <v>19.102599999999999</v>
      </c>
      <c r="G147" s="1"/>
      <c r="H147" s="8">
        <v>77.252651090000001</v>
      </c>
      <c r="I147" s="8">
        <v>15.15151702</v>
      </c>
      <c r="J147" s="1"/>
      <c r="K147" s="9">
        <v>75.283887010000001</v>
      </c>
      <c r="L147" s="9">
        <v>24.874753170000002</v>
      </c>
      <c r="M147" s="25"/>
      <c r="N147" s="24"/>
      <c r="O147" s="1"/>
      <c r="P147" s="1"/>
      <c r="Q147" s="24"/>
      <c r="R147" s="24"/>
      <c r="S147" s="1"/>
      <c r="T147" s="24"/>
      <c r="U147" s="24"/>
      <c r="V147" s="1"/>
      <c r="W147" s="24"/>
      <c r="X147" s="24"/>
      <c r="Y147" s="1"/>
    </row>
    <row r="148" spans="1:25" x14ac:dyDescent="0.2">
      <c r="A148" s="1"/>
      <c r="B148" s="6">
        <v>65.31504391</v>
      </c>
      <c r="C148" s="6">
        <v>18.3337483</v>
      </c>
      <c r="D148" s="1"/>
      <c r="E148" s="7">
        <v>61.2821</v>
      </c>
      <c r="F148" s="7">
        <v>19.102599999999999</v>
      </c>
      <c r="G148" s="1"/>
      <c r="H148" s="8">
        <v>77.413375279999997</v>
      </c>
      <c r="I148" s="8">
        <v>15.22192798</v>
      </c>
      <c r="J148" s="1"/>
      <c r="K148" s="9">
        <v>77.052240639999994</v>
      </c>
      <c r="L148" s="9">
        <v>27.905639090000001</v>
      </c>
      <c r="M148" s="25"/>
      <c r="N148" s="24"/>
      <c r="O148" s="1"/>
      <c r="P148" s="1"/>
      <c r="Q148" s="24"/>
      <c r="R148" s="24"/>
      <c r="S148" s="1"/>
      <c r="T148" s="24"/>
      <c r="U148" s="24"/>
      <c r="V148" s="1"/>
      <c r="W148" s="24"/>
      <c r="X148" s="24"/>
      <c r="Y148" s="1"/>
    </row>
    <row r="149" spans="1:25" x14ac:dyDescent="0.2">
      <c r="A149" s="1"/>
      <c r="B149" s="6">
        <v>64.010240679999995</v>
      </c>
      <c r="C149" s="6">
        <v>17.924478189999999</v>
      </c>
      <c r="D149" s="1"/>
      <c r="E149" s="7">
        <v>58.7179</v>
      </c>
      <c r="F149" s="7">
        <v>18.333300000000001</v>
      </c>
      <c r="G149" s="1"/>
      <c r="H149" s="8">
        <v>76.731849400000002</v>
      </c>
      <c r="I149" s="8">
        <v>16.216846140000001</v>
      </c>
      <c r="J149" s="1"/>
      <c r="K149" s="9">
        <v>42.826756340000003</v>
      </c>
      <c r="L149" s="9">
        <v>25.556959410000001</v>
      </c>
      <c r="M149" s="25"/>
      <c r="N149" s="24"/>
      <c r="O149" s="1"/>
      <c r="P149" s="1"/>
      <c r="Q149" s="24"/>
      <c r="R149" s="24"/>
      <c r="S149" s="1"/>
      <c r="T149" s="24"/>
      <c r="U149" s="24"/>
      <c r="V149" s="1"/>
      <c r="W149" s="24"/>
      <c r="X149" s="24"/>
      <c r="Y149" s="1"/>
    </row>
    <row r="150" spans="1:25" x14ac:dyDescent="0.2">
      <c r="A150" s="1"/>
      <c r="B150" s="6">
        <v>57.140935929999998</v>
      </c>
      <c r="C150" s="6">
        <v>16.598610539999999</v>
      </c>
      <c r="D150" s="1"/>
      <c r="E150" s="7">
        <v>55.1282</v>
      </c>
      <c r="F150" s="7">
        <v>18.333300000000001</v>
      </c>
      <c r="G150" s="1"/>
      <c r="H150" s="8">
        <v>49.47110541</v>
      </c>
      <c r="I150" s="8">
        <v>25.063019310000001</v>
      </c>
      <c r="J150" s="1"/>
      <c r="K150" s="9">
        <v>42.080660690000002</v>
      </c>
      <c r="L150" s="9">
        <v>24.94652645</v>
      </c>
      <c r="M150" s="25"/>
      <c r="N150" s="24"/>
      <c r="O150" s="1"/>
      <c r="P150" s="1"/>
      <c r="Q150" s="24"/>
      <c r="R150" s="24"/>
      <c r="S150" s="1"/>
      <c r="T150" s="24"/>
      <c r="U150" s="24"/>
      <c r="V150" s="1"/>
      <c r="W150" s="24"/>
      <c r="X150" s="24"/>
      <c r="Y150" s="1"/>
    </row>
    <row r="151" spans="1:25" x14ac:dyDescent="0.2">
      <c r="A151" s="1"/>
      <c r="B151" s="6">
        <v>56.36515326</v>
      </c>
      <c r="C151" s="6">
        <v>16.326546369999999</v>
      </c>
      <c r="D151" s="1"/>
      <c r="E151" s="7">
        <v>52.307699999999997</v>
      </c>
      <c r="F151" s="7">
        <v>18.333300000000001</v>
      </c>
      <c r="G151" s="1"/>
      <c r="H151" s="8">
        <v>42.476539940000002</v>
      </c>
      <c r="I151" s="8">
        <v>18.338473560000001</v>
      </c>
      <c r="J151" s="1"/>
      <c r="K151" s="9">
        <v>39.878304649999997</v>
      </c>
      <c r="L151" s="9">
        <v>18.324929220000001</v>
      </c>
      <c r="M151" s="25"/>
      <c r="N151" s="24"/>
      <c r="O151" s="1"/>
      <c r="P151" s="1"/>
      <c r="Q151" s="24"/>
      <c r="R151" s="24"/>
      <c r="S151" s="1"/>
      <c r="T151" s="24"/>
      <c r="U151" s="24"/>
      <c r="V151" s="1"/>
      <c r="W151" s="24"/>
      <c r="X151" s="24"/>
      <c r="Y151" s="1"/>
    </row>
    <row r="152" spans="1:25" x14ac:dyDescent="0.2">
      <c r="A152" s="1"/>
      <c r="B152" s="6">
        <v>43.046183239999998</v>
      </c>
      <c r="C152" s="6">
        <v>18.40255939</v>
      </c>
      <c r="D152" s="1"/>
      <c r="E152" s="7">
        <v>49.743600000000001</v>
      </c>
      <c r="F152" s="7">
        <v>17.5641</v>
      </c>
      <c r="G152" s="1"/>
      <c r="H152" s="8">
        <v>43.59511586</v>
      </c>
      <c r="I152" s="8">
        <v>19.994200979999999</v>
      </c>
      <c r="J152" s="1"/>
      <c r="K152" s="9">
        <v>36.475499169999999</v>
      </c>
      <c r="L152" s="9">
        <v>17.718947790000001</v>
      </c>
      <c r="M152" s="25"/>
      <c r="N152" s="24"/>
      <c r="O152" s="1"/>
      <c r="P152" s="1"/>
      <c r="Q152" s="24"/>
      <c r="R152" s="24"/>
      <c r="S152" s="1"/>
      <c r="T152" s="24"/>
      <c r="U152" s="24"/>
      <c r="V152" s="1"/>
      <c r="W152" s="24"/>
      <c r="X152" s="24"/>
      <c r="Y152" s="1"/>
    </row>
    <row r="153" spans="1:25" x14ac:dyDescent="0.2">
      <c r="A153" s="1"/>
      <c r="B153" s="6">
        <v>52.081755559999998</v>
      </c>
      <c r="C153" s="6">
        <v>16.45387453</v>
      </c>
      <c r="D153" s="1"/>
      <c r="E153" s="7">
        <v>47.435899999999997</v>
      </c>
      <c r="F153" s="7">
        <v>16.025600000000001</v>
      </c>
      <c r="G153" s="1"/>
      <c r="H153" s="8">
        <v>50.339969670000002</v>
      </c>
      <c r="I153" s="8">
        <v>26.471396609999999</v>
      </c>
      <c r="J153" s="1"/>
      <c r="K153" s="9">
        <v>37.103073639999998</v>
      </c>
      <c r="L153" s="9">
        <v>15.44561165</v>
      </c>
      <c r="M153" s="25"/>
      <c r="N153" s="24"/>
      <c r="O153" s="1"/>
      <c r="P153" s="1"/>
      <c r="Q153" s="24"/>
      <c r="R153" s="24"/>
      <c r="S153" s="1"/>
      <c r="T153" s="24"/>
      <c r="U153" s="24"/>
      <c r="V153" s="1"/>
      <c r="W153" s="24"/>
      <c r="X153" s="24"/>
      <c r="Y153" s="1"/>
    </row>
    <row r="154" spans="1:25" x14ac:dyDescent="0.2">
      <c r="A154" s="1"/>
      <c r="B154" s="6">
        <v>42.87903652</v>
      </c>
      <c r="C154" s="6">
        <v>18.489411029999999</v>
      </c>
      <c r="D154" s="1"/>
      <c r="E154" s="7">
        <v>44.8718</v>
      </c>
      <c r="F154" s="7">
        <v>13.718</v>
      </c>
      <c r="G154" s="1"/>
      <c r="H154" s="8">
        <v>40.748980260000003</v>
      </c>
      <c r="I154" s="8">
        <v>16.182141659999999</v>
      </c>
      <c r="J154" s="1"/>
      <c r="K154" s="9">
        <v>34.14896821</v>
      </c>
      <c r="L154" s="9">
        <v>13.52386987</v>
      </c>
      <c r="M154" s="25"/>
      <c r="N154" s="24"/>
      <c r="O154" s="1"/>
      <c r="P154" s="1"/>
      <c r="Q154" s="24"/>
      <c r="R154" s="24"/>
      <c r="S154" s="1"/>
      <c r="T154" s="24"/>
      <c r="U154" s="24"/>
      <c r="V154" s="1"/>
      <c r="W154" s="24"/>
      <c r="X154" s="24"/>
      <c r="Y154" s="1"/>
    </row>
    <row r="155" spans="1:25" x14ac:dyDescent="0.2">
      <c r="A155" s="1"/>
      <c r="B155" s="6">
        <v>51.566994800000003</v>
      </c>
      <c r="C155" s="6">
        <v>16.48571364</v>
      </c>
      <c r="D155" s="1"/>
      <c r="E155" s="7">
        <v>48.7179</v>
      </c>
      <c r="F155" s="7">
        <v>14.8718</v>
      </c>
      <c r="G155" s="1"/>
      <c r="H155" s="8">
        <v>38.386525579999997</v>
      </c>
      <c r="I155" s="8">
        <v>14.580215150000001</v>
      </c>
      <c r="J155" s="1"/>
      <c r="K155" s="9">
        <v>37.579421910000001</v>
      </c>
      <c r="L155" s="9">
        <v>15.015890130000001</v>
      </c>
      <c r="M155" s="25"/>
      <c r="N155" s="24"/>
      <c r="O155" s="1"/>
      <c r="P155" s="1"/>
      <c r="Q155" s="24"/>
      <c r="R155" s="24"/>
      <c r="S155" s="1"/>
      <c r="T155" s="24"/>
      <c r="U155" s="24"/>
      <c r="V155" s="1"/>
      <c r="W155" s="24"/>
      <c r="X155" s="24"/>
      <c r="Y155" s="1"/>
    </row>
    <row r="156" spans="1:25" x14ac:dyDescent="0.2">
      <c r="A156" s="1"/>
      <c r="B156" s="6">
        <v>58.839125119999999</v>
      </c>
      <c r="C156" s="6">
        <v>16.63763522</v>
      </c>
      <c r="D156" s="1"/>
      <c r="E156" s="7">
        <v>51.2821</v>
      </c>
      <c r="F156" s="7">
        <v>14.8718</v>
      </c>
      <c r="G156" s="1"/>
      <c r="H156" s="8">
        <v>38.404015209999997</v>
      </c>
      <c r="I156" s="8">
        <v>14.45194845</v>
      </c>
      <c r="J156" s="1"/>
      <c r="K156" s="9">
        <v>41.064305789999999</v>
      </c>
      <c r="L156" s="9">
        <v>12.214468930000001</v>
      </c>
      <c r="M156" s="25"/>
      <c r="N156" s="24"/>
      <c r="O156" s="1"/>
      <c r="P156" s="1"/>
      <c r="Q156" s="24"/>
      <c r="R156" s="24"/>
      <c r="S156" s="1"/>
      <c r="T156" s="24"/>
      <c r="U156" s="24"/>
      <c r="V156" s="1"/>
      <c r="W156" s="24"/>
      <c r="X156" s="24"/>
      <c r="Y156" s="1"/>
    </row>
    <row r="157" spans="1:25" x14ac:dyDescent="0.2">
      <c r="A157" s="1"/>
      <c r="B157" s="6">
        <v>60.755789139999997</v>
      </c>
      <c r="C157" s="6">
        <v>17.03323151</v>
      </c>
      <c r="D157" s="1"/>
      <c r="E157" s="7">
        <v>54.102600000000002</v>
      </c>
      <c r="F157" s="7">
        <v>14.8718</v>
      </c>
      <c r="G157" s="1"/>
      <c r="H157" s="8">
        <v>38.76427889</v>
      </c>
      <c r="I157" s="8">
        <v>14.365590470000001</v>
      </c>
      <c r="J157" s="1"/>
      <c r="K157" s="9">
        <v>42.195266150000002</v>
      </c>
      <c r="L157" s="9">
        <v>20.919372190000001</v>
      </c>
      <c r="M157" s="25"/>
      <c r="N157" s="24"/>
      <c r="O157" s="1"/>
      <c r="P157" s="1"/>
      <c r="Q157" s="24"/>
      <c r="R157" s="24"/>
      <c r="S157" s="1"/>
      <c r="T157" s="24"/>
      <c r="U157" s="24"/>
      <c r="V157" s="1"/>
      <c r="W157" s="24"/>
      <c r="X157" s="24"/>
      <c r="Y157" s="1"/>
    </row>
    <row r="158" spans="1:25" x14ac:dyDescent="0.2">
      <c r="A158" s="1"/>
      <c r="B158" s="6">
        <v>54.761156120000003</v>
      </c>
      <c r="C158" s="6">
        <v>16.3661891</v>
      </c>
      <c r="D158" s="1"/>
      <c r="E158" s="7">
        <v>56.153799999999997</v>
      </c>
      <c r="F158" s="7">
        <v>14.102600000000001</v>
      </c>
      <c r="G158" s="1"/>
      <c r="H158" s="8">
        <v>41.470142330000002</v>
      </c>
      <c r="I158" s="8">
        <v>17.278033440000002</v>
      </c>
      <c r="J158" s="1"/>
      <c r="K158" s="9">
        <v>36.60557824</v>
      </c>
      <c r="L158" s="9">
        <v>15.748875890000001</v>
      </c>
      <c r="M158" s="25"/>
      <c r="N158" s="24"/>
      <c r="O158" s="1"/>
      <c r="P158" s="1"/>
      <c r="Q158" s="24"/>
      <c r="R158" s="24"/>
      <c r="S158" s="1"/>
      <c r="T158" s="24"/>
      <c r="U158" s="24"/>
      <c r="V158" s="1"/>
      <c r="W158" s="24"/>
      <c r="X158" s="24"/>
      <c r="Y158" s="1"/>
    </row>
    <row r="159" spans="1:25" x14ac:dyDescent="0.2">
      <c r="A159" s="1"/>
      <c r="B159" s="6">
        <v>53.569904999999999</v>
      </c>
      <c r="C159" s="6">
        <v>16.339712550000002</v>
      </c>
      <c r="D159" s="1"/>
      <c r="E159" s="7">
        <v>52.051299999999998</v>
      </c>
      <c r="F159" s="7">
        <v>12.5641</v>
      </c>
      <c r="G159" s="1"/>
      <c r="H159" s="8">
        <v>47.15540481</v>
      </c>
      <c r="I159" s="8">
        <v>22.377932529999999</v>
      </c>
      <c r="J159" s="1"/>
      <c r="K159" s="9">
        <v>39.431161209999999</v>
      </c>
      <c r="L159" s="9">
        <v>19.323840749999999</v>
      </c>
      <c r="M159" s="25"/>
      <c r="N159" s="24"/>
      <c r="O159" s="1"/>
      <c r="P159" s="1"/>
      <c r="Q159" s="24"/>
      <c r="R159" s="24"/>
      <c r="S159" s="1"/>
      <c r="T159" s="24"/>
      <c r="U159" s="24"/>
      <c r="V159" s="1"/>
      <c r="W159" s="24"/>
      <c r="X159" s="24"/>
      <c r="Y159" s="1"/>
    </row>
    <row r="160" spans="1:25" x14ac:dyDescent="0.2">
      <c r="A160" s="1"/>
      <c r="B160" s="6">
        <v>48.914618240000003</v>
      </c>
      <c r="C160" s="6">
        <v>16.798637079999999</v>
      </c>
      <c r="D160" s="1"/>
      <c r="E160" s="7">
        <v>48.7179</v>
      </c>
      <c r="F160" s="7">
        <v>11.025600000000001</v>
      </c>
      <c r="G160" s="1"/>
      <c r="H160" s="8">
        <v>39.582566749999998</v>
      </c>
      <c r="I160" s="8">
        <v>17.648452840000001</v>
      </c>
      <c r="J160" s="1"/>
      <c r="K160" s="9">
        <v>37.562076339999997</v>
      </c>
      <c r="L160" s="9">
        <v>11.928445699999999</v>
      </c>
      <c r="M160" s="25"/>
      <c r="N160" s="24"/>
      <c r="O160" s="1"/>
      <c r="P160" s="1"/>
      <c r="Q160" s="24"/>
      <c r="R160" s="24"/>
      <c r="S160" s="1"/>
      <c r="T160" s="24"/>
      <c r="U160" s="24"/>
      <c r="V160" s="1"/>
      <c r="W160" s="24"/>
      <c r="X160" s="24"/>
      <c r="Y160" s="1"/>
    </row>
    <row r="161" spans="1:25" x14ac:dyDescent="0.2">
      <c r="A161" s="1"/>
      <c r="B161" s="6">
        <v>52.64613731</v>
      </c>
      <c r="C161" s="6">
        <v>16.384836379999999</v>
      </c>
      <c r="D161" s="1"/>
      <c r="E161" s="7">
        <v>47.179499999999997</v>
      </c>
      <c r="F161" s="7">
        <v>9.8718000000000004</v>
      </c>
      <c r="G161" s="1"/>
      <c r="H161" s="8">
        <v>41.740243820000003</v>
      </c>
      <c r="I161" s="8">
        <v>17.829324310000001</v>
      </c>
      <c r="J161" s="1"/>
      <c r="K161" s="9">
        <v>34.238110040000002</v>
      </c>
      <c r="L161" s="9">
        <v>13.713158229999999</v>
      </c>
      <c r="M161" s="25"/>
      <c r="N161" s="24"/>
      <c r="O161" s="1"/>
      <c r="P161" s="1"/>
      <c r="Q161" s="24"/>
      <c r="R161" s="24"/>
      <c r="S161" s="1"/>
      <c r="T161" s="24"/>
      <c r="U161" s="24"/>
      <c r="V161" s="1"/>
      <c r="W161" s="24"/>
      <c r="X161" s="24"/>
      <c r="Y161" s="1"/>
    </row>
    <row r="162" spans="1:25" x14ac:dyDescent="0.2">
      <c r="A162" s="1"/>
      <c r="B162" s="6">
        <v>49.838492989999999</v>
      </c>
      <c r="C162" s="6">
        <v>16.676330279999998</v>
      </c>
      <c r="D162" s="1"/>
      <c r="E162" s="7">
        <v>46.153799999999997</v>
      </c>
      <c r="F162" s="7">
        <v>6.0255999999999998</v>
      </c>
      <c r="G162" s="1"/>
      <c r="H162" s="8">
        <v>39.311871889999999</v>
      </c>
      <c r="I162" s="8">
        <v>15.64071697</v>
      </c>
      <c r="J162" s="1"/>
      <c r="K162" s="9">
        <v>34.140941040000001</v>
      </c>
      <c r="L162" s="9">
        <v>4.5776613499999996</v>
      </c>
      <c r="M162" s="25"/>
      <c r="N162" s="24"/>
      <c r="O162" s="1"/>
      <c r="P162" s="1"/>
      <c r="Q162" s="24"/>
      <c r="R162" s="24"/>
      <c r="S162" s="1"/>
      <c r="T162" s="24"/>
      <c r="U162" s="24"/>
      <c r="V162" s="1"/>
      <c r="W162" s="24"/>
      <c r="X162" s="24"/>
      <c r="Y162" s="1"/>
    </row>
    <row r="163" spans="1:25" x14ac:dyDescent="0.2">
      <c r="A163" s="1"/>
      <c r="B163" s="6">
        <v>52.684066399999999</v>
      </c>
      <c r="C163" s="6">
        <v>16.407962779999998</v>
      </c>
      <c r="D163" s="1"/>
      <c r="E163" s="7">
        <v>50.512799999999999</v>
      </c>
      <c r="F163" s="7">
        <v>9.4871999999999996</v>
      </c>
      <c r="G163" s="1"/>
      <c r="H163" s="8">
        <v>41.679847690000003</v>
      </c>
      <c r="I163" s="8">
        <v>17.745919010000001</v>
      </c>
      <c r="J163" s="1"/>
      <c r="K163" s="9">
        <v>36.659267700000001</v>
      </c>
      <c r="L163" s="9">
        <v>17.68196446</v>
      </c>
      <c r="M163" s="25"/>
      <c r="N163" s="24"/>
      <c r="O163" s="1"/>
      <c r="P163" s="1"/>
      <c r="Q163" s="24"/>
      <c r="R163" s="24"/>
      <c r="S163" s="1"/>
      <c r="T163" s="24"/>
      <c r="U163" s="24"/>
      <c r="V163" s="1"/>
      <c r="W163" s="24"/>
      <c r="X163" s="24"/>
      <c r="Y163" s="1"/>
    </row>
    <row r="164" spans="1:25" x14ac:dyDescent="0.2">
      <c r="A164" s="1"/>
      <c r="B164" s="6">
        <v>65.807219029999999</v>
      </c>
      <c r="C164" s="6">
        <v>18.140764950000001</v>
      </c>
      <c r="D164" s="1"/>
      <c r="E164" s="7">
        <v>53.846200000000003</v>
      </c>
      <c r="F164" s="7">
        <v>10.256399999999999</v>
      </c>
      <c r="G164" s="1"/>
      <c r="H164" s="8">
        <v>39.087464449999999</v>
      </c>
      <c r="I164" s="8">
        <v>15.12230394</v>
      </c>
      <c r="J164" s="1"/>
      <c r="K164" s="9">
        <v>40.643719279999999</v>
      </c>
      <c r="L164" s="9">
        <v>20.240861370000001</v>
      </c>
      <c r="M164" s="25"/>
      <c r="N164" s="24"/>
      <c r="O164" s="1"/>
      <c r="P164" s="1"/>
      <c r="Q164" s="24"/>
      <c r="R164" s="24"/>
      <c r="S164" s="1"/>
      <c r="T164" s="24"/>
      <c r="U164" s="24"/>
      <c r="V164" s="1"/>
      <c r="W164" s="24"/>
      <c r="X164" s="24"/>
      <c r="Y164" s="1"/>
    </row>
    <row r="165" spans="1:25" x14ac:dyDescent="0.2">
      <c r="A165" s="1"/>
      <c r="B165" s="6">
        <v>60.67392092</v>
      </c>
      <c r="C165" s="6">
        <v>17.05180236</v>
      </c>
      <c r="D165" s="1"/>
      <c r="E165" s="7">
        <v>57.435899999999997</v>
      </c>
      <c r="F165" s="7">
        <v>10.256399999999999</v>
      </c>
      <c r="G165" s="1"/>
      <c r="H165" s="8">
        <v>41.481502859999999</v>
      </c>
      <c r="I165" s="8">
        <v>18.047437439999999</v>
      </c>
      <c r="J165" s="1"/>
      <c r="K165" s="9">
        <v>36.792481590000001</v>
      </c>
      <c r="L165" s="9">
        <v>13.39213473</v>
      </c>
      <c r="M165" s="25"/>
      <c r="N165" s="24"/>
      <c r="O165" s="1"/>
      <c r="P165" s="1"/>
      <c r="Q165" s="24"/>
      <c r="R165" s="24"/>
      <c r="S165" s="1"/>
      <c r="T165" s="24"/>
      <c r="U165" s="24"/>
      <c r="V165" s="1"/>
      <c r="W165" s="24"/>
      <c r="X165" s="24"/>
      <c r="Y165" s="1"/>
    </row>
    <row r="166" spans="1:25" x14ac:dyDescent="0.2">
      <c r="A166" s="1"/>
      <c r="B166" s="6">
        <v>63.394712869999999</v>
      </c>
      <c r="C166" s="6">
        <v>17.70053514</v>
      </c>
      <c r="D166" s="1"/>
      <c r="E166" s="7">
        <v>60</v>
      </c>
      <c r="F166" s="7">
        <v>10.641</v>
      </c>
      <c r="G166" s="1"/>
      <c r="H166" s="8">
        <v>77.606086550000001</v>
      </c>
      <c r="I166" s="8">
        <v>15.16287254</v>
      </c>
      <c r="J166" s="1"/>
      <c r="K166" s="9">
        <v>75.948300639999999</v>
      </c>
      <c r="L166" s="9">
        <v>22.744795910000001</v>
      </c>
      <c r="M166" s="25"/>
      <c r="N166" s="24"/>
      <c r="O166" s="1"/>
      <c r="P166" s="1"/>
      <c r="Q166" s="24"/>
      <c r="R166" s="24"/>
      <c r="S166" s="1"/>
      <c r="T166" s="24"/>
      <c r="U166" s="24"/>
      <c r="V166" s="1"/>
      <c r="W166" s="24"/>
      <c r="X166" s="24"/>
      <c r="Y166" s="1"/>
    </row>
    <row r="167" spans="1:25" x14ac:dyDescent="0.2">
      <c r="A167" s="1"/>
      <c r="B167" s="6">
        <v>64.80200945</v>
      </c>
      <c r="C167" s="6">
        <v>18.21687863</v>
      </c>
      <c r="D167" s="1"/>
      <c r="E167" s="7">
        <v>64.102599999999995</v>
      </c>
      <c r="F167" s="7">
        <v>10.641</v>
      </c>
      <c r="G167" s="1"/>
      <c r="H167" s="8">
        <v>75.982661519999994</v>
      </c>
      <c r="I167" s="8">
        <v>16.30692238</v>
      </c>
      <c r="J167" s="1"/>
      <c r="K167" s="9">
        <v>76.840692469999993</v>
      </c>
      <c r="L167" s="9">
        <v>20.918547220000001</v>
      </c>
      <c r="M167" s="25"/>
      <c r="N167" s="24"/>
      <c r="O167" s="1"/>
      <c r="P167" s="1"/>
      <c r="Q167" s="24"/>
      <c r="R167" s="24"/>
      <c r="S167" s="1"/>
      <c r="T167" s="24"/>
      <c r="U167" s="24"/>
      <c r="V167" s="1"/>
      <c r="W167" s="24"/>
      <c r="X167" s="24"/>
      <c r="Y167" s="1"/>
    </row>
    <row r="168" spans="1:25" x14ac:dyDescent="0.2">
      <c r="A168" s="1"/>
      <c r="B168" s="6">
        <v>65.025939809999997</v>
      </c>
      <c r="C168" s="6">
        <v>18.287824499999999</v>
      </c>
      <c r="D168" s="1"/>
      <c r="E168" s="7">
        <v>66.923100000000005</v>
      </c>
      <c r="F168" s="7">
        <v>10.641</v>
      </c>
      <c r="G168" s="1"/>
      <c r="H168" s="8">
        <v>76.945757240000006</v>
      </c>
      <c r="I168" s="8">
        <v>15.858478330000001</v>
      </c>
      <c r="J168" s="1"/>
      <c r="K168" s="9">
        <v>81.950477640000003</v>
      </c>
      <c r="L168" s="9">
        <v>19.87455821</v>
      </c>
      <c r="M168" s="25"/>
      <c r="N168" s="24"/>
      <c r="O168" s="1"/>
      <c r="P168" s="1"/>
      <c r="Q168" s="24"/>
      <c r="R168" s="24"/>
      <c r="S168" s="1"/>
      <c r="T168" s="24"/>
      <c r="U168" s="24"/>
      <c r="V168" s="1"/>
      <c r="W168" s="24"/>
      <c r="X168" s="24"/>
      <c r="Y168" s="1"/>
    </row>
    <row r="169" spans="1:25" x14ac:dyDescent="0.2">
      <c r="A169" s="1"/>
      <c r="B169" s="6">
        <v>65.755551539999999</v>
      </c>
      <c r="C169" s="6">
        <v>18.51621583</v>
      </c>
      <c r="D169" s="1"/>
      <c r="E169" s="7">
        <v>71.2821</v>
      </c>
      <c r="F169" s="7">
        <v>10.641</v>
      </c>
      <c r="G169" s="1"/>
      <c r="H169" s="8">
        <v>77.543720070000006</v>
      </c>
      <c r="I169" s="8">
        <v>15.25394915</v>
      </c>
      <c r="J169" s="1"/>
      <c r="K169" s="9">
        <v>81.643705690000004</v>
      </c>
      <c r="L169" s="9">
        <v>16.591759979999999</v>
      </c>
      <c r="M169" s="25"/>
      <c r="N169" s="24"/>
      <c r="O169" s="1"/>
      <c r="P169" s="1"/>
      <c r="Q169" s="24"/>
      <c r="R169" s="24"/>
      <c r="S169" s="1"/>
      <c r="T169" s="24"/>
      <c r="U169" s="24"/>
      <c r="V169" s="1"/>
      <c r="W169" s="24"/>
      <c r="X169" s="24"/>
      <c r="Y169" s="1"/>
    </row>
    <row r="170" spans="1:25" x14ac:dyDescent="0.2">
      <c r="A170" s="1"/>
      <c r="B170" s="6">
        <v>69.967734120000003</v>
      </c>
      <c r="C170" s="6">
        <v>20.53898878</v>
      </c>
      <c r="D170" s="1"/>
      <c r="E170" s="7">
        <v>74.358999999999995</v>
      </c>
      <c r="F170" s="7">
        <v>10.641</v>
      </c>
      <c r="G170" s="1"/>
      <c r="H170" s="8">
        <v>77.584739839999997</v>
      </c>
      <c r="I170" s="8">
        <v>15.83003939</v>
      </c>
      <c r="J170" s="1"/>
      <c r="K170" s="9">
        <v>84.610219779999994</v>
      </c>
      <c r="L170" s="9">
        <v>14.2477619</v>
      </c>
      <c r="M170" s="25"/>
      <c r="N170" s="24"/>
      <c r="O170" s="1"/>
      <c r="P170" s="1"/>
      <c r="Q170" s="24"/>
      <c r="R170" s="24"/>
      <c r="S170" s="1"/>
      <c r="T170" s="24"/>
      <c r="U170" s="24"/>
      <c r="V170" s="1"/>
      <c r="W170" s="24"/>
      <c r="X170" s="24"/>
      <c r="Y170" s="1"/>
    </row>
    <row r="171" spans="1:25" x14ac:dyDescent="0.2">
      <c r="A171" s="1"/>
      <c r="B171" s="6">
        <v>68.892784019999993</v>
      </c>
      <c r="C171" s="6">
        <v>20.032448840000001</v>
      </c>
      <c r="D171" s="1"/>
      <c r="E171" s="7">
        <v>78.205100000000002</v>
      </c>
      <c r="F171" s="7">
        <v>10.641</v>
      </c>
      <c r="G171" s="1"/>
      <c r="H171" s="8">
        <v>76.822304259999996</v>
      </c>
      <c r="I171" s="8">
        <v>15.59516532</v>
      </c>
      <c r="J171" s="1"/>
      <c r="K171" s="9">
        <v>84.102879430000002</v>
      </c>
      <c r="L171" s="9">
        <v>8.9806557900000001</v>
      </c>
      <c r="M171" s="25"/>
      <c r="N171" s="24"/>
      <c r="O171" s="1"/>
      <c r="P171" s="1"/>
      <c r="Q171" s="24"/>
      <c r="R171" s="24"/>
      <c r="S171" s="1"/>
      <c r="T171" s="24"/>
      <c r="U171" s="24"/>
      <c r="V171" s="1"/>
      <c r="W171" s="24"/>
      <c r="X171" s="24"/>
      <c r="Y171" s="1"/>
    </row>
    <row r="172" spans="1:25" x14ac:dyDescent="0.2">
      <c r="A172" s="1"/>
      <c r="B172" s="6">
        <v>61.826546559999997</v>
      </c>
      <c r="C172" s="6">
        <v>17.269655449999998</v>
      </c>
      <c r="D172" s="1"/>
      <c r="E172" s="7">
        <v>67.948700000000002</v>
      </c>
      <c r="F172" s="7">
        <v>8.718</v>
      </c>
      <c r="G172" s="1"/>
      <c r="H172" s="8">
        <v>77.348571660000005</v>
      </c>
      <c r="I172" s="8">
        <v>15.77452924</v>
      </c>
      <c r="J172" s="1"/>
      <c r="K172" s="9">
        <v>80.180025450000002</v>
      </c>
      <c r="L172" s="9">
        <v>19.088844129999998</v>
      </c>
      <c r="M172" s="25"/>
      <c r="N172" s="24"/>
      <c r="O172" s="1"/>
      <c r="P172" s="1"/>
      <c r="Q172" s="24"/>
      <c r="R172" s="24"/>
      <c r="S172" s="1"/>
      <c r="T172" s="24"/>
      <c r="U172" s="24"/>
      <c r="V172" s="1"/>
      <c r="W172" s="24"/>
      <c r="X172" s="24"/>
      <c r="Y172" s="1"/>
    </row>
    <row r="173" spans="1:25" x14ac:dyDescent="0.2">
      <c r="A173" s="1"/>
      <c r="B173" s="6">
        <v>60.787970080000001</v>
      </c>
      <c r="C173" s="6">
        <v>17.04620486</v>
      </c>
      <c r="D173" s="1"/>
      <c r="E173" s="7">
        <v>68.461500000000001</v>
      </c>
      <c r="F173" s="7">
        <v>5.2564000000000002</v>
      </c>
      <c r="G173" s="1"/>
      <c r="H173" s="8">
        <v>77.573152690000001</v>
      </c>
      <c r="I173" s="8">
        <v>14.780645829999999</v>
      </c>
      <c r="J173" s="1"/>
      <c r="K173" s="9">
        <v>80.573272990000007</v>
      </c>
      <c r="L173" s="9">
        <v>8.3656389020000006</v>
      </c>
      <c r="M173" s="25"/>
      <c r="N173" s="24"/>
      <c r="O173" s="1"/>
      <c r="P173" s="1"/>
      <c r="Q173" s="24"/>
      <c r="R173" s="24"/>
      <c r="S173" s="1"/>
      <c r="T173" s="24"/>
      <c r="U173" s="24"/>
      <c r="V173" s="1"/>
      <c r="W173" s="24"/>
      <c r="X173" s="24"/>
      <c r="Y173" s="1"/>
    </row>
    <row r="174" spans="1:25" x14ac:dyDescent="0.2">
      <c r="A174" s="1"/>
      <c r="B174" s="6">
        <v>61.91560964</v>
      </c>
      <c r="C174" s="6">
        <v>17.282191220000001</v>
      </c>
      <c r="D174" s="1"/>
      <c r="E174" s="7">
        <v>68.205100000000002</v>
      </c>
      <c r="F174" s="7">
        <v>2.9487000000000001</v>
      </c>
      <c r="G174" s="1"/>
      <c r="H174" s="8">
        <v>77.972610680000003</v>
      </c>
      <c r="I174" s="8">
        <v>14.95569875</v>
      </c>
      <c r="J174" s="1"/>
      <c r="K174" s="9">
        <v>79.004326860000006</v>
      </c>
      <c r="L174" s="9">
        <v>10.62819777</v>
      </c>
      <c r="M174" s="25"/>
      <c r="N174" s="24"/>
      <c r="O174" s="1"/>
      <c r="P174" s="1"/>
      <c r="Q174" s="24"/>
      <c r="R174" s="24"/>
      <c r="S174" s="1"/>
      <c r="T174" s="24"/>
      <c r="U174" s="24"/>
      <c r="V174" s="1"/>
      <c r="W174" s="24"/>
      <c r="X174" s="24"/>
      <c r="Y174" s="1"/>
    </row>
    <row r="175" spans="1:25" x14ac:dyDescent="0.2">
      <c r="A175" s="1"/>
      <c r="B175" s="6">
        <v>45.028997529999998</v>
      </c>
      <c r="C175" s="6">
        <v>17.724447300000001</v>
      </c>
      <c r="D175" s="1"/>
      <c r="E175" s="7">
        <v>37.692300000000003</v>
      </c>
      <c r="F175" s="7">
        <v>25.769200000000001</v>
      </c>
      <c r="G175" s="1"/>
      <c r="H175" s="8">
        <v>41.528919760000001</v>
      </c>
      <c r="I175" s="8">
        <v>24.916425189999998</v>
      </c>
      <c r="J175" s="1"/>
      <c r="K175" s="9">
        <v>40.048186469999997</v>
      </c>
      <c r="L175" s="9">
        <v>24.261487930000001</v>
      </c>
      <c r="M175" s="25"/>
      <c r="N175" s="24"/>
      <c r="O175" s="1"/>
      <c r="P175" s="1"/>
      <c r="Q175" s="24"/>
      <c r="R175" s="24"/>
      <c r="S175" s="1"/>
      <c r="T175" s="24"/>
      <c r="U175" s="24"/>
      <c r="V175" s="1"/>
      <c r="W175" s="24"/>
      <c r="X175" s="24"/>
      <c r="Y175" s="1"/>
    </row>
    <row r="176" spans="1:25" x14ac:dyDescent="0.2">
      <c r="A176" s="1"/>
      <c r="B176" s="6">
        <v>39.921362809999998</v>
      </c>
      <c r="C176" s="6">
        <v>19.70184953</v>
      </c>
      <c r="D176" s="1"/>
      <c r="E176" s="7">
        <v>39.487200000000001</v>
      </c>
      <c r="F176" s="7">
        <v>25.384599999999999</v>
      </c>
      <c r="G176" s="1"/>
      <c r="H176" s="8">
        <v>43.7225508</v>
      </c>
      <c r="I176" s="8">
        <v>19.077327799999999</v>
      </c>
      <c r="J176" s="1"/>
      <c r="K176" s="9">
        <v>34.794593540000001</v>
      </c>
      <c r="L176" s="9">
        <v>13.969683460000001</v>
      </c>
      <c r="M176" s="25"/>
      <c r="N176" s="24"/>
      <c r="O176" s="1"/>
      <c r="P176" s="1"/>
      <c r="Q176" s="24"/>
      <c r="R176" s="24"/>
      <c r="S176" s="1"/>
      <c r="T176" s="24"/>
      <c r="U176" s="24"/>
      <c r="V176" s="1"/>
      <c r="W176" s="24"/>
      <c r="X176" s="24"/>
      <c r="Y176" s="1"/>
    </row>
    <row r="177" spans="1:25" x14ac:dyDescent="0.2">
      <c r="A177" s="1"/>
      <c r="B177" s="6">
        <v>84.794277879999996</v>
      </c>
      <c r="C177" s="6">
        <v>55.56865037</v>
      </c>
      <c r="D177" s="1"/>
      <c r="E177" s="7">
        <v>91.2821</v>
      </c>
      <c r="F177" s="7">
        <v>41.538499999999999</v>
      </c>
      <c r="G177" s="1"/>
      <c r="H177" s="8">
        <v>79.326078179999996</v>
      </c>
      <c r="I177" s="8">
        <v>52.900391290000002</v>
      </c>
      <c r="J177" s="1"/>
      <c r="K177" s="9">
        <v>79.221764440000001</v>
      </c>
      <c r="L177" s="9">
        <v>22.094591479999998</v>
      </c>
      <c r="M177" s="25"/>
      <c r="N177" s="24"/>
      <c r="O177" s="1"/>
      <c r="P177" s="1"/>
      <c r="Q177" s="24"/>
      <c r="R177" s="24"/>
      <c r="S177" s="1"/>
      <c r="T177" s="24"/>
      <c r="U177" s="24"/>
      <c r="V177" s="1"/>
      <c r="W177" s="24"/>
      <c r="X177" s="24"/>
      <c r="Y177" s="1"/>
    </row>
    <row r="178" spans="1:25" x14ac:dyDescent="0.2">
      <c r="A178" s="1"/>
      <c r="B178" s="6">
        <v>55.662958740000001</v>
      </c>
      <c r="C178" s="6">
        <v>83.356479620000002</v>
      </c>
      <c r="D178" s="1"/>
      <c r="E178" s="7">
        <v>50</v>
      </c>
      <c r="F178" s="7">
        <v>95.769199999999998</v>
      </c>
      <c r="G178" s="1"/>
      <c r="H178" s="8">
        <v>56.663974080000003</v>
      </c>
      <c r="I178" s="8">
        <v>87.940125010000003</v>
      </c>
      <c r="J178" s="1"/>
      <c r="K178" s="9">
        <v>36.030879769999999</v>
      </c>
      <c r="L178" s="9">
        <v>93.121733239999998</v>
      </c>
      <c r="M178" s="25"/>
      <c r="N178" s="24"/>
      <c r="O178" s="1"/>
      <c r="P178" s="1"/>
      <c r="Q178" s="24"/>
      <c r="R178" s="24"/>
      <c r="S178" s="1"/>
      <c r="T178" s="24"/>
      <c r="U178" s="24"/>
      <c r="V178" s="1"/>
      <c r="W178" s="24"/>
      <c r="X178" s="24"/>
      <c r="Y178" s="1"/>
    </row>
    <row r="179" spans="1:25" x14ac:dyDescent="0.2">
      <c r="A179" s="1"/>
      <c r="B179" s="6">
        <v>50.492247509999999</v>
      </c>
      <c r="C179" s="6">
        <v>78.997532070000005</v>
      </c>
      <c r="D179" s="1"/>
      <c r="E179" s="7">
        <v>47.948700000000002</v>
      </c>
      <c r="F179" s="7">
        <v>95</v>
      </c>
      <c r="G179" s="1"/>
      <c r="H179" s="8">
        <v>57.82178923</v>
      </c>
      <c r="I179" s="8">
        <v>90.693166550000001</v>
      </c>
      <c r="J179" s="1"/>
      <c r="K179" s="9">
        <v>34.499558309999998</v>
      </c>
      <c r="L179" s="9">
        <v>86.609985050000006</v>
      </c>
      <c r="M179" s="25"/>
      <c r="N179" s="24"/>
      <c r="O179" s="1"/>
      <c r="P179" s="1"/>
      <c r="Q179" s="24"/>
      <c r="R179" s="24"/>
      <c r="S179" s="1"/>
      <c r="T179" s="24"/>
      <c r="U179" s="24"/>
      <c r="V179" s="1"/>
      <c r="W179" s="24"/>
      <c r="X179" s="24"/>
      <c r="Y179" s="1"/>
    </row>
    <row r="180" spans="1:25" x14ac:dyDescent="0.2">
      <c r="A180" s="1"/>
      <c r="B180" s="6">
        <v>51.467101139999997</v>
      </c>
      <c r="C180" s="6">
        <v>79.201844579999999</v>
      </c>
      <c r="D180" s="1"/>
      <c r="E180" s="7">
        <v>44.102600000000002</v>
      </c>
      <c r="F180" s="7">
        <v>92.692300000000003</v>
      </c>
      <c r="G180" s="1"/>
      <c r="H180" s="8">
        <v>58.2431719</v>
      </c>
      <c r="I180" s="8">
        <v>92.104327870000006</v>
      </c>
      <c r="J180" s="1"/>
      <c r="K180" s="9">
        <v>31.10686656</v>
      </c>
      <c r="L180" s="9">
        <v>89.461635240000007</v>
      </c>
      <c r="M180" s="25"/>
      <c r="N180" s="24"/>
      <c r="O180" s="1"/>
      <c r="P180" s="1"/>
      <c r="Q180" s="24"/>
      <c r="R180" s="24"/>
      <c r="S180" s="1"/>
      <c r="T180" s="24"/>
      <c r="U180" s="24"/>
      <c r="V180" s="1"/>
      <c r="W180" s="24"/>
      <c r="X180" s="24"/>
      <c r="Y180" s="1"/>
    </row>
  </sheetData>
  <mergeCells count="570">
    <mergeCell ref="M180:N180"/>
    <mergeCell ref="Q180:R180"/>
    <mergeCell ref="T180:U180"/>
    <mergeCell ref="W180:X180"/>
    <mergeCell ref="M178:N178"/>
    <mergeCell ref="Q178:R178"/>
    <mergeCell ref="T178:U178"/>
    <mergeCell ref="W178:X178"/>
    <mergeCell ref="M179:N179"/>
    <mergeCell ref="Q179:R179"/>
    <mergeCell ref="T179:U179"/>
    <mergeCell ref="W179:X179"/>
    <mergeCell ref="M176:N176"/>
    <mergeCell ref="Q176:R176"/>
    <mergeCell ref="T176:U176"/>
    <mergeCell ref="W176:X176"/>
    <mergeCell ref="M177:N177"/>
    <mergeCell ref="Q177:R177"/>
    <mergeCell ref="T177:U177"/>
    <mergeCell ref="W177:X177"/>
    <mergeCell ref="M174:N174"/>
    <mergeCell ref="Q174:R174"/>
    <mergeCell ref="T174:U174"/>
    <mergeCell ref="W174:X174"/>
    <mergeCell ref="M175:N175"/>
    <mergeCell ref="Q175:R175"/>
    <mergeCell ref="T175:U175"/>
    <mergeCell ref="W175:X175"/>
    <mergeCell ref="M172:N172"/>
    <mergeCell ref="Q172:R172"/>
    <mergeCell ref="T172:U172"/>
    <mergeCell ref="W172:X172"/>
    <mergeCell ref="M173:N173"/>
    <mergeCell ref="Q173:R173"/>
    <mergeCell ref="T173:U173"/>
    <mergeCell ref="W173:X173"/>
    <mergeCell ref="M170:N170"/>
    <mergeCell ref="Q170:R170"/>
    <mergeCell ref="T170:U170"/>
    <mergeCell ref="W170:X170"/>
    <mergeCell ref="M171:N171"/>
    <mergeCell ref="Q171:R171"/>
    <mergeCell ref="T171:U171"/>
    <mergeCell ref="W171:X171"/>
    <mergeCell ref="M168:N168"/>
    <mergeCell ref="Q168:R168"/>
    <mergeCell ref="T168:U168"/>
    <mergeCell ref="W168:X168"/>
    <mergeCell ref="M169:N169"/>
    <mergeCell ref="Q169:R169"/>
    <mergeCell ref="T169:U169"/>
    <mergeCell ref="W169:X169"/>
    <mergeCell ref="M166:N166"/>
    <mergeCell ref="Q166:R166"/>
    <mergeCell ref="T166:U166"/>
    <mergeCell ref="W166:X166"/>
    <mergeCell ref="M167:N167"/>
    <mergeCell ref="Q167:R167"/>
    <mergeCell ref="T167:U167"/>
    <mergeCell ref="W167:X167"/>
    <mergeCell ref="M164:N164"/>
    <mergeCell ref="Q164:R164"/>
    <mergeCell ref="T164:U164"/>
    <mergeCell ref="W164:X164"/>
    <mergeCell ref="M165:N165"/>
    <mergeCell ref="Q165:R165"/>
    <mergeCell ref="T165:U165"/>
    <mergeCell ref="W165:X165"/>
    <mergeCell ref="M162:N162"/>
    <mergeCell ref="Q162:R162"/>
    <mergeCell ref="T162:U162"/>
    <mergeCell ref="W162:X162"/>
    <mergeCell ref="M163:N163"/>
    <mergeCell ref="Q163:R163"/>
    <mergeCell ref="T163:U163"/>
    <mergeCell ref="W163:X163"/>
    <mergeCell ref="M160:N160"/>
    <mergeCell ref="Q160:R160"/>
    <mergeCell ref="T160:U160"/>
    <mergeCell ref="W160:X160"/>
    <mergeCell ref="M161:N161"/>
    <mergeCell ref="Q161:R161"/>
    <mergeCell ref="T161:U161"/>
    <mergeCell ref="W161:X161"/>
    <mergeCell ref="M158:N158"/>
    <mergeCell ref="Q158:R158"/>
    <mergeCell ref="T158:U158"/>
    <mergeCell ref="W158:X158"/>
    <mergeCell ref="M159:N159"/>
    <mergeCell ref="Q159:R159"/>
    <mergeCell ref="T159:U159"/>
    <mergeCell ref="W159:X159"/>
    <mergeCell ref="M156:N156"/>
    <mergeCell ref="Q156:R156"/>
    <mergeCell ref="T156:U156"/>
    <mergeCell ref="W156:X156"/>
    <mergeCell ref="M157:N157"/>
    <mergeCell ref="Q157:R157"/>
    <mergeCell ref="T157:U157"/>
    <mergeCell ref="W157:X157"/>
    <mergeCell ref="M154:N154"/>
    <mergeCell ref="Q154:R154"/>
    <mergeCell ref="T154:U154"/>
    <mergeCell ref="W154:X154"/>
    <mergeCell ref="M155:N155"/>
    <mergeCell ref="Q155:R155"/>
    <mergeCell ref="T155:U155"/>
    <mergeCell ref="W155:X155"/>
    <mergeCell ref="M152:N152"/>
    <mergeCell ref="Q152:R152"/>
    <mergeCell ref="T152:U152"/>
    <mergeCell ref="W152:X152"/>
    <mergeCell ref="M153:N153"/>
    <mergeCell ref="Q153:R153"/>
    <mergeCell ref="T153:U153"/>
    <mergeCell ref="W153:X153"/>
    <mergeCell ref="M150:N150"/>
    <mergeCell ref="Q150:R150"/>
    <mergeCell ref="T150:U150"/>
    <mergeCell ref="W150:X150"/>
    <mergeCell ref="M151:N151"/>
    <mergeCell ref="Q151:R151"/>
    <mergeCell ref="T151:U151"/>
    <mergeCell ref="W151:X151"/>
    <mergeCell ref="M148:N148"/>
    <mergeCell ref="Q148:R148"/>
    <mergeCell ref="T148:U148"/>
    <mergeCell ref="W148:X148"/>
    <mergeCell ref="M149:N149"/>
    <mergeCell ref="Q149:R149"/>
    <mergeCell ref="T149:U149"/>
    <mergeCell ref="W149:X149"/>
    <mergeCell ref="M146:N146"/>
    <mergeCell ref="Q146:R146"/>
    <mergeCell ref="T146:U146"/>
    <mergeCell ref="W146:X146"/>
    <mergeCell ref="M147:N147"/>
    <mergeCell ref="Q147:R147"/>
    <mergeCell ref="T147:U147"/>
    <mergeCell ref="W147:X147"/>
    <mergeCell ref="M144:N144"/>
    <mergeCell ref="Q144:R144"/>
    <mergeCell ref="T144:U144"/>
    <mergeCell ref="W144:X144"/>
    <mergeCell ref="M145:N145"/>
    <mergeCell ref="Q145:R145"/>
    <mergeCell ref="T145:U145"/>
    <mergeCell ref="W145:X145"/>
    <mergeCell ref="M142:N142"/>
    <mergeCell ref="Q142:R142"/>
    <mergeCell ref="T142:U142"/>
    <mergeCell ref="W142:X142"/>
    <mergeCell ref="M143:N143"/>
    <mergeCell ref="Q143:R143"/>
    <mergeCell ref="T143:U143"/>
    <mergeCell ref="W143:X143"/>
    <mergeCell ref="M140:N140"/>
    <mergeCell ref="Q140:R140"/>
    <mergeCell ref="T140:U140"/>
    <mergeCell ref="W140:X140"/>
    <mergeCell ref="M141:N141"/>
    <mergeCell ref="Q141:R141"/>
    <mergeCell ref="T141:U141"/>
    <mergeCell ref="W141:X141"/>
    <mergeCell ref="M138:N138"/>
    <mergeCell ref="Q138:R138"/>
    <mergeCell ref="T138:U138"/>
    <mergeCell ref="W138:X138"/>
    <mergeCell ref="M139:N139"/>
    <mergeCell ref="Q139:R139"/>
    <mergeCell ref="T139:U139"/>
    <mergeCell ref="W139:X139"/>
    <mergeCell ref="M136:N136"/>
    <mergeCell ref="Q136:R136"/>
    <mergeCell ref="T136:U136"/>
    <mergeCell ref="W136:X136"/>
    <mergeCell ref="M137:N137"/>
    <mergeCell ref="Q137:R137"/>
    <mergeCell ref="T137:U137"/>
    <mergeCell ref="W137:X137"/>
    <mergeCell ref="M134:N134"/>
    <mergeCell ref="Q134:R134"/>
    <mergeCell ref="T134:U134"/>
    <mergeCell ref="W134:X134"/>
    <mergeCell ref="M135:N135"/>
    <mergeCell ref="Q135:R135"/>
    <mergeCell ref="T135:U135"/>
    <mergeCell ref="W135:X135"/>
    <mergeCell ref="M132:N132"/>
    <mergeCell ref="Q132:R132"/>
    <mergeCell ref="T132:U132"/>
    <mergeCell ref="W132:X132"/>
    <mergeCell ref="M133:N133"/>
    <mergeCell ref="Q133:R133"/>
    <mergeCell ref="T133:U133"/>
    <mergeCell ref="W133:X133"/>
    <mergeCell ref="M130:N130"/>
    <mergeCell ref="Q130:R130"/>
    <mergeCell ref="T130:U130"/>
    <mergeCell ref="W130:X130"/>
    <mergeCell ref="M131:N131"/>
    <mergeCell ref="Q131:R131"/>
    <mergeCell ref="T131:U131"/>
    <mergeCell ref="W131:X131"/>
    <mergeCell ref="M128:N128"/>
    <mergeCell ref="Q128:R128"/>
    <mergeCell ref="T128:U128"/>
    <mergeCell ref="W128:X128"/>
    <mergeCell ref="M129:N129"/>
    <mergeCell ref="Q129:R129"/>
    <mergeCell ref="T129:U129"/>
    <mergeCell ref="W129:X129"/>
    <mergeCell ref="M126:N126"/>
    <mergeCell ref="Q126:R126"/>
    <mergeCell ref="T126:U126"/>
    <mergeCell ref="W126:X126"/>
    <mergeCell ref="M127:N127"/>
    <mergeCell ref="Q127:R127"/>
    <mergeCell ref="T127:U127"/>
    <mergeCell ref="W127:X127"/>
    <mergeCell ref="M124:N124"/>
    <mergeCell ref="Q124:R124"/>
    <mergeCell ref="T124:U124"/>
    <mergeCell ref="W124:X124"/>
    <mergeCell ref="M125:N125"/>
    <mergeCell ref="Q125:R125"/>
    <mergeCell ref="T125:U125"/>
    <mergeCell ref="W125:X125"/>
    <mergeCell ref="M122:N122"/>
    <mergeCell ref="Q122:R122"/>
    <mergeCell ref="T122:U122"/>
    <mergeCell ref="W122:X122"/>
    <mergeCell ref="M123:N123"/>
    <mergeCell ref="Q123:R123"/>
    <mergeCell ref="T123:U123"/>
    <mergeCell ref="W123:X123"/>
    <mergeCell ref="M120:N120"/>
    <mergeCell ref="Q120:R120"/>
    <mergeCell ref="T120:U120"/>
    <mergeCell ref="W120:X120"/>
    <mergeCell ref="M121:N121"/>
    <mergeCell ref="Q121:R121"/>
    <mergeCell ref="T121:U121"/>
    <mergeCell ref="W121:X121"/>
    <mergeCell ref="M118:N118"/>
    <mergeCell ref="Q118:R118"/>
    <mergeCell ref="T118:U118"/>
    <mergeCell ref="W118:X118"/>
    <mergeCell ref="M119:N119"/>
    <mergeCell ref="Q119:R119"/>
    <mergeCell ref="T119:U119"/>
    <mergeCell ref="W119:X119"/>
    <mergeCell ref="M116:N116"/>
    <mergeCell ref="Q116:R116"/>
    <mergeCell ref="T116:U116"/>
    <mergeCell ref="W116:X116"/>
    <mergeCell ref="M117:N117"/>
    <mergeCell ref="Q117:R117"/>
    <mergeCell ref="T117:U117"/>
    <mergeCell ref="W117:X117"/>
    <mergeCell ref="M114:N114"/>
    <mergeCell ref="Q114:R114"/>
    <mergeCell ref="T114:U114"/>
    <mergeCell ref="W114:X114"/>
    <mergeCell ref="M115:N115"/>
    <mergeCell ref="Q115:R115"/>
    <mergeCell ref="T115:U115"/>
    <mergeCell ref="W115:X115"/>
    <mergeCell ref="M112:N112"/>
    <mergeCell ref="Q112:R112"/>
    <mergeCell ref="T112:U112"/>
    <mergeCell ref="W112:X112"/>
    <mergeCell ref="M113:N113"/>
    <mergeCell ref="Q113:R113"/>
    <mergeCell ref="T113:U113"/>
    <mergeCell ref="W113:X113"/>
    <mergeCell ref="M110:N110"/>
    <mergeCell ref="Q110:R110"/>
    <mergeCell ref="T110:U110"/>
    <mergeCell ref="W110:X110"/>
    <mergeCell ref="M111:N111"/>
    <mergeCell ref="Q111:R111"/>
    <mergeCell ref="T111:U111"/>
    <mergeCell ref="W111:X111"/>
    <mergeCell ref="M108:N108"/>
    <mergeCell ref="Q108:R108"/>
    <mergeCell ref="T108:U108"/>
    <mergeCell ref="W108:X108"/>
    <mergeCell ref="M109:N109"/>
    <mergeCell ref="Q109:R109"/>
    <mergeCell ref="T109:U109"/>
    <mergeCell ref="W109:X109"/>
    <mergeCell ref="M106:N106"/>
    <mergeCell ref="Q106:R106"/>
    <mergeCell ref="T106:U106"/>
    <mergeCell ref="W106:X106"/>
    <mergeCell ref="M107:N107"/>
    <mergeCell ref="Q107:R107"/>
    <mergeCell ref="T107:U107"/>
    <mergeCell ref="W107:X107"/>
    <mergeCell ref="M104:N104"/>
    <mergeCell ref="Q104:R104"/>
    <mergeCell ref="T104:U104"/>
    <mergeCell ref="W104:X104"/>
    <mergeCell ref="M105:N105"/>
    <mergeCell ref="Q105:R105"/>
    <mergeCell ref="T105:U105"/>
    <mergeCell ref="W105:X105"/>
    <mergeCell ref="M102:N102"/>
    <mergeCell ref="Q102:R102"/>
    <mergeCell ref="T102:U102"/>
    <mergeCell ref="W102:X102"/>
    <mergeCell ref="M103:N103"/>
    <mergeCell ref="Q103:R103"/>
    <mergeCell ref="T103:U103"/>
    <mergeCell ref="W103:X103"/>
    <mergeCell ref="M100:N100"/>
    <mergeCell ref="Q100:R100"/>
    <mergeCell ref="T100:U100"/>
    <mergeCell ref="W100:X100"/>
    <mergeCell ref="M101:N101"/>
    <mergeCell ref="Q101:R101"/>
    <mergeCell ref="T101:U101"/>
    <mergeCell ref="W101:X101"/>
    <mergeCell ref="M98:N98"/>
    <mergeCell ref="Q98:R98"/>
    <mergeCell ref="T98:U98"/>
    <mergeCell ref="W98:X98"/>
    <mergeCell ref="M99:N99"/>
    <mergeCell ref="Q99:R99"/>
    <mergeCell ref="T99:U99"/>
    <mergeCell ref="W99:X99"/>
    <mergeCell ref="M96:N96"/>
    <mergeCell ref="Q96:R96"/>
    <mergeCell ref="T96:U96"/>
    <mergeCell ref="W96:X96"/>
    <mergeCell ref="M97:N97"/>
    <mergeCell ref="Q97:R97"/>
    <mergeCell ref="T97:U97"/>
    <mergeCell ref="W97:X97"/>
    <mergeCell ref="M94:N94"/>
    <mergeCell ref="Q94:R94"/>
    <mergeCell ref="T94:U94"/>
    <mergeCell ref="W94:X94"/>
    <mergeCell ref="M95:N95"/>
    <mergeCell ref="Q95:R95"/>
    <mergeCell ref="T95:U95"/>
    <mergeCell ref="W95:X95"/>
    <mergeCell ref="M92:N92"/>
    <mergeCell ref="Q92:R92"/>
    <mergeCell ref="T92:U92"/>
    <mergeCell ref="W92:X92"/>
    <mergeCell ref="M93:N93"/>
    <mergeCell ref="Q93:R93"/>
    <mergeCell ref="T93:U93"/>
    <mergeCell ref="W93:X93"/>
    <mergeCell ref="M90:N90"/>
    <mergeCell ref="Q90:R90"/>
    <mergeCell ref="T90:U90"/>
    <mergeCell ref="W90:X90"/>
    <mergeCell ref="M91:N91"/>
    <mergeCell ref="Q91:R91"/>
    <mergeCell ref="T91:U91"/>
    <mergeCell ref="W91:X91"/>
    <mergeCell ref="M88:N88"/>
    <mergeCell ref="Q88:R88"/>
    <mergeCell ref="T88:U88"/>
    <mergeCell ref="W88:X88"/>
    <mergeCell ref="M89:N89"/>
    <mergeCell ref="Q89:R89"/>
    <mergeCell ref="T89:U89"/>
    <mergeCell ref="W89:X89"/>
    <mergeCell ref="M86:N86"/>
    <mergeCell ref="Q86:R86"/>
    <mergeCell ref="T86:U86"/>
    <mergeCell ref="W86:X86"/>
    <mergeCell ref="M87:N87"/>
    <mergeCell ref="Q87:R87"/>
    <mergeCell ref="T87:U87"/>
    <mergeCell ref="W87:X87"/>
    <mergeCell ref="M84:N84"/>
    <mergeCell ref="Q84:R84"/>
    <mergeCell ref="T84:U84"/>
    <mergeCell ref="W84:X84"/>
    <mergeCell ref="M85:N85"/>
    <mergeCell ref="Q85:R85"/>
    <mergeCell ref="T85:U85"/>
    <mergeCell ref="W85:X85"/>
    <mergeCell ref="M82:N82"/>
    <mergeCell ref="Q82:R82"/>
    <mergeCell ref="T82:U82"/>
    <mergeCell ref="W82:X82"/>
    <mergeCell ref="M83:N83"/>
    <mergeCell ref="Q83:R83"/>
    <mergeCell ref="T83:U83"/>
    <mergeCell ref="W83:X83"/>
    <mergeCell ref="M80:N80"/>
    <mergeCell ref="Q80:R80"/>
    <mergeCell ref="T80:U80"/>
    <mergeCell ref="W80:X80"/>
    <mergeCell ref="M81:N81"/>
    <mergeCell ref="Q81:R81"/>
    <mergeCell ref="T81:U81"/>
    <mergeCell ref="W81:X81"/>
    <mergeCell ref="M78:N78"/>
    <mergeCell ref="Q78:R78"/>
    <mergeCell ref="T78:U78"/>
    <mergeCell ref="W78:X78"/>
    <mergeCell ref="M79:N79"/>
    <mergeCell ref="Q79:R79"/>
    <mergeCell ref="T79:U79"/>
    <mergeCell ref="W79:X79"/>
    <mergeCell ref="M76:N76"/>
    <mergeCell ref="Q76:R76"/>
    <mergeCell ref="T76:U76"/>
    <mergeCell ref="W76:X76"/>
    <mergeCell ref="M77:N77"/>
    <mergeCell ref="Q77:R77"/>
    <mergeCell ref="T77:U77"/>
    <mergeCell ref="W77:X77"/>
    <mergeCell ref="M74:N74"/>
    <mergeCell ref="Q74:R74"/>
    <mergeCell ref="T74:U74"/>
    <mergeCell ref="W74:X74"/>
    <mergeCell ref="M75:N75"/>
    <mergeCell ref="Q75:R75"/>
    <mergeCell ref="T75:U75"/>
    <mergeCell ref="W75:X75"/>
    <mergeCell ref="M72:N72"/>
    <mergeCell ref="Q72:R72"/>
    <mergeCell ref="T72:U72"/>
    <mergeCell ref="W72:X72"/>
    <mergeCell ref="M73:N73"/>
    <mergeCell ref="Q73:R73"/>
    <mergeCell ref="T73:U73"/>
    <mergeCell ref="W73:X73"/>
    <mergeCell ref="M70:N70"/>
    <mergeCell ref="Q70:R70"/>
    <mergeCell ref="T70:U70"/>
    <mergeCell ref="W70:X70"/>
    <mergeCell ref="M71:N71"/>
    <mergeCell ref="Q71:R71"/>
    <mergeCell ref="T71:U71"/>
    <mergeCell ref="W71:X71"/>
    <mergeCell ref="M68:N68"/>
    <mergeCell ref="Q68:R68"/>
    <mergeCell ref="T68:U68"/>
    <mergeCell ref="W68:X68"/>
    <mergeCell ref="M69:N69"/>
    <mergeCell ref="Q69:R69"/>
    <mergeCell ref="T69:U69"/>
    <mergeCell ref="W69:X69"/>
    <mergeCell ref="M66:N66"/>
    <mergeCell ref="Q66:R66"/>
    <mergeCell ref="T66:U66"/>
    <mergeCell ref="W66:X66"/>
    <mergeCell ref="M67:N67"/>
    <mergeCell ref="Q67:R67"/>
    <mergeCell ref="T67:U67"/>
    <mergeCell ref="W67:X67"/>
    <mergeCell ref="M64:N64"/>
    <mergeCell ref="Q64:R64"/>
    <mergeCell ref="T64:U64"/>
    <mergeCell ref="W64:X64"/>
    <mergeCell ref="M65:N65"/>
    <mergeCell ref="Q65:R65"/>
    <mergeCell ref="T65:U65"/>
    <mergeCell ref="W65:X65"/>
    <mergeCell ref="M62:N62"/>
    <mergeCell ref="Q62:R62"/>
    <mergeCell ref="T62:U62"/>
    <mergeCell ref="W62:X62"/>
    <mergeCell ref="M63:N63"/>
    <mergeCell ref="Q63:R63"/>
    <mergeCell ref="T63:U63"/>
    <mergeCell ref="W63:X63"/>
    <mergeCell ref="M60:N60"/>
    <mergeCell ref="Q60:R60"/>
    <mergeCell ref="T60:U60"/>
    <mergeCell ref="W60:X60"/>
    <mergeCell ref="M61:N61"/>
    <mergeCell ref="Q61:R61"/>
    <mergeCell ref="T61:U61"/>
    <mergeCell ref="W61:X61"/>
    <mergeCell ref="M58:N58"/>
    <mergeCell ref="Q58:R58"/>
    <mergeCell ref="T58:U58"/>
    <mergeCell ref="W58:X58"/>
    <mergeCell ref="M59:N59"/>
    <mergeCell ref="Q59:R59"/>
    <mergeCell ref="T59:U59"/>
    <mergeCell ref="W59:X59"/>
    <mergeCell ref="M56:N56"/>
    <mergeCell ref="Q56:R56"/>
    <mergeCell ref="T56:U56"/>
    <mergeCell ref="W56:X56"/>
    <mergeCell ref="M57:N57"/>
    <mergeCell ref="Q57:R57"/>
    <mergeCell ref="T57:U57"/>
    <mergeCell ref="W57:X57"/>
    <mergeCell ref="M54:N54"/>
    <mergeCell ref="Q54:R54"/>
    <mergeCell ref="T54:U54"/>
    <mergeCell ref="W54:X54"/>
    <mergeCell ref="M55:N55"/>
    <mergeCell ref="Q55:R55"/>
    <mergeCell ref="T55:U55"/>
    <mergeCell ref="W55:X55"/>
    <mergeCell ref="M52:N52"/>
    <mergeCell ref="Q52:R52"/>
    <mergeCell ref="T52:U52"/>
    <mergeCell ref="W52:X52"/>
    <mergeCell ref="M53:N53"/>
    <mergeCell ref="Q53:R53"/>
    <mergeCell ref="T53:U53"/>
    <mergeCell ref="W53:X53"/>
    <mergeCell ref="M50:N50"/>
    <mergeCell ref="Q50:R50"/>
    <mergeCell ref="T50:U50"/>
    <mergeCell ref="W50:X50"/>
    <mergeCell ref="M51:N51"/>
    <mergeCell ref="Q51:R51"/>
    <mergeCell ref="T51:U51"/>
    <mergeCell ref="W51:X51"/>
    <mergeCell ref="M48:N48"/>
    <mergeCell ref="Q48:R48"/>
    <mergeCell ref="T48:U48"/>
    <mergeCell ref="W48:X48"/>
    <mergeCell ref="M49:N49"/>
    <mergeCell ref="Q49:R49"/>
    <mergeCell ref="T49:U49"/>
    <mergeCell ref="W49:X49"/>
    <mergeCell ref="M46:N46"/>
    <mergeCell ref="Q46:R46"/>
    <mergeCell ref="T46:U46"/>
    <mergeCell ref="W46:X46"/>
    <mergeCell ref="M47:N47"/>
    <mergeCell ref="Q47:R47"/>
    <mergeCell ref="T47:U47"/>
    <mergeCell ref="W47:X47"/>
    <mergeCell ref="M44:N44"/>
    <mergeCell ref="Q44:R44"/>
    <mergeCell ref="T44:U44"/>
    <mergeCell ref="W44:X44"/>
    <mergeCell ref="M45:N45"/>
    <mergeCell ref="Q45:R45"/>
    <mergeCell ref="T45:U45"/>
    <mergeCell ref="W45:X45"/>
    <mergeCell ref="M39:N39"/>
    <mergeCell ref="M42:N42"/>
    <mergeCell ref="Q42:R42"/>
    <mergeCell ref="T42:U42"/>
    <mergeCell ref="W42:X42"/>
    <mergeCell ref="M43:N43"/>
    <mergeCell ref="Q43:R43"/>
    <mergeCell ref="T43:U43"/>
    <mergeCell ref="W43:X43"/>
    <mergeCell ref="T37:U37"/>
    <mergeCell ref="W37:X37"/>
    <mergeCell ref="M38:N38"/>
    <mergeCell ref="O38:P38"/>
    <mergeCell ref="R38:S38"/>
    <mergeCell ref="U38:V38"/>
    <mergeCell ref="X38:Y38"/>
    <mergeCell ref="B37:C37"/>
    <mergeCell ref="E37:F37"/>
    <mergeCell ref="H37:I37"/>
    <mergeCell ref="K37:L37"/>
    <mergeCell ref="M37:N37"/>
    <mergeCell ref="Q37:R37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agenda</vt:lpstr>
      <vt:lpstr>VAR_STD_S_P</vt:lpstr>
      <vt:lpstr>PERCENTILE</vt:lpstr>
      <vt:lpstr>DEMO_data_viz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2026-01-11T15:39:06Z</dcterms:created>
  <dcterms:modified xsi:type="dcterms:W3CDTF">2026-01-11T17:33:36Z</dcterms:modified>
</cp:coreProperties>
</file>