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1295" windowHeight="5580"/>
  </bookViews>
  <sheets>
    <sheet name="Sheet1" sheetId="10" r:id="rId1"/>
  </sheets>
  <calcPr calcId="145621"/>
</workbook>
</file>

<file path=xl/calcChain.xml><?xml version="1.0" encoding="utf-8"?>
<calcChain xmlns="http://schemas.openxmlformats.org/spreadsheetml/2006/main">
  <c r="E144" i="10" l="1"/>
  <c r="E142" i="10"/>
  <c r="E140" i="10"/>
  <c r="D140" i="10"/>
  <c r="E138" i="10"/>
  <c r="E132" i="10"/>
  <c r="E105" i="10"/>
  <c r="E103" i="10"/>
  <c r="E101" i="10"/>
  <c r="D101" i="10"/>
  <c r="E99" i="10"/>
  <c r="E93" i="10"/>
  <c r="E66" i="10"/>
  <c r="E64" i="10"/>
  <c r="E62" i="10"/>
  <c r="D62" i="10"/>
  <c r="E60" i="10"/>
  <c r="E54" i="10"/>
  <c r="E26" i="10"/>
  <c r="E24" i="10"/>
  <c r="E22" i="10"/>
  <c r="D22" i="10"/>
  <c r="E20" i="10"/>
  <c r="E14" i="10"/>
  <c r="E143" i="10" l="1"/>
  <c r="E150" i="10" s="1"/>
  <c r="B111" i="10"/>
  <c r="E104" i="10"/>
  <c r="E111" i="10" s="1"/>
  <c r="E65" i="10"/>
  <c r="E72" i="10" s="1"/>
  <c r="B32" i="10"/>
  <c r="E25" i="10"/>
  <c r="E32" i="10" s="1"/>
  <c r="E34" i="10" l="1"/>
  <c r="B72" i="10"/>
  <c r="B150" i="10"/>
  <c r="E152" i="10" s="1"/>
  <c r="E113" i="10"/>
  <c r="E74" i="10"/>
</calcChain>
</file>

<file path=xl/sharedStrings.xml><?xml version="1.0" encoding="utf-8"?>
<sst xmlns="http://schemas.openxmlformats.org/spreadsheetml/2006/main" count="196" uniqueCount="47">
  <si>
    <t>PF</t>
  </si>
  <si>
    <t xml:space="preserve"> PAY SLIP</t>
  </si>
  <si>
    <t>Name of the Employee</t>
  </si>
  <si>
    <t>No of Days in the Month</t>
  </si>
  <si>
    <t>Month</t>
  </si>
  <si>
    <t>No of Days Worked</t>
  </si>
  <si>
    <t>Designation</t>
  </si>
  <si>
    <t>Leave Avail</t>
  </si>
  <si>
    <t>Location</t>
  </si>
  <si>
    <t>Particulars</t>
  </si>
  <si>
    <t>Amount Rs.</t>
  </si>
  <si>
    <t>Deductions</t>
  </si>
  <si>
    <t>Gross</t>
  </si>
  <si>
    <t>Basic Salary</t>
  </si>
  <si>
    <t>EPF</t>
  </si>
  <si>
    <t>House Rent Allowance</t>
  </si>
  <si>
    <t>P T</t>
  </si>
  <si>
    <t>RCE</t>
  </si>
  <si>
    <t>Other</t>
  </si>
  <si>
    <t xml:space="preserve">Advance                               </t>
  </si>
  <si>
    <t>Phone Allowance</t>
  </si>
  <si>
    <t>Leave Encashment</t>
  </si>
  <si>
    <t>Petrol Allowance</t>
  </si>
  <si>
    <t>LTA &amp; Medical</t>
  </si>
  <si>
    <t>Bonus</t>
  </si>
  <si>
    <t>PI</t>
  </si>
  <si>
    <t>Entertainment Allow</t>
  </si>
  <si>
    <t>Income Tax</t>
  </si>
  <si>
    <t xml:space="preserve">Leave Encashment </t>
  </si>
  <si>
    <t>Total Gross</t>
  </si>
  <si>
    <t>Total Deductions :</t>
  </si>
  <si>
    <t>Net take-home Pay</t>
  </si>
  <si>
    <t>Ankit Gangrade</t>
  </si>
  <si>
    <t>Indore</t>
  </si>
  <si>
    <t xml:space="preserve">Soft Spectrum Technology </t>
  </si>
  <si>
    <t>IT</t>
  </si>
  <si>
    <t>Software Developer</t>
  </si>
  <si>
    <t xml:space="preserve">For Soft Spectrum Technology </t>
  </si>
  <si>
    <t xml:space="preserve">HR Department </t>
  </si>
  <si>
    <t xml:space="preserve">Department </t>
  </si>
  <si>
    <t>Employee Id</t>
  </si>
  <si>
    <t>SS-EMP/139</t>
  </si>
  <si>
    <t>UG-13, Radha Krishna Complex, Transport Nagar Main Road Opp. Allahbad Bank</t>
  </si>
  <si>
    <t>Bhawarkua Indore (M.P.)</t>
  </si>
  <si>
    <t xml:space="preserve">                                             </t>
  </si>
  <si>
    <t xml:space="preserve">                                            </t>
  </si>
  <si>
    <t xml:space="preserve">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</si>
</sst>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mmm\ yyyy"/>
    <numFmt numFmtId="166" formatCode="#,##0;[Red]#,##0"/>
    <numFmt numFmtId="167" formatCode="_(* #,##0_);_(* \(#,##0\);_(* &quot;-&quot;??_);_(@_)"/>
    <numFmt numFmtId="168" formatCode="[$Rs.]\ 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5" xfId="0" applyBorder="1" applyAlignment="1">
      <alignment horizontal="left"/>
    </xf>
    <xf numFmtId="17" fontId="1" fillId="0" borderId="0" xfId="0" applyNumberFormat="1" applyFont="1" applyBorder="1" applyAlignment="1">
      <alignment horizontal="left"/>
    </xf>
    <xf numFmtId="0" fontId="3" fillId="0" borderId="12" xfId="0" applyFont="1" applyFill="1" applyBorder="1"/>
    <xf numFmtId="0" fontId="1" fillId="0" borderId="0" xfId="0" applyFont="1" applyBorder="1" applyAlignment="1"/>
    <xf numFmtId="165" fontId="0" fillId="0" borderId="0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0" fontId="1" fillId="0" borderId="0" xfId="0" applyFont="1"/>
    <xf numFmtId="0" fontId="0" fillId="0" borderId="0" xfId="0" quotePrefix="1" applyNumberFormat="1" applyBorder="1" applyAlignment="1" applyProtection="1">
      <alignment horizontal="left"/>
      <protection locked="0"/>
    </xf>
    <xf numFmtId="0" fontId="1" fillId="0" borderId="15" xfId="0" applyFont="1" applyBorder="1" applyAlignment="1">
      <alignment horizontal="lef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" fillId="0" borderId="4" xfId="3" applyNumberFormat="1" applyFont="1" applyBorder="1"/>
    <xf numFmtId="167" fontId="0" fillId="0" borderId="4" xfId="3" applyNumberFormat="1" applyFont="1" applyBorder="1"/>
    <xf numFmtId="0" fontId="1" fillId="0" borderId="0" xfId="0" applyFont="1" applyBorder="1"/>
    <xf numFmtId="167" fontId="0" fillId="0" borderId="25" xfId="3" applyNumberFormat="1" applyFont="1" applyBorder="1"/>
    <xf numFmtId="166" fontId="0" fillId="0" borderId="4" xfId="3" applyNumberFormat="1" applyFont="1" applyBorder="1"/>
    <xf numFmtId="0" fontId="1" fillId="0" borderId="0" xfId="0" applyFont="1" applyFill="1" applyBorder="1"/>
    <xf numFmtId="0" fontId="1" fillId="0" borderId="12" xfId="0" applyFont="1" applyBorder="1"/>
    <xf numFmtId="0" fontId="0" fillId="0" borderId="0" xfId="0" applyFill="1" applyBorder="1"/>
    <xf numFmtId="0" fontId="4" fillId="0" borderId="12" xfId="0" applyFont="1" applyBorder="1"/>
    <xf numFmtId="0" fontId="1" fillId="0" borderId="0" xfId="0" applyFont="1" applyFill="1" applyBorder="1" applyAlignment="1">
      <alignment horizontal="left"/>
    </xf>
    <xf numFmtId="166" fontId="0" fillId="0" borderId="26" xfId="3" applyNumberFormat="1" applyFont="1" applyBorder="1"/>
    <xf numFmtId="0" fontId="0" fillId="0" borderId="4" xfId="0" applyBorder="1"/>
    <xf numFmtId="166" fontId="0" fillId="0" borderId="4" xfId="0" applyNumberFormat="1" applyBorder="1"/>
    <xf numFmtId="166" fontId="0" fillId="0" borderId="4" xfId="0" applyNumberFormat="1" applyFill="1" applyBorder="1"/>
    <xf numFmtId="0" fontId="0" fillId="0" borderId="27" xfId="0" applyBorder="1"/>
    <xf numFmtId="167" fontId="3" fillId="0" borderId="2" xfId="3" applyNumberFormat="1" applyFont="1" applyBorder="1"/>
    <xf numFmtId="0" fontId="3" fillId="0" borderId="10" xfId="0" applyFont="1" applyBorder="1" applyAlignment="1">
      <alignment horizontal="center"/>
    </xf>
    <xf numFmtId="167" fontId="3" fillId="0" borderId="28" xfId="3" applyNumberFormat="1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3" fillId="0" borderId="15" xfId="3" applyNumberFormat="1" applyFont="1" applyBorder="1"/>
    <xf numFmtId="167" fontId="0" fillId="0" borderId="0" xfId="0" applyNumberFormat="1" applyBorder="1"/>
    <xf numFmtId="0" fontId="3" fillId="2" borderId="0" xfId="0" applyFont="1" applyFill="1" applyBorder="1"/>
    <xf numFmtId="168" fontId="3" fillId="2" borderId="29" xfId="3" applyNumberFormat="1" applyFont="1" applyFill="1" applyBorder="1"/>
    <xf numFmtId="167" fontId="0" fillId="0" borderId="12" xfId="0" applyNumberFormat="1" applyBorder="1"/>
    <xf numFmtId="0" fontId="5" fillId="0" borderId="0" xfId="0" applyFont="1" applyBorder="1" applyAlignment="1">
      <alignment vertical="center"/>
    </xf>
    <xf numFmtId="0" fontId="0" fillId="0" borderId="30" xfId="0" applyBorder="1"/>
    <xf numFmtId="0" fontId="0" fillId="0" borderId="19" xfId="0" applyBorder="1"/>
    <xf numFmtId="0" fontId="3" fillId="0" borderId="32" xfId="0" applyFont="1" applyBorder="1"/>
    <xf numFmtId="167" fontId="0" fillId="0" borderId="17" xfId="0" applyNumberFormat="1" applyBorder="1"/>
    <xf numFmtId="0" fontId="0" fillId="0" borderId="32" xfId="0" applyBorder="1"/>
    <xf numFmtId="0" fontId="3" fillId="0" borderId="17" xfId="0" applyFont="1" applyBorder="1" applyAlignment="1">
      <alignment vertical="center"/>
    </xf>
    <xf numFmtId="0" fontId="0" fillId="0" borderId="31" xfId="0" applyBorder="1"/>
    <xf numFmtId="0" fontId="3" fillId="0" borderId="18" xfId="0" applyFont="1" applyBorder="1" applyAlignment="1">
      <alignment vertical="center"/>
    </xf>
    <xf numFmtId="0" fontId="3" fillId="0" borderId="11" xfId="0" applyFont="1" applyBorder="1" applyAlignment="1">
      <alignment horizontal="center" textRotation="41"/>
    </xf>
    <xf numFmtId="0" fontId="3" fillId="0" borderId="13" xfId="0" applyFont="1" applyBorder="1" applyAlignment="1">
      <alignment horizontal="center" textRotation="41"/>
    </xf>
    <xf numFmtId="0" fontId="3" fillId="0" borderId="14" xfId="0" applyFont="1" applyBorder="1" applyAlignment="1">
      <alignment horizontal="center" textRotation="4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47626</xdr:colOff>
      <xdr:row>2</xdr:row>
      <xdr:rowOff>142875</xdr:rowOff>
    </xdr:from>
    <xdr:to>
      <xdr:col>4</xdr:col>
      <xdr:colOff>924480</xdr:colOff>
      <xdr:row>7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6" y="542925"/>
          <a:ext cx="876854" cy="904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42</xdr:row>
      <xdr:rowOff>142875</xdr:rowOff>
    </xdr:from>
    <xdr:to>
      <xdr:col>4</xdr:col>
      <xdr:colOff>924480</xdr:colOff>
      <xdr:row>47</xdr:row>
      <xdr:rowOff>57150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6" y="8267700"/>
          <a:ext cx="876854" cy="885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81</xdr:row>
      <xdr:rowOff>142875</xdr:rowOff>
    </xdr:from>
    <xdr:to>
      <xdr:col>4</xdr:col>
      <xdr:colOff>924480</xdr:colOff>
      <xdr:row>87</xdr:row>
      <xdr:rowOff>57150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6" y="7686675"/>
          <a:ext cx="876854" cy="10953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120</xdr:row>
      <xdr:rowOff>142875</xdr:rowOff>
    </xdr:from>
    <xdr:to>
      <xdr:col>4</xdr:col>
      <xdr:colOff>924480</xdr:colOff>
      <xdr:row>126</xdr:row>
      <xdr:rowOff>38100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6" y="14830425"/>
          <a:ext cx="876854" cy="1076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31" zoomScaleSheetLayoutView="100" workbookViewId="0">
      <selection activeCell="G50" sqref="G50"/>
    </sheetView>
  </sheetViews>
  <sheetFormatPr defaultRowHeight="15" x14ac:dyDescent="0.25"/>
  <cols>
    <col min="1" max="1" width="26.140625" customWidth="1"/>
    <col min="2" max="2" width="21.42578125" customWidth="1"/>
    <col min="3" max="3" width="0.140625" customWidth="1"/>
    <col min="4" max="4" width="29.140625" customWidth="1"/>
    <col min="5" max="5" width="14.42578125" customWidth="1"/>
  </cols>
  <sheetData>
    <row r="1" spans="1:5" ht="15.75" thickBot="1" x14ac:dyDescent="0.3"/>
    <row r="2" spans="1:5" ht="15.75" thickBot="1" x14ac:dyDescent="0.3">
      <c r="A2" s="1"/>
      <c r="B2" s="2"/>
      <c r="C2" s="2"/>
      <c r="D2" s="2"/>
      <c r="E2" s="3"/>
    </row>
    <row r="3" spans="1:5" ht="15.75" thickBot="1" x14ac:dyDescent="0.3">
      <c r="A3" s="4"/>
      <c r="B3" s="5"/>
      <c r="C3" s="6"/>
      <c r="D3" s="6"/>
      <c r="E3" s="77"/>
    </row>
    <row r="4" spans="1:5" ht="15.75" x14ac:dyDescent="0.25">
      <c r="A4" s="7" t="s">
        <v>46</v>
      </c>
      <c r="B4" s="68" t="s">
        <v>34</v>
      </c>
      <c r="C4" s="8"/>
      <c r="D4" s="8"/>
      <c r="E4" s="78"/>
    </row>
    <row r="5" spans="1:5" x14ac:dyDescent="0.25">
      <c r="A5" s="80"/>
      <c r="B5" s="81"/>
      <c r="C5" s="81"/>
      <c r="D5" s="82"/>
      <c r="E5" s="78"/>
    </row>
    <row r="6" spans="1:5" x14ac:dyDescent="0.25">
      <c r="A6" s="80" t="s">
        <v>42</v>
      </c>
      <c r="B6" s="81"/>
      <c r="C6" s="81"/>
      <c r="D6" s="82"/>
      <c r="E6" s="78"/>
    </row>
    <row r="7" spans="1:5" x14ac:dyDescent="0.25">
      <c r="A7" s="80" t="s">
        <v>43</v>
      </c>
      <c r="B7" s="81"/>
      <c r="C7" s="81"/>
      <c r="D7" s="82"/>
      <c r="E7" s="78"/>
    </row>
    <row r="8" spans="1:5" x14ac:dyDescent="0.25">
      <c r="A8" s="10"/>
      <c r="B8" s="11"/>
      <c r="C8" s="9"/>
      <c r="D8" s="9"/>
      <c r="E8" s="78"/>
    </row>
    <row r="9" spans="1:5" ht="15.75" thickBot="1" x14ac:dyDescent="0.3">
      <c r="A9" s="12"/>
      <c r="B9" s="9"/>
      <c r="C9" s="9"/>
      <c r="D9" s="9"/>
      <c r="E9" s="79"/>
    </row>
    <row r="10" spans="1:5" x14ac:dyDescent="0.25">
      <c r="A10" s="12"/>
      <c r="B10" s="9"/>
      <c r="C10" s="13"/>
      <c r="D10" s="13"/>
      <c r="E10" s="14"/>
    </row>
    <row r="11" spans="1:5" ht="15.75" thickBot="1" x14ac:dyDescent="0.3">
      <c r="A11" s="15" t="s">
        <v>1</v>
      </c>
      <c r="B11" s="16"/>
      <c r="C11" s="16"/>
      <c r="D11" s="16"/>
      <c r="E11" s="17"/>
    </row>
    <row r="12" spans="1:5" x14ac:dyDescent="0.25">
      <c r="A12" s="18" t="s">
        <v>2</v>
      </c>
      <c r="B12" s="19" t="s">
        <v>32</v>
      </c>
      <c r="C12" s="20"/>
      <c r="D12" s="21" t="s">
        <v>3</v>
      </c>
      <c r="E12" s="22">
        <v>31</v>
      </c>
    </row>
    <row r="13" spans="1:5" x14ac:dyDescent="0.25">
      <c r="A13" s="18" t="s">
        <v>40</v>
      </c>
      <c r="B13" s="19" t="s">
        <v>41</v>
      </c>
      <c r="C13" s="20"/>
      <c r="D13" s="21" t="s">
        <v>5</v>
      </c>
      <c r="E13" s="22">
        <v>31</v>
      </c>
    </row>
    <row r="14" spans="1:5" x14ac:dyDescent="0.25">
      <c r="A14" s="18" t="s">
        <v>4</v>
      </c>
      <c r="B14" s="23">
        <v>41498</v>
      </c>
      <c r="C14" s="13"/>
      <c r="D14" s="21" t="s">
        <v>7</v>
      </c>
      <c r="E14" s="27">
        <f>E12-E13</f>
        <v>0</v>
      </c>
    </row>
    <row r="15" spans="1:5" x14ac:dyDescent="0.25">
      <c r="A15" s="24" t="s">
        <v>6</v>
      </c>
      <c r="B15" s="25" t="s">
        <v>36</v>
      </c>
      <c r="C15" s="26"/>
      <c r="D15" s="21" t="s">
        <v>8</v>
      </c>
      <c r="E15" s="30" t="s">
        <v>33</v>
      </c>
    </row>
    <row r="16" spans="1:5" x14ac:dyDescent="0.25">
      <c r="A16" s="24" t="s">
        <v>39</v>
      </c>
      <c r="B16" s="28" t="s">
        <v>35</v>
      </c>
      <c r="C16" s="29"/>
      <c r="E16" s="14"/>
    </row>
    <row r="17" spans="1:5" ht="15.75" thickBot="1" x14ac:dyDescent="0.3">
      <c r="A17" s="31"/>
      <c r="B17" s="13"/>
      <c r="C17" s="13"/>
      <c r="D17" s="32"/>
      <c r="E17" s="33"/>
    </row>
    <row r="18" spans="1:5" x14ac:dyDescent="0.25">
      <c r="A18" s="34" t="s">
        <v>9</v>
      </c>
      <c r="B18" s="35" t="s">
        <v>10</v>
      </c>
      <c r="C18" s="36"/>
      <c r="D18" s="37" t="s">
        <v>11</v>
      </c>
      <c r="E18" s="38" t="s">
        <v>10</v>
      </c>
    </row>
    <row r="19" spans="1:5" x14ac:dyDescent="0.25">
      <c r="A19" s="39"/>
      <c r="B19" s="40" t="s">
        <v>12</v>
      </c>
      <c r="C19" s="40"/>
      <c r="D19" s="41"/>
      <c r="E19" s="42"/>
    </row>
    <row r="20" spans="1:5" x14ac:dyDescent="0.25">
      <c r="A20" s="31" t="s">
        <v>13</v>
      </c>
      <c r="B20" s="43">
        <v>6700</v>
      </c>
      <c r="C20" s="44"/>
      <c r="D20" s="45" t="s">
        <v>14</v>
      </c>
      <c r="E20" s="46">
        <f>B29</f>
        <v>0</v>
      </c>
    </row>
    <row r="21" spans="1:5" x14ac:dyDescent="0.25">
      <c r="A21" s="31" t="s">
        <v>15</v>
      </c>
      <c r="B21" s="47">
        <v>2400</v>
      </c>
      <c r="C21" s="44"/>
      <c r="D21" s="48" t="s">
        <v>16</v>
      </c>
      <c r="E21" s="46">
        <v>0</v>
      </c>
    </row>
    <row r="22" spans="1:5" x14ac:dyDescent="0.25">
      <c r="A22" s="49" t="s">
        <v>17</v>
      </c>
      <c r="B22" s="47">
        <v>2100</v>
      </c>
      <c r="C22" s="44"/>
      <c r="D22" s="50" t="str">
        <f>A26</f>
        <v>LTA &amp; Medical</v>
      </c>
      <c r="E22" s="46">
        <f>B26</f>
        <v>0</v>
      </c>
    </row>
    <row r="23" spans="1:5" x14ac:dyDescent="0.25">
      <c r="A23" s="51" t="s">
        <v>18</v>
      </c>
      <c r="B23" s="47">
        <v>3800</v>
      </c>
      <c r="C23" s="44"/>
      <c r="D23" s="52" t="s">
        <v>19</v>
      </c>
      <c r="E23" s="46">
        <v>0</v>
      </c>
    </row>
    <row r="24" spans="1:5" x14ac:dyDescent="0.25">
      <c r="A24" s="49" t="s">
        <v>20</v>
      </c>
      <c r="B24" s="53">
        <v>0</v>
      </c>
      <c r="C24" s="44"/>
      <c r="D24" s="48" t="s">
        <v>21</v>
      </c>
      <c r="E24" s="46">
        <f>B30</f>
        <v>0</v>
      </c>
    </row>
    <row r="25" spans="1:5" x14ac:dyDescent="0.25">
      <c r="A25" s="49" t="s">
        <v>22</v>
      </c>
      <c r="B25" s="53">
        <v>0</v>
      </c>
      <c r="C25" s="54"/>
      <c r="D25" s="48" t="s">
        <v>0</v>
      </c>
      <c r="E25" s="46">
        <f>E20</f>
        <v>0</v>
      </c>
    </row>
    <row r="26" spans="1:5" x14ac:dyDescent="0.25">
      <c r="A26" s="49" t="s">
        <v>23</v>
      </c>
      <c r="B26" s="55">
        <v>0</v>
      </c>
      <c r="C26" s="44"/>
      <c r="D26" s="48" t="s">
        <v>24</v>
      </c>
      <c r="E26" s="46">
        <f>B31</f>
        <v>0</v>
      </c>
    </row>
    <row r="27" spans="1:5" x14ac:dyDescent="0.25">
      <c r="A27" s="49" t="s">
        <v>25</v>
      </c>
      <c r="B27" s="56">
        <v>0</v>
      </c>
      <c r="C27" s="44"/>
      <c r="D27" s="48" t="s">
        <v>25</v>
      </c>
      <c r="E27" s="46"/>
    </row>
    <row r="28" spans="1:5" x14ac:dyDescent="0.25">
      <c r="A28" s="49" t="s">
        <v>26</v>
      </c>
      <c r="B28" s="56">
        <v>0</v>
      </c>
      <c r="C28" s="44"/>
      <c r="D28" s="48" t="s">
        <v>27</v>
      </c>
      <c r="E28" s="46"/>
    </row>
    <row r="29" spans="1:5" x14ac:dyDescent="0.25">
      <c r="A29" s="49" t="s">
        <v>14</v>
      </c>
      <c r="B29" s="56">
        <v>0</v>
      </c>
      <c r="C29" s="44"/>
      <c r="D29" s="48"/>
      <c r="E29" s="46"/>
    </row>
    <row r="30" spans="1:5" x14ac:dyDescent="0.25">
      <c r="A30" s="49" t="s">
        <v>28</v>
      </c>
      <c r="B30" s="56">
        <v>0</v>
      </c>
      <c r="C30" s="44"/>
      <c r="D30" s="13"/>
      <c r="E30" s="46"/>
    </row>
    <row r="31" spans="1:5" x14ac:dyDescent="0.25">
      <c r="A31" s="49" t="s">
        <v>24</v>
      </c>
      <c r="B31" s="56">
        <v>0</v>
      </c>
      <c r="C31" s="44"/>
      <c r="D31" s="13"/>
      <c r="E31" s="46"/>
    </row>
    <row r="32" spans="1:5" ht="15.75" thickBot="1" x14ac:dyDescent="0.3">
      <c r="A32" s="57" t="s">
        <v>29</v>
      </c>
      <c r="B32" s="58">
        <f>SUM(B20:B31)</f>
        <v>15000</v>
      </c>
      <c r="C32" s="58"/>
      <c r="D32" s="59" t="s">
        <v>30</v>
      </c>
      <c r="E32" s="60">
        <f>SUM(E20:E31)</f>
        <v>0</v>
      </c>
    </row>
    <row r="33" spans="1:6" x14ac:dyDescent="0.25">
      <c r="A33" s="39"/>
      <c r="B33" s="61"/>
      <c r="C33" s="62"/>
      <c r="D33" s="41"/>
      <c r="E33" s="63"/>
    </row>
    <row r="34" spans="1:6" ht="15.75" thickBot="1" x14ac:dyDescent="0.3">
      <c r="A34" s="31"/>
      <c r="B34" s="64"/>
      <c r="C34" s="13"/>
      <c r="D34" s="65" t="s">
        <v>31</v>
      </c>
      <c r="E34" s="66">
        <f>B32-E32</f>
        <v>15000</v>
      </c>
    </row>
    <row r="35" spans="1:6" ht="15.75" thickTop="1" x14ac:dyDescent="0.25">
      <c r="A35" s="67"/>
      <c r="B35" s="13"/>
      <c r="C35" s="13"/>
      <c r="D35" s="45" t="s">
        <v>37</v>
      </c>
      <c r="E35" s="14"/>
    </row>
    <row r="36" spans="1:6" x14ac:dyDescent="0.25">
      <c r="A36" s="67"/>
      <c r="B36" s="13"/>
      <c r="C36" s="13"/>
      <c r="D36" s="45"/>
      <c r="E36" s="14"/>
    </row>
    <row r="37" spans="1:6" x14ac:dyDescent="0.25">
      <c r="A37" s="67"/>
      <c r="B37" s="64"/>
      <c r="C37" s="13"/>
      <c r="D37" s="45"/>
      <c r="E37" s="14"/>
    </row>
    <row r="38" spans="1:6" x14ac:dyDescent="0.25">
      <c r="A38" s="67"/>
      <c r="B38" s="13"/>
      <c r="C38" s="13"/>
      <c r="D38" s="45"/>
      <c r="E38" s="14"/>
    </row>
    <row r="39" spans="1:6" ht="15.75" thickBot="1" x14ac:dyDescent="0.3">
      <c r="A39" s="71"/>
      <c r="B39" s="72"/>
      <c r="C39" s="32"/>
      <c r="D39" s="32" t="s">
        <v>38</v>
      </c>
      <c r="E39" s="33"/>
    </row>
    <row r="40" spans="1:6" x14ac:dyDescent="0.25">
      <c r="A40" s="2"/>
      <c r="B40" s="2"/>
      <c r="C40" s="2"/>
      <c r="D40" s="2"/>
      <c r="E40" s="2"/>
      <c r="F40" s="13"/>
    </row>
    <row r="41" spans="1:6" ht="15.75" thickBot="1" x14ac:dyDescent="0.3">
      <c r="A41" s="13"/>
      <c r="B41" s="13"/>
      <c r="C41" s="13"/>
      <c r="D41" s="13"/>
      <c r="E41" s="13"/>
      <c r="F41" s="13"/>
    </row>
    <row r="42" spans="1:6" ht="15.75" thickBot="1" x14ac:dyDescent="0.3">
      <c r="A42" s="70"/>
      <c r="B42" s="2"/>
      <c r="C42" s="2"/>
      <c r="D42" s="2"/>
      <c r="E42" s="3"/>
      <c r="F42" s="13"/>
    </row>
    <row r="43" spans="1:6" ht="15.75" thickBot="1" x14ac:dyDescent="0.3">
      <c r="A43" s="4"/>
      <c r="B43" s="5"/>
      <c r="C43" s="6"/>
      <c r="D43" s="6"/>
      <c r="E43" s="77"/>
    </row>
    <row r="44" spans="1:6" ht="15.75" x14ac:dyDescent="0.25">
      <c r="A44" s="7" t="s">
        <v>45</v>
      </c>
      <c r="B44" s="68" t="s">
        <v>34</v>
      </c>
      <c r="C44" s="8"/>
      <c r="D44" s="8"/>
      <c r="E44" s="78"/>
    </row>
    <row r="45" spans="1:6" x14ac:dyDescent="0.25">
      <c r="A45" s="7"/>
      <c r="B45" s="8"/>
      <c r="C45" s="8"/>
      <c r="D45" s="8"/>
      <c r="E45" s="78"/>
    </row>
    <row r="46" spans="1:6" x14ac:dyDescent="0.25">
      <c r="A46" s="80" t="s">
        <v>42</v>
      </c>
      <c r="B46" s="81"/>
      <c r="C46" s="81"/>
      <c r="D46" s="82"/>
      <c r="E46" s="78"/>
    </row>
    <row r="47" spans="1:6" x14ac:dyDescent="0.25">
      <c r="A47" s="80" t="s">
        <v>43</v>
      </c>
      <c r="B47" s="81"/>
      <c r="C47" s="81"/>
      <c r="D47" s="82"/>
      <c r="E47" s="78"/>
    </row>
    <row r="48" spans="1:6" x14ac:dyDescent="0.25">
      <c r="A48" s="10"/>
      <c r="B48" s="11"/>
      <c r="C48" s="9"/>
      <c r="D48" s="9"/>
      <c r="E48" s="78"/>
    </row>
    <row r="49" spans="1:5" ht="15.75" thickBot="1" x14ac:dyDescent="0.3">
      <c r="A49" s="12"/>
      <c r="B49" s="9"/>
      <c r="C49" s="9"/>
      <c r="D49" s="9"/>
      <c r="E49" s="79"/>
    </row>
    <row r="50" spans="1:5" x14ac:dyDescent="0.25">
      <c r="A50" s="12"/>
      <c r="B50" s="9"/>
      <c r="C50" s="13"/>
      <c r="D50" s="13"/>
      <c r="E50" s="14"/>
    </row>
    <row r="51" spans="1:5" ht="15.75" thickBot="1" x14ac:dyDescent="0.3">
      <c r="A51" s="15" t="s">
        <v>1</v>
      </c>
      <c r="B51" s="16"/>
      <c r="C51" s="16"/>
      <c r="D51" s="16"/>
      <c r="E51" s="17"/>
    </row>
    <row r="52" spans="1:5" x14ac:dyDescent="0.25">
      <c r="A52" s="18" t="s">
        <v>2</v>
      </c>
      <c r="B52" s="19" t="s">
        <v>32</v>
      </c>
      <c r="C52" s="20"/>
      <c r="D52" s="21" t="s">
        <v>3</v>
      </c>
      <c r="E52" s="22">
        <v>30</v>
      </c>
    </row>
    <row r="53" spans="1:5" x14ac:dyDescent="0.25">
      <c r="A53" s="18" t="s">
        <v>40</v>
      </c>
      <c r="B53" s="19" t="s">
        <v>41</v>
      </c>
      <c r="C53" s="20"/>
      <c r="D53" s="21" t="s">
        <v>5</v>
      </c>
      <c r="E53" s="22">
        <v>30</v>
      </c>
    </row>
    <row r="54" spans="1:5" x14ac:dyDescent="0.25">
      <c r="A54" s="18" t="s">
        <v>4</v>
      </c>
      <c r="B54" s="23">
        <v>41529</v>
      </c>
      <c r="C54" s="13"/>
      <c r="D54" s="21" t="s">
        <v>7</v>
      </c>
      <c r="E54" s="27">
        <f>E52-E53</f>
        <v>0</v>
      </c>
    </row>
    <row r="55" spans="1:5" x14ac:dyDescent="0.25">
      <c r="A55" s="24" t="s">
        <v>6</v>
      </c>
      <c r="B55" s="25" t="s">
        <v>36</v>
      </c>
      <c r="C55" s="26"/>
      <c r="D55" s="21" t="s">
        <v>8</v>
      </c>
      <c r="E55" s="30" t="s">
        <v>33</v>
      </c>
    </row>
    <row r="56" spans="1:5" x14ac:dyDescent="0.25">
      <c r="A56" s="24" t="s">
        <v>39</v>
      </c>
      <c r="B56" s="28" t="s">
        <v>35</v>
      </c>
      <c r="C56" s="29"/>
      <c r="E56" s="14"/>
    </row>
    <row r="57" spans="1:5" ht="15.75" thickBot="1" x14ac:dyDescent="0.3">
      <c r="A57" s="31"/>
      <c r="B57" s="13"/>
      <c r="C57" s="13"/>
      <c r="D57" s="32"/>
      <c r="E57" s="33"/>
    </row>
    <row r="58" spans="1:5" x14ac:dyDescent="0.25">
      <c r="A58" s="34" t="s">
        <v>9</v>
      </c>
      <c r="B58" s="35" t="s">
        <v>10</v>
      </c>
      <c r="C58" s="36"/>
      <c r="D58" s="37" t="s">
        <v>11</v>
      </c>
      <c r="E58" s="38" t="s">
        <v>10</v>
      </c>
    </row>
    <row r="59" spans="1:5" x14ac:dyDescent="0.25">
      <c r="A59" s="39"/>
      <c r="B59" s="40" t="s">
        <v>12</v>
      </c>
      <c r="C59" s="40"/>
      <c r="D59" s="41"/>
      <c r="E59" s="42"/>
    </row>
    <row r="60" spans="1:5" x14ac:dyDescent="0.25">
      <c r="A60" s="31" t="s">
        <v>13</v>
      </c>
      <c r="B60" s="43">
        <v>6700</v>
      </c>
      <c r="C60" s="44"/>
      <c r="D60" s="45" t="s">
        <v>14</v>
      </c>
      <c r="E60" s="46">
        <f>B69</f>
        <v>0</v>
      </c>
    </row>
    <row r="61" spans="1:5" x14ac:dyDescent="0.25">
      <c r="A61" s="31" t="s">
        <v>15</v>
      </c>
      <c r="B61" s="47">
        <v>2400</v>
      </c>
      <c r="C61" s="44"/>
      <c r="D61" s="48" t="s">
        <v>16</v>
      </c>
      <c r="E61" s="46">
        <v>0</v>
      </c>
    </row>
    <row r="62" spans="1:5" x14ac:dyDescent="0.25">
      <c r="A62" s="49" t="s">
        <v>17</v>
      </c>
      <c r="B62" s="47">
        <v>2100</v>
      </c>
      <c r="C62" s="44"/>
      <c r="D62" s="50" t="str">
        <f>A66</f>
        <v>LTA &amp; Medical</v>
      </c>
      <c r="E62" s="46">
        <f>B66</f>
        <v>0</v>
      </c>
    </row>
    <row r="63" spans="1:5" x14ac:dyDescent="0.25">
      <c r="A63" s="51" t="s">
        <v>18</v>
      </c>
      <c r="B63" s="47">
        <v>3800</v>
      </c>
      <c r="C63" s="44"/>
      <c r="D63" s="52" t="s">
        <v>19</v>
      </c>
      <c r="E63" s="46">
        <v>0</v>
      </c>
    </row>
    <row r="64" spans="1:5" x14ac:dyDescent="0.25">
      <c r="A64" s="49" t="s">
        <v>20</v>
      </c>
      <c r="B64" s="53">
        <v>0</v>
      </c>
      <c r="C64" s="44"/>
      <c r="D64" s="48" t="s">
        <v>21</v>
      </c>
      <c r="E64" s="46">
        <f>B70</f>
        <v>0</v>
      </c>
    </row>
    <row r="65" spans="1:6" x14ac:dyDescent="0.25">
      <c r="A65" s="49" t="s">
        <v>22</v>
      </c>
      <c r="B65" s="53">
        <v>0</v>
      </c>
      <c r="C65" s="54"/>
      <c r="D65" s="48" t="s">
        <v>0</v>
      </c>
      <c r="E65" s="46">
        <f>E60</f>
        <v>0</v>
      </c>
    </row>
    <row r="66" spans="1:6" x14ac:dyDescent="0.25">
      <c r="A66" s="49" t="s">
        <v>23</v>
      </c>
      <c r="B66" s="55">
        <v>0</v>
      </c>
      <c r="C66" s="44"/>
      <c r="D66" s="48" t="s">
        <v>24</v>
      </c>
      <c r="E66" s="46">
        <f>B71</f>
        <v>0</v>
      </c>
    </row>
    <row r="67" spans="1:6" x14ac:dyDescent="0.25">
      <c r="A67" s="49" t="s">
        <v>25</v>
      </c>
      <c r="B67" s="56">
        <v>0</v>
      </c>
      <c r="C67" s="44"/>
      <c r="D67" s="48" t="s">
        <v>25</v>
      </c>
      <c r="E67" s="46"/>
    </row>
    <row r="68" spans="1:6" x14ac:dyDescent="0.25">
      <c r="A68" s="49" t="s">
        <v>26</v>
      </c>
      <c r="B68" s="56">
        <v>0</v>
      </c>
      <c r="C68" s="44"/>
      <c r="D68" s="48" t="s">
        <v>27</v>
      </c>
      <c r="E68" s="46"/>
    </row>
    <row r="69" spans="1:6" x14ac:dyDescent="0.25">
      <c r="A69" s="49" t="s">
        <v>14</v>
      </c>
      <c r="B69" s="56">
        <v>0</v>
      </c>
      <c r="C69" s="44"/>
      <c r="D69" s="48"/>
      <c r="E69" s="46"/>
    </row>
    <row r="70" spans="1:6" x14ac:dyDescent="0.25">
      <c r="A70" s="49" t="s">
        <v>28</v>
      </c>
      <c r="B70" s="56">
        <v>0</v>
      </c>
      <c r="C70" s="44"/>
      <c r="D70" s="13"/>
      <c r="E70" s="46"/>
    </row>
    <row r="71" spans="1:6" x14ac:dyDescent="0.25">
      <c r="A71" s="49" t="s">
        <v>24</v>
      </c>
      <c r="B71" s="56">
        <v>0</v>
      </c>
      <c r="C71" s="44"/>
      <c r="D71" s="13"/>
      <c r="E71" s="46"/>
    </row>
    <row r="72" spans="1:6" ht="15.75" thickBot="1" x14ac:dyDescent="0.3">
      <c r="A72" s="57" t="s">
        <v>29</v>
      </c>
      <c r="B72" s="58">
        <f>SUM(B60:B71)</f>
        <v>15000</v>
      </c>
      <c r="C72" s="58"/>
      <c r="D72" s="59" t="s">
        <v>30</v>
      </c>
      <c r="E72" s="60">
        <f>SUM(E60:E71)</f>
        <v>0</v>
      </c>
    </row>
    <row r="73" spans="1:6" x14ac:dyDescent="0.25">
      <c r="A73" s="39"/>
      <c r="B73" s="61"/>
      <c r="C73" s="62"/>
      <c r="D73" s="41"/>
      <c r="E73" s="63"/>
    </row>
    <row r="74" spans="1:6" ht="15.75" thickBot="1" x14ac:dyDescent="0.3">
      <c r="A74" s="31"/>
      <c r="B74" s="64"/>
      <c r="C74" s="13"/>
      <c r="D74" s="65" t="s">
        <v>31</v>
      </c>
      <c r="E74" s="66">
        <f>B72-E72</f>
        <v>15000</v>
      </c>
    </row>
    <row r="75" spans="1:6" ht="15.75" thickTop="1" x14ac:dyDescent="0.25">
      <c r="A75" s="67"/>
      <c r="B75" s="13"/>
      <c r="C75" s="13"/>
      <c r="D75" s="45" t="s">
        <v>37</v>
      </c>
      <c r="E75" s="14"/>
    </row>
    <row r="76" spans="1:6" x14ac:dyDescent="0.25">
      <c r="A76" s="67"/>
      <c r="B76" s="13"/>
      <c r="C76" s="13"/>
      <c r="D76" s="45"/>
      <c r="E76" s="14"/>
    </row>
    <row r="77" spans="1:6" x14ac:dyDescent="0.25">
      <c r="A77" s="67"/>
      <c r="B77" s="64"/>
      <c r="C77" s="13"/>
      <c r="D77" s="45"/>
      <c r="E77" s="14"/>
    </row>
    <row r="78" spans="1:6" x14ac:dyDescent="0.25">
      <c r="A78" s="67"/>
      <c r="B78" s="13"/>
      <c r="C78" s="13"/>
      <c r="D78" s="45"/>
      <c r="E78" s="14"/>
    </row>
    <row r="79" spans="1:6" ht="15.75" thickBot="1" x14ac:dyDescent="0.3">
      <c r="A79" s="71"/>
      <c r="B79" s="72"/>
      <c r="C79" s="32"/>
      <c r="D79" s="32" t="s">
        <v>38</v>
      </c>
      <c r="E79" s="14"/>
    </row>
    <row r="80" spans="1:6" ht="15.75" thickBot="1" x14ac:dyDescent="0.3">
      <c r="A80" s="2"/>
      <c r="B80" s="2"/>
      <c r="C80" s="2"/>
      <c r="D80" s="2"/>
      <c r="E80" s="2"/>
      <c r="F80" s="13"/>
    </row>
    <row r="81" spans="1:6" ht="15.75" thickBot="1" x14ac:dyDescent="0.3">
      <c r="A81" s="1"/>
      <c r="B81" s="2"/>
      <c r="C81" s="69"/>
      <c r="D81" s="2"/>
      <c r="E81" s="75"/>
      <c r="F81" s="13"/>
    </row>
    <row r="82" spans="1:6" ht="15.75" thickBot="1" x14ac:dyDescent="0.3">
      <c r="A82" s="73"/>
      <c r="B82" s="32"/>
      <c r="C82" s="74"/>
      <c r="D82" s="76"/>
      <c r="E82" s="77"/>
    </row>
    <row r="83" spans="1:6" ht="15.75" x14ac:dyDescent="0.25">
      <c r="A83" s="7" t="s">
        <v>44</v>
      </c>
      <c r="B83" s="68" t="s">
        <v>34</v>
      </c>
      <c r="C83" s="8"/>
      <c r="D83" s="8"/>
      <c r="E83" s="78"/>
    </row>
    <row r="84" spans="1:6" x14ac:dyDescent="0.25">
      <c r="A84" s="7"/>
      <c r="B84" s="8"/>
      <c r="C84" s="8"/>
      <c r="D84" s="8"/>
      <c r="E84" s="78"/>
    </row>
    <row r="85" spans="1:6" x14ac:dyDescent="0.25">
      <c r="A85" s="80" t="s">
        <v>42</v>
      </c>
      <c r="B85" s="81"/>
      <c r="C85" s="81"/>
      <c r="D85" s="82"/>
      <c r="E85" s="78"/>
    </row>
    <row r="86" spans="1:6" x14ac:dyDescent="0.25">
      <c r="A86" s="80" t="s">
        <v>43</v>
      </c>
      <c r="B86" s="81"/>
      <c r="C86" s="81"/>
      <c r="D86" s="82"/>
      <c r="E86" s="78"/>
    </row>
    <row r="87" spans="1:6" x14ac:dyDescent="0.25">
      <c r="A87" s="10"/>
      <c r="B87" s="11"/>
      <c r="C87" s="9"/>
      <c r="D87" s="9"/>
      <c r="E87" s="78"/>
    </row>
    <row r="88" spans="1:6" ht="15.75" thickBot="1" x14ac:dyDescent="0.3">
      <c r="A88" s="12"/>
      <c r="B88" s="9"/>
      <c r="C88" s="9"/>
      <c r="D88" s="9"/>
      <c r="E88" s="79"/>
    </row>
    <row r="89" spans="1:6" x14ac:dyDescent="0.25">
      <c r="A89" s="12"/>
      <c r="B89" s="9"/>
      <c r="C89" s="13"/>
      <c r="D89" s="13"/>
      <c r="E89" s="14"/>
    </row>
    <row r="90" spans="1:6" ht="15.75" thickBot="1" x14ac:dyDescent="0.3">
      <c r="A90" s="15" t="s">
        <v>1</v>
      </c>
      <c r="B90" s="16"/>
      <c r="C90" s="16"/>
      <c r="D90" s="16"/>
      <c r="E90" s="17"/>
    </row>
    <row r="91" spans="1:6" x14ac:dyDescent="0.25">
      <c r="A91" s="18" t="s">
        <v>2</v>
      </c>
      <c r="B91" s="19" t="s">
        <v>32</v>
      </c>
      <c r="C91" s="20"/>
      <c r="D91" s="21" t="s">
        <v>3</v>
      </c>
      <c r="E91" s="22">
        <v>31</v>
      </c>
    </row>
    <row r="92" spans="1:6" x14ac:dyDescent="0.25">
      <c r="A92" s="18" t="s">
        <v>40</v>
      </c>
      <c r="B92" s="19" t="s">
        <v>41</v>
      </c>
      <c r="C92" s="20"/>
      <c r="D92" s="21" t="s">
        <v>5</v>
      </c>
      <c r="E92" s="22">
        <v>30</v>
      </c>
    </row>
    <row r="93" spans="1:6" x14ac:dyDescent="0.25">
      <c r="A93" s="18" t="s">
        <v>4</v>
      </c>
      <c r="B93" s="23">
        <v>41559</v>
      </c>
      <c r="C93" s="13"/>
      <c r="D93" s="21" t="s">
        <v>7</v>
      </c>
      <c r="E93" s="27">
        <f>E91-E92</f>
        <v>1</v>
      </c>
    </row>
    <row r="94" spans="1:6" x14ac:dyDescent="0.25">
      <c r="A94" s="24" t="s">
        <v>6</v>
      </c>
      <c r="B94" s="25" t="s">
        <v>36</v>
      </c>
      <c r="C94" s="26"/>
      <c r="D94" s="21" t="s">
        <v>8</v>
      </c>
      <c r="E94" s="30" t="s">
        <v>33</v>
      </c>
    </row>
    <row r="95" spans="1:6" x14ac:dyDescent="0.25">
      <c r="A95" s="24" t="s">
        <v>39</v>
      </c>
      <c r="B95" s="28" t="s">
        <v>35</v>
      </c>
      <c r="C95" s="29"/>
      <c r="E95" s="14"/>
    </row>
    <row r="96" spans="1:6" ht="15.75" thickBot="1" x14ac:dyDescent="0.3">
      <c r="A96" s="31"/>
      <c r="B96" s="13"/>
      <c r="C96" s="13"/>
      <c r="D96" s="32"/>
      <c r="E96" s="33"/>
    </row>
    <row r="97" spans="1:5" x14ac:dyDescent="0.25">
      <c r="A97" s="34" t="s">
        <v>9</v>
      </c>
      <c r="B97" s="35" t="s">
        <v>10</v>
      </c>
      <c r="C97" s="36"/>
      <c r="D97" s="37" t="s">
        <v>11</v>
      </c>
      <c r="E97" s="38" t="s">
        <v>10</v>
      </c>
    </row>
    <row r="98" spans="1:5" x14ac:dyDescent="0.25">
      <c r="A98" s="39"/>
      <c r="B98" s="40" t="s">
        <v>12</v>
      </c>
      <c r="C98" s="40"/>
      <c r="D98" s="41"/>
      <c r="E98" s="42"/>
    </row>
    <row r="99" spans="1:5" x14ac:dyDescent="0.25">
      <c r="A99" s="31" t="s">
        <v>13</v>
      </c>
      <c r="B99" s="43">
        <v>6484</v>
      </c>
      <c r="C99" s="44"/>
      <c r="D99" s="45" t="s">
        <v>14</v>
      </c>
      <c r="E99" s="46">
        <f>B108</f>
        <v>0</v>
      </c>
    </row>
    <row r="100" spans="1:5" x14ac:dyDescent="0.25">
      <c r="A100" s="31" t="s">
        <v>15</v>
      </c>
      <c r="B100" s="47">
        <v>2323</v>
      </c>
      <c r="C100" s="44"/>
      <c r="D100" s="48" t="s">
        <v>16</v>
      </c>
      <c r="E100" s="46">
        <v>0</v>
      </c>
    </row>
    <row r="101" spans="1:5" x14ac:dyDescent="0.25">
      <c r="A101" s="49" t="s">
        <v>17</v>
      </c>
      <c r="B101" s="47">
        <v>2032</v>
      </c>
      <c r="C101" s="44"/>
      <c r="D101" s="50" t="str">
        <f>A105</f>
        <v>LTA &amp; Medical</v>
      </c>
      <c r="E101" s="46">
        <f>B105</f>
        <v>0</v>
      </c>
    </row>
    <row r="102" spans="1:5" x14ac:dyDescent="0.25">
      <c r="A102" s="51" t="s">
        <v>18</v>
      </c>
      <c r="B102" s="47">
        <v>3677</v>
      </c>
      <c r="C102" s="44"/>
      <c r="D102" s="52" t="s">
        <v>19</v>
      </c>
      <c r="E102" s="46">
        <v>0</v>
      </c>
    </row>
    <row r="103" spans="1:5" x14ac:dyDescent="0.25">
      <c r="A103" s="49" t="s">
        <v>20</v>
      </c>
      <c r="B103" s="53">
        <v>0</v>
      </c>
      <c r="C103" s="44"/>
      <c r="D103" s="48" t="s">
        <v>21</v>
      </c>
      <c r="E103" s="46">
        <f>B109</f>
        <v>0</v>
      </c>
    </row>
    <row r="104" spans="1:5" x14ac:dyDescent="0.25">
      <c r="A104" s="49" t="s">
        <v>22</v>
      </c>
      <c r="B104" s="53">
        <v>0</v>
      </c>
      <c r="C104" s="54"/>
      <c r="D104" s="48" t="s">
        <v>0</v>
      </c>
      <c r="E104" s="46">
        <f>E99</f>
        <v>0</v>
      </c>
    </row>
    <row r="105" spans="1:5" x14ac:dyDescent="0.25">
      <c r="A105" s="49" t="s">
        <v>23</v>
      </c>
      <c r="B105" s="55">
        <v>0</v>
      </c>
      <c r="C105" s="44"/>
      <c r="D105" s="48" t="s">
        <v>24</v>
      </c>
      <c r="E105" s="46">
        <f>B110</f>
        <v>0</v>
      </c>
    </row>
    <row r="106" spans="1:5" x14ac:dyDescent="0.25">
      <c r="A106" s="49" t="s">
        <v>25</v>
      </c>
      <c r="B106" s="56">
        <v>0</v>
      </c>
      <c r="C106" s="44"/>
      <c r="D106" s="48" t="s">
        <v>25</v>
      </c>
      <c r="E106" s="46"/>
    </row>
    <row r="107" spans="1:5" x14ac:dyDescent="0.25">
      <c r="A107" s="49" t="s">
        <v>26</v>
      </c>
      <c r="B107" s="56">
        <v>0</v>
      </c>
      <c r="C107" s="44"/>
      <c r="D107" s="48" t="s">
        <v>27</v>
      </c>
      <c r="E107" s="46"/>
    </row>
    <row r="108" spans="1:5" x14ac:dyDescent="0.25">
      <c r="A108" s="49" t="s">
        <v>14</v>
      </c>
      <c r="B108" s="56">
        <v>0</v>
      </c>
      <c r="C108" s="44"/>
      <c r="D108" s="48"/>
      <c r="E108" s="46"/>
    </row>
    <row r="109" spans="1:5" x14ac:dyDescent="0.25">
      <c r="A109" s="49" t="s">
        <v>28</v>
      </c>
      <c r="B109" s="56">
        <v>0</v>
      </c>
      <c r="C109" s="44"/>
      <c r="D109" s="13"/>
      <c r="E109" s="46"/>
    </row>
    <row r="110" spans="1:5" x14ac:dyDescent="0.25">
      <c r="A110" s="49" t="s">
        <v>24</v>
      </c>
      <c r="B110" s="56">
        <v>0</v>
      </c>
      <c r="C110" s="44"/>
      <c r="D110" s="13"/>
      <c r="E110" s="46"/>
    </row>
    <row r="111" spans="1:5" ht="15.75" thickBot="1" x14ac:dyDescent="0.3">
      <c r="A111" s="57" t="s">
        <v>29</v>
      </c>
      <c r="B111" s="58">
        <f>SUM(B99:B110)</f>
        <v>14516</v>
      </c>
      <c r="C111" s="58"/>
      <c r="D111" s="59" t="s">
        <v>30</v>
      </c>
      <c r="E111" s="60">
        <f>SUM(E99:E110)</f>
        <v>0</v>
      </c>
    </row>
    <row r="112" spans="1:5" x14ac:dyDescent="0.25">
      <c r="A112" s="39"/>
      <c r="B112" s="61"/>
      <c r="C112" s="62"/>
      <c r="D112" s="41"/>
      <c r="E112" s="63"/>
    </row>
    <row r="113" spans="1:6" ht="15.75" thickBot="1" x14ac:dyDescent="0.3">
      <c r="A113" s="31"/>
      <c r="B113" s="64"/>
      <c r="C113" s="13"/>
      <c r="D113" s="65" t="s">
        <v>31</v>
      </c>
      <c r="E113" s="66">
        <f>B111-E111</f>
        <v>14516</v>
      </c>
    </row>
    <row r="114" spans="1:6" ht="15.75" thickTop="1" x14ac:dyDescent="0.25">
      <c r="A114" s="67"/>
      <c r="B114" s="13"/>
      <c r="C114" s="13"/>
      <c r="D114" s="45" t="s">
        <v>37</v>
      </c>
      <c r="E114" s="14"/>
    </row>
    <row r="115" spans="1:6" x14ac:dyDescent="0.25">
      <c r="A115" s="67"/>
      <c r="B115" s="13"/>
      <c r="C115" s="13"/>
      <c r="D115" s="45"/>
      <c r="E115" s="14"/>
    </row>
    <row r="116" spans="1:6" x14ac:dyDescent="0.25">
      <c r="A116" s="67"/>
      <c r="B116" s="64"/>
      <c r="C116" s="13"/>
      <c r="D116" s="45"/>
      <c r="E116" s="14"/>
    </row>
    <row r="117" spans="1:6" x14ac:dyDescent="0.25">
      <c r="A117" s="67"/>
      <c r="B117" s="13"/>
      <c r="C117" s="13"/>
      <c r="D117" s="45"/>
      <c r="E117" s="14"/>
    </row>
    <row r="118" spans="1:6" ht="15.75" thickBot="1" x14ac:dyDescent="0.3">
      <c r="A118" s="71"/>
      <c r="B118" s="72"/>
      <c r="C118" s="32"/>
      <c r="D118" s="32" t="s">
        <v>38</v>
      </c>
      <c r="E118" s="33"/>
    </row>
    <row r="119" spans="1:6" ht="15.75" thickBot="1" x14ac:dyDescent="0.3">
      <c r="A119" s="69"/>
      <c r="B119" s="2"/>
      <c r="C119" s="2"/>
      <c r="D119" s="2"/>
      <c r="E119" s="2"/>
      <c r="F119" s="13"/>
    </row>
    <row r="120" spans="1:6" ht="15.75" thickBot="1" x14ac:dyDescent="0.3">
      <c r="A120" s="1"/>
      <c r="B120" s="2"/>
      <c r="C120" s="2"/>
      <c r="D120" s="2"/>
      <c r="E120" s="3"/>
    </row>
    <row r="121" spans="1:6" ht="15.75" thickBot="1" x14ac:dyDescent="0.3">
      <c r="A121" s="73"/>
      <c r="B121" s="32"/>
      <c r="C121" s="74"/>
      <c r="D121" s="74"/>
      <c r="E121" s="77"/>
    </row>
    <row r="122" spans="1:6" ht="15.75" x14ac:dyDescent="0.25">
      <c r="A122" s="7" t="s">
        <v>45</v>
      </c>
      <c r="B122" s="68" t="s">
        <v>34</v>
      </c>
      <c r="C122" s="8"/>
      <c r="D122" s="8"/>
      <c r="E122" s="78"/>
    </row>
    <row r="123" spans="1:6" x14ac:dyDescent="0.25">
      <c r="A123" s="7"/>
      <c r="B123" s="8"/>
      <c r="C123" s="8"/>
      <c r="D123" s="8"/>
      <c r="E123" s="78"/>
    </row>
    <row r="124" spans="1:6" x14ac:dyDescent="0.25">
      <c r="A124" s="80" t="s">
        <v>42</v>
      </c>
      <c r="B124" s="81"/>
      <c r="C124" s="81"/>
      <c r="D124" s="82"/>
      <c r="E124" s="78"/>
    </row>
    <row r="125" spans="1:6" x14ac:dyDescent="0.25">
      <c r="A125" s="80" t="s">
        <v>43</v>
      </c>
      <c r="B125" s="81"/>
      <c r="C125" s="81"/>
      <c r="D125" s="82"/>
      <c r="E125" s="78"/>
    </row>
    <row r="126" spans="1:6" x14ac:dyDescent="0.25">
      <c r="A126" s="10"/>
      <c r="B126" s="11"/>
      <c r="C126" s="9"/>
      <c r="D126" s="9"/>
      <c r="E126" s="78"/>
    </row>
    <row r="127" spans="1:6" ht="15.75" thickBot="1" x14ac:dyDescent="0.3">
      <c r="A127" s="12"/>
      <c r="B127" s="9"/>
      <c r="C127" s="9"/>
      <c r="D127" s="9"/>
      <c r="E127" s="79"/>
    </row>
    <row r="128" spans="1:6" x14ac:dyDescent="0.25">
      <c r="A128" s="12"/>
      <c r="B128" s="9"/>
      <c r="C128" s="13"/>
      <c r="D128" s="13"/>
      <c r="E128" s="14"/>
    </row>
    <row r="129" spans="1:5" ht="15.75" thickBot="1" x14ac:dyDescent="0.3">
      <c r="A129" s="15" t="s">
        <v>1</v>
      </c>
      <c r="B129" s="16"/>
      <c r="C129" s="16"/>
      <c r="D129" s="16"/>
      <c r="E129" s="17"/>
    </row>
    <row r="130" spans="1:5" x14ac:dyDescent="0.25">
      <c r="A130" s="18" t="s">
        <v>2</v>
      </c>
      <c r="B130" s="19" t="s">
        <v>32</v>
      </c>
      <c r="C130" s="20"/>
      <c r="D130" s="21" t="s">
        <v>3</v>
      </c>
      <c r="E130" s="22">
        <v>30</v>
      </c>
    </row>
    <row r="131" spans="1:5" x14ac:dyDescent="0.25">
      <c r="A131" s="18" t="s">
        <v>40</v>
      </c>
      <c r="B131" s="19" t="s">
        <v>41</v>
      </c>
      <c r="C131" s="20"/>
      <c r="D131" s="21" t="s">
        <v>5</v>
      </c>
      <c r="E131" s="22">
        <v>15</v>
      </c>
    </row>
    <row r="132" spans="1:5" x14ac:dyDescent="0.25">
      <c r="A132" s="18" t="s">
        <v>4</v>
      </c>
      <c r="B132" s="23">
        <v>41590</v>
      </c>
      <c r="C132" s="13"/>
      <c r="D132" s="21" t="s">
        <v>7</v>
      </c>
      <c r="E132" s="27">
        <f>E130-E131</f>
        <v>15</v>
      </c>
    </row>
    <row r="133" spans="1:5" x14ac:dyDescent="0.25">
      <c r="A133" s="24" t="s">
        <v>6</v>
      </c>
      <c r="B133" s="25" t="s">
        <v>36</v>
      </c>
      <c r="C133" s="26"/>
      <c r="D133" s="21" t="s">
        <v>8</v>
      </c>
      <c r="E133" s="30" t="s">
        <v>33</v>
      </c>
    </row>
    <row r="134" spans="1:5" x14ac:dyDescent="0.25">
      <c r="A134" s="24" t="s">
        <v>39</v>
      </c>
      <c r="B134" s="28" t="s">
        <v>35</v>
      </c>
      <c r="C134" s="29"/>
      <c r="E134" s="14"/>
    </row>
    <row r="135" spans="1:5" ht="15.75" thickBot="1" x14ac:dyDescent="0.3">
      <c r="A135" s="31"/>
      <c r="B135" s="13"/>
      <c r="C135" s="13"/>
      <c r="D135" s="32"/>
      <c r="E135" s="33"/>
    </row>
    <row r="136" spans="1:5" x14ac:dyDescent="0.25">
      <c r="A136" s="34" t="s">
        <v>9</v>
      </c>
      <c r="B136" s="35" t="s">
        <v>10</v>
      </c>
      <c r="C136" s="36"/>
      <c r="D136" s="37" t="s">
        <v>11</v>
      </c>
      <c r="E136" s="38" t="s">
        <v>10</v>
      </c>
    </row>
    <row r="137" spans="1:5" x14ac:dyDescent="0.25">
      <c r="A137" s="39"/>
      <c r="B137" s="40" t="s">
        <v>12</v>
      </c>
      <c r="C137" s="40"/>
      <c r="D137" s="41"/>
      <c r="E137" s="42"/>
    </row>
    <row r="138" spans="1:5" x14ac:dyDescent="0.25">
      <c r="A138" s="31" t="s">
        <v>13</v>
      </c>
      <c r="B138" s="43">
        <v>3350</v>
      </c>
      <c r="C138" s="44"/>
      <c r="D138" s="45" t="s">
        <v>14</v>
      </c>
      <c r="E138" s="46">
        <f>B147</f>
        <v>0</v>
      </c>
    </row>
    <row r="139" spans="1:5" x14ac:dyDescent="0.25">
      <c r="A139" s="31" t="s">
        <v>15</v>
      </c>
      <c r="B139" s="47">
        <v>1200</v>
      </c>
      <c r="C139" s="44"/>
      <c r="D139" s="48" t="s">
        <v>16</v>
      </c>
      <c r="E139" s="46">
        <v>0</v>
      </c>
    </row>
    <row r="140" spans="1:5" x14ac:dyDescent="0.25">
      <c r="A140" s="49" t="s">
        <v>17</v>
      </c>
      <c r="B140" s="47">
        <v>1050</v>
      </c>
      <c r="C140" s="44"/>
      <c r="D140" s="50" t="str">
        <f>A144</f>
        <v>LTA &amp; Medical</v>
      </c>
      <c r="E140" s="46">
        <f>B144</f>
        <v>0</v>
      </c>
    </row>
    <row r="141" spans="1:5" x14ac:dyDescent="0.25">
      <c r="A141" s="51" t="s">
        <v>18</v>
      </c>
      <c r="B141" s="47">
        <v>1900</v>
      </c>
      <c r="C141" s="44"/>
      <c r="D141" s="52" t="s">
        <v>19</v>
      </c>
      <c r="E141" s="46">
        <v>0</v>
      </c>
    </row>
    <row r="142" spans="1:5" x14ac:dyDescent="0.25">
      <c r="A142" s="49" t="s">
        <v>20</v>
      </c>
      <c r="B142" s="53">
        <v>0</v>
      </c>
      <c r="C142" s="44"/>
      <c r="D142" s="48" t="s">
        <v>21</v>
      </c>
      <c r="E142" s="46">
        <f>B148</f>
        <v>0</v>
      </c>
    </row>
    <row r="143" spans="1:5" x14ac:dyDescent="0.25">
      <c r="A143" s="49" t="s">
        <v>22</v>
      </c>
      <c r="B143" s="53">
        <v>0</v>
      </c>
      <c r="C143" s="54"/>
      <c r="D143" s="48" t="s">
        <v>0</v>
      </c>
      <c r="E143" s="46">
        <f>E138</f>
        <v>0</v>
      </c>
    </row>
    <row r="144" spans="1:5" x14ac:dyDescent="0.25">
      <c r="A144" s="49" t="s">
        <v>23</v>
      </c>
      <c r="B144" s="55">
        <v>0</v>
      </c>
      <c r="C144" s="44"/>
      <c r="D144" s="48" t="s">
        <v>24</v>
      </c>
      <c r="E144" s="46">
        <f>B149</f>
        <v>0</v>
      </c>
    </row>
    <row r="145" spans="1:6" x14ac:dyDescent="0.25">
      <c r="A145" s="49" t="s">
        <v>25</v>
      </c>
      <c r="B145" s="56">
        <v>0</v>
      </c>
      <c r="C145" s="44"/>
      <c r="D145" s="48" t="s">
        <v>25</v>
      </c>
      <c r="E145" s="46"/>
    </row>
    <row r="146" spans="1:6" x14ac:dyDescent="0.25">
      <c r="A146" s="49" t="s">
        <v>26</v>
      </c>
      <c r="B146" s="56">
        <v>0</v>
      </c>
      <c r="C146" s="44"/>
      <c r="D146" s="48" t="s">
        <v>27</v>
      </c>
      <c r="E146" s="46"/>
    </row>
    <row r="147" spans="1:6" x14ac:dyDescent="0.25">
      <c r="A147" s="49" t="s">
        <v>14</v>
      </c>
      <c r="B147" s="56">
        <v>0</v>
      </c>
      <c r="C147" s="44"/>
      <c r="D147" s="48"/>
      <c r="E147" s="46"/>
    </row>
    <row r="148" spans="1:6" x14ac:dyDescent="0.25">
      <c r="A148" s="49" t="s">
        <v>28</v>
      </c>
      <c r="B148" s="56">
        <v>0</v>
      </c>
      <c r="C148" s="44"/>
      <c r="D148" s="13"/>
      <c r="E148" s="46"/>
    </row>
    <row r="149" spans="1:6" x14ac:dyDescent="0.25">
      <c r="A149" s="49" t="s">
        <v>24</v>
      </c>
      <c r="B149" s="56">
        <v>0</v>
      </c>
      <c r="C149" s="44"/>
      <c r="D149" s="13"/>
      <c r="E149" s="46"/>
    </row>
    <row r="150" spans="1:6" ht="15.75" thickBot="1" x14ac:dyDescent="0.3">
      <c r="A150" s="57" t="s">
        <v>29</v>
      </c>
      <c r="B150" s="58">
        <f>SUM(B138:B149)</f>
        <v>7500</v>
      </c>
      <c r="C150" s="58"/>
      <c r="D150" s="59" t="s">
        <v>30</v>
      </c>
      <c r="E150" s="60">
        <f>SUM(E138:E149)</f>
        <v>0</v>
      </c>
    </row>
    <row r="151" spans="1:6" x14ac:dyDescent="0.25">
      <c r="A151" s="39"/>
      <c r="B151" s="61"/>
      <c r="C151" s="62"/>
      <c r="D151" s="41"/>
      <c r="E151" s="63"/>
    </row>
    <row r="152" spans="1:6" ht="15.75" thickBot="1" x14ac:dyDescent="0.3">
      <c r="A152" s="31"/>
      <c r="B152" s="64"/>
      <c r="C152" s="13"/>
      <c r="D152" s="65" t="s">
        <v>31</v>
      </c>
      <c r="E152" s="66">
        <f>B150-E150</f>
        <v>7500</v>
      </c>
    </row>
    <row r="153" spans="1:6" ht="15.75" thickTop="1" x14ac:dyDescent="0.25">
      <c r="A153" s="67"/>
      <c r="B153" s="13"/>
      <c r="C153" s="13"/>
      <c r="D153" s="45" t="s">
        <v>37</v>
      </c>
      <c r="E153" s="14"/>
    </row>
    <row r="154" spans="1:6" x14ac:dyDescent="0.25">
      <c r="A154" s="67"/>
      <c r="B154" s="13"/>
      <c r="C154" s="13"/>
      <c r="D154" s="45"/>
      <c r="E154" s="14"/>
    </row>
    <row r="155" spans="1:6" x14ac:dyDescent="0.25">
      <c r="A155" s="67"/>
      <c r="B155" s="64"/>
      <c r="C155" s="13"/>
      <c r="D155" s="45"/>
      <c r="E155" s="14"/>
    </row>
    <row r="156" spans="1:6" x14ac:dyDescent="0.25">
      <c r="A156" s="67"/>
      <c r="B156" s="13"/>
      <c r="C156" s="13"/>
      <c r="D156" s="45"/>
      <c r="E156" s="14"/>
    </row>
    <row r="157" spans="1:6" ht="15.75" thickBot="1" x14ac:dyDescent="0.3">
      <c r="A157" s="71"/>
      <c r="B157" s="72"/>
      <c r="C157" s="32"/>
      <c r="D157" s="32" t="s">
        <v>38</v>
      </c>
      <c r="E157" s="33"/>
    </row>
    <row r="158" spans="1:6" x14ac:dyDescent="0.25">
      <c r="A158" s="1"/>
      <c r="B158" s="2"/>
      <c r="C158" s="2"/>
      <c r="D158" s="2"/>
      <c r="E158" s="2"/>
      <c r="F158" s="13"/>
    </row>
  </sheetData>
  <mergeCells count="13">
    <mergeCell ref="E3:E9"/>
    <mergeCell ref="E43:E49"/>
    <mergeCell ref="E82:E88"/>
    <mergeCell ref="E121:E127"/>
    <mergeCell ref="A5:D5"/>
    <mergeCell ref="A6:D6"/>
    <mergeCell ref="A46:D46"/>
    <mergeCell ref="A47:D47"/>
    <mergeCell ref="A85:D85"/>
    <mergeCell ref="A86:D86"/>
    <mergeCell ref="A7:D7"/>
    <mergeCell ref="A124:D124"/>
    <mergeCell ref="A125:D125"/>
  </mergeCells>
  <pageMargins left="0.7" right="0.7" top="0.67" bottom="0.54" header="0.3" footer="0.3"/>
  <pageSetup paperSize="9" scale="95" orientation="portrait" r:id="rId1"/>
  <rowBreaks count="3" manualBreakCount="3">
    <brk id="41" max="16383" man="1"/>
    <brk id="79" max="16383" man="1"/>
    <brk id="11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</dc:creator>
  <cp:lastModifiedBy>ACER</cp:lastModifiedBy>
  <cp:lastPrinted>2014-02-04T10:26:55Z</cp:lastPrinted>
  <dcterms:created xsi:type="dcterms:W3CDTF">2013-05-08T10:47:59Z</dcterms:created>
  <dcterms:modified xsi:type="dcterms:W3CDTF">2022-06-07T14:31:59Z</dcterms:modified>
</cp:coreProperties>
</file>